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ulu/Downloads/"/>
    </mc:Choice>
  </mc:AlternateContent>
  <bookViews>
    <workbookView xWindow="240" yWindow="460" windowWidth="25360" windowHeight="14420" tabRatio="500"/>
  </bookViews>
  <sheets>
    <sheet name="MAIN REGISTRATION" sheetId="1" r:id="rId1"/>
    <sheet name="ALL" sheetId="2" r:id="rId2"/>
    <sheet name="IMPORTANT INFO" sheetId="3" r:id="rId3"/>
    <sheet name="Sew Crafty (4F)" sheetId="4" r:id="rId4"/>
    <sheet name="Writing (1F)" sheetId="5" r:id="rId5"/>
    <sheet name="Dance (DONE)" sheetId="6" r:id="rId6"/>
    <sheet name="Sports (DONE)" sheetId="7" r:id="rId7"/>
    <sheet name="Music (6M)" sheetId="8" r:id="rId8"/>
    <sheet name="PSOs (DONE)" sheetId="9" r:id="rId9"/>
    <sheet name="HSOs" sheetId="10" r:id="rId10"/>
  </sheets>
  <definedNames>
    <definedName name="_xlnm._FilterDatabase" localSheetId="9" hidden="1">HSOs!$A$1:$AC$1001</definedName>
    <definedName name="_xlnm._FilterDatabase" localSheetId="7" hidden="1">'Music (6M)'!$A$1:$W$30</definedName>
    <definedName name="_xlnm._FilterDatabase" localSheetId="6" hidden="1">'Sports (DONE)'!$A$1:$X$71</definedName>
    <definedName name="_xlnm._FilterDatabase" localSheetId="4" hidden="1">'Writing (1F)'!$B$1:$Z$17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" i="9" l="1"/>
  <c r="F32" i="8"/>
  <c r="F33" i="8"/>
  <c r="F34" i="8"/>
  <c r="A31" i="8"/>
  <c r="F72" i="7"/>
  <c r="F73" i="7"/>
  <c r="F74" i="7"/>
  <c r="A72" i="7"/>
  <c r="F10" i="6"/>
  <c r="F12" i="6"/>
  <c r="A10" i="6"/>
  <c r="F18" i="5"/>
  <c r="F19" i="5"/>
  <c r="F20" i="5"/>
  <c r="A18" i="5"/>
  <c r="F12" i="4"/>
  <c r="F13" i="4"/>
  <c r="F14" i="4"/>
  <c r="A12" i="4"/>
</calcChain>
</file>

<file path=xl/comments1.xml><?xml version="1.0" encoding="utf-8"?>
<comments xmlns="http://schemas.openxmlformats.org/spreadsheetml/2006/main">
  <authors>
    <author/>
  </authors>
  <commentList>
    <comment ref="C23" authorId="0">
      <text>
        <r>
          <rPr>
            <sz val="10"/>
            <color rgb="FF000000"/>
            <rFont val="Arial"/>
          </rPr>
          <t>put with older serving one
	-Jocelyn Liao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25" authorId="0">
      <text>
        <r>
          <rPr>
            <sz val="10"/>
            <color rgb="FF000000"/>
            <rFont val="Arial"/>
          </rPr>
          <t>don't make him an HSO
	-Jane 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4" authorId="0">
      <text>
        <r>
          <rPr>
            <sz val="10"/>
            <color rgb="FF000000"/>
            <rFont val="Arial"/>
          </rPr>
          <t>Going home, don't make HSO
	-Jane S</t>
        </r>
      </text>
    </comment>
    <comment ref="C5" authorId="0">
      <text>
        <r>
          <rPr>
            <sz val="10"/>
            <color rgb="FF000000"/>
            <rFont val="Arial"/>
          </rPr>
          <t>Going home, don't make HSO
	-Jane S</t>
        </r>
      </text>
    </comment>
    <comment ref="C10" authorId="0">
      <text>
        <r>
          <rPr>
            <sz val="10"/>
            <color rgb="FF000000"/>
            <rFont val="Arial"/>
          </rPr>
          <t>Not sure about HSO status. Maybe put him with some sports camp boys that also include naperviille YP?
	-Jane S</t>
        </r>
      </text>
    </comment>
  </commentList>
</comments>
</file>

<file path=xl/sharedStrings.xml><?xml version="1.0" encoding="utf-8"?>
<sst xmlns="http://schemas.openxmlformats.org/spreadsheetml/2006/main" count="3507" uniqueCount="726">
  <si>
    <t>Locality</t>
  </si>
  <si>
    <t>Indy</t>
  </si>
  <si>
    <t>Name</t>
  </si>
  <si>
    <t>E-mail</t>
  </si>
  <si>
    <t>Phone Number</t>
  </si>
  <si>
    <t>Sex</t>
  </si>
  <si>
    <t>Age</t>
  </si>
  <si>
    <t>Sch. Stat. (JH, HS, U, G, W, Other)</t>
  </si>
  <si>
    <t>Serving One   (Y/N)?</t>
  </si>
  <si>
    <t xml:space="preserve">Sew Crafty </t>
  </si>
  <si>
    <t>Dance</t>
  </si>
  <si>
    <t xml:space="preserve">Music </t>
  </si>
  <si>
    <t>Sports</t>
  </si>
  <si>
    <t>Writing / PSO</t>
  </si>
  <si>
    <t>Comments (special needs, diet, allergies, etc.)</t>
  </si>
  <si>
    <t>Total Interest Camps</t>
  </si>
  <si>
    <t>Event Coordinators</t>
  </si>
  <si>
    <t>Jose Alicea</t>
  </si>
  <si>
    <t>Cost</t>
  </si>
  <si>
    <t>Ann Arbor</t>
  </si>
  <si>
    <t>Amanda</t>
  </si>
  <si>
    <t>Lin</t>
  </si>
  <si>
    <t>F</t>
  </si>
  <si>
    <t>JH</t>
  </si>
  <si>
    <t>N</t>
  </si>
  <si>
    <t>Andy</t>
  </si>
  <si>
    <t>Wu</t>
  </si>
  <si>
    <t>theuntalking1@gmail.com</t>
  </si>
  <si>
    <t>(734) 945-3865</t>
  </si>
  <si>
    <t>M</t>
  </si>
  <si>
    <t>W</t>
  </si>
  <si>
    <t>Y</t>
  </si>
  <si>
    <t>Calina He</t>
  </si>
  <si>
    <t>Christina</t>
  </si>
  <si>
    <t>Liu</t>
  </si>
  <si>
    <t>Liu.christina.y@gmail.com</t>
  </si>
  <si>
    <t>dance</t>
  </si>
  <si>
    <t>734-277-0800</t>
  </si>
  <si>
    <t>First Name</t>
  </si>
  <si>
    <t>Last Name</t>
  </si>
  <si>
    <t>Email</t>
  </si>
  <si>
    <t>Elllie</t>
  </si>
  <si>
    <t>Dai</t>
  </si>
  <si>
    <t>Kehan Wang</t>
  </si>
  <si>
    <t>crafty</t>
  </si>
  <si>
    <t>Yiling Li</t>
  </si>
  <si>
    <t>Jasmine</t>
  </si>
  <si>
    <t>Xu</t>
  </si>
  <si>
    <t>Teresa Chen</t>
  </si>
  <si>
    <t>sports</t>
  </si>
  <si>
    <t>Stella Mo</t>
  </si>
  <si>
    <t>Sarah Liu</t>
  </si>
  <si>
    <t>music</t>
  </si>
  <si>
    <t>Jessica Tian</t>
  </si>
  <si>
    <t>Ruth Zhang</t>
  </si>
  <si>
    <t>Jenny Zhao</t>
  </si>
  <si>
    <t>Ian Wang</t>
  </si>
  <si>
    <t>HS</t>
  </si>
  <si>
    <t>Brian Liu</t>
  </si>
  <si>
    <t>Matthew Xie</t>
  </si>
  <si>
    <t>Enoch Wang</t>
  </si>
  <si>
    <t>Vincent Chang</t>
  </si>
  <si>
    <t>Barry Wei</t>
  </si>
  <si>
    <t>James Zhang</t>
  </si>
  <si>
    <t>Matthew Han</t>
  </si>
  <si>
    <t>Ray Jiang</t>
  </si>
  <si>
    <t>Jocelyn Z</t>
  </si>
  <si>
    <t>Jasmine Xu</t>
  </si>
  <si>
    <t>James Merriweather</t>
  </si>
  <si>
    <t>Needs hospitality on friday</t>
  </si>
  <si>
    <t>INDY</t>
  </si>
  <si>
    <t>Lee Wu</t>
  </si>
  <si>
    <t>doesn't need hosp</t>
  </si>
  <si>
    <t>Gloria Kim</t>
  </si>
  <si>
    <t>close to hall pls</t>
  </si>
  <si>
    <t>done</t>
  </si>
  <si>
    <t>Esther Ho</t>
  </si>
  <si>
    <t>serving food, close to hall</t>
  </si>
  <si>
    <t>Mark Liu</t>
  </si>
  <si>
    <t>getting there sat</t>
  </si>
  <si>
    <t>Jane Zhang</t>
  </si>
  <si>
    <t>arriving sat</t>
  </si>
  <si>
    <t>Hank Wei</t>
  </si>
  <si>
    <t>needs hosp friday</t>
  </si>
  <si>
    <t>Allocated?</t>
  </si>
  <si>
    <t>w/Johanna</t>
  </si>
  <si>
    <t>Gospel friend, please put hospitality with Jasmine</t>
  </si>
  <si>
    <t>Susan Xu</t>
  </si>
  <si>
    <t>Cleveland</t>
  </si>
  <si>
    <t>Bethany Wang</t>
  </si>
  <si>
    <t>chleeozzo@hotmail.com</t>
  </si>
  <si>
    <t>440-787-7520</t>
  </si>
  <si>
    <t>@dieckhoner, need HSO</t>
  </si>
  <si>
    <t>Cleveland Heights</t>
  </si>
  <si>
    <t>Grace Shum</t>
  </si>
  <si>
    <t>w/Gloria</t>
  </si>
  <si>
    <t>Indianapolis</t>
  </si>
  <si>
    <t>jin3929053@gmail.com</t>
  </si>
  <si>
    <t>(317) 828-1811</t>
  </si>
  <si>
    <t>home</t>
  </si>
  <si>
    <t>Lorain</t>
  </si>
  <si>
    <t>Bethany Schmitkons</t>
  </si>
  <si>
    <t>bschmitkons@gmail.com</t>
  </si>
  <si>
    <t>(440) 714-5590</t>
  </si>
  <si>
    <t>Temple City</t>
  </si>
  <si>
    <t>Tiffiny Yu</t>
  </si>
  <si>
    <t>925-895-5800</t>
  </si>
  <si>
    <t>Tabitha Yu</t>
  </si>
  <si>
    <t>Connie He</t>
  </si>
  <si>
    <t>HS - 9</t>
  </si>
  <si>
    <t>Guys:</t>
  </si>
  <si>
    <t>^LEFT</t>
  </si>
  <si>
    <t>Girls:</t>
  </si>
  <si>
    <t xml:space="preserve">Total: </t>
  </si>
  <si>
    <t>Phone number</t>
  </si>
  <si>
    <t>Gender</t>
  </si>
  <si>
    <t>School Status</t>
  </si>
  <si>
    <t>Serving One (Y/N)</t>
  </si>
  <si>
    <t>Sew Crafty</t>
  </si>
  <si>
    <t>Jeremy</t>
  </si>
  <si>
    <t>Yu</t>
  </si>
  <si>
    <t>jeremy.tienzhen.yu@gmail.com</t>
  </si>
  <si>
    <t>734-945-0629</t>
  </si>
  <si>
    <t>Music</t>
  </si>
  <si>
    <t>Writing</t>
  </si>
  <si>
    <t>Comments</t>
  </si>
  <si>
    <t>MT payment included?</t>
  </si>
  <si>
    <t>Forms</t>
  </si>
  <si>
    <t>Can you drive? How many?</t>
  </si>
  <si>
    <t>Hospitality</t>
  </si>
  <si>
    <t>Paid?</t>
  </si>
  <si>
    <t>How?</t>
  </si>
  <si>
    <t>Additional reg notes</t>
  </si>
  <si>
    <t>Jesse</t>
  </si>
  <si>
    <t>Chen</t>
  </si>
  <si>
    <t>Jane</t>
  </si>
  <si>
    <t>Doe</t>
  </si>
  <si>
    <t>Jocelyn</t>
  </si>
  <si>
    <t>Z</t>
  </si>
  <si>
    <t>Julia</t>
  </si>
  <si>
    <t>Tsai</t>
  </si>
  <si>
    <t>Allergic to peanuts</t>
  </si>
  <si>
    <t>S-0</t>
  </si>
  <si>
    <t>Stephen</t>
  </si>
  <si>
    <t>Jiang</t>
  </si>
  <si>
    <t>289 - L</t>
  </si>
  <si>
    <t>Susan</t>
  </si>
  <si>
    <t>Tohei</t>
  </si>
  <si>
    <t>Ichikawa</t>
  </si>
  <si>
    <t>Tommy</t>
  </si>
  <si>
    <t>Ashida</t>
  </si>
  <si>
    <t>Buffalo</t>
  </si>
  <si>
    <t>Chelsea</t>
  </si>
  <si>
    <t>Crane</t>
  </si>
  <si>
    <t>chelseac@buffalo.edu</t>
  </si>
  <si>
    <t>(716) 238-4336</t>
  </si>
  <si>
    <t>Paul</t>
  </si>
  <si>
    <t>Carbrey</t>
  </si>
  <si>
    <t>pcpaulcarbrey@gmail.com</t>
  </si>
  <si>
    <t>(716)907-2773</t>
  </si>
  <si>
    <t>G</t>
  </si>
  <si>
    <t>Samuel</t>
  </si>
  <si>
    <t>Huoh</t>
  </si>
  <si>
    <t>schuoh@gmail.com</t>
  </si>
  <si>
    <t>(716-308-6747</t>
  </si>
  <si>
    <t>Thomas</t>
  </si>
  <si>
    <t>Brown</t>
  </si>
  <si>
    <t>tbrown328@gmailcom</t>
  </si>
  <si>
    <t>(716)341-0558</t>
  </si>
  <si>
    <t>Chicago</t>
  </si>
  <si>
    <t>Grace</t>
  </si>
  <si>
    <t>youwaner4938@icloud.com</t>
  </si>
  <si>
    <t>724-567-8555</t>
  </si>
  <si>
    <t>HS - 11</t>
  </si>
  <si>
    <t>Roger</t>
  </si>
  <si>
    <t>773-524-7402</t>
  </si>
  <si>
    <t>China</t>
  </si>
  <si>
    <t>Eden</t>
  </si>
  <si>
    <t>Kong</t>
  </si>
  <si>
    <t>gotwithy@msn.cn</t>
  </si>
  <si>
    <t>Sherry</t>
  </si>
  <si>
    <t>lxysherry@yeah.net</t>
  </si>
  <si>
    <t>Anne</t>
  </si>
  <si>
    <t>Wang</t>
  </si>
  <si>
    <t>zijiwang33@gmail.com</t>
  </si>
  <si>
    <t>Augmenten</t>
  </si>
  <si>
    <t>Adin</t>
  </si>
  <si>
    <t>Zhang</t>
  </si>
  <si>
    <t>440-309-9968</t>
  </si>
  <si>
    <t>Grade 9</t>
  </si>
  <si>
    <t>Albert</t>
  </si>
  <si>
    <t>Zhou</t>
  </si>
  <si>
    <t>wangxy1717@hotmail.com</t>
  </si>
  <si>
    <t>440-759-9199</t>
  </si>
  <si>
    <t>Bethany</t>
  </si>
  <si>
    <t>Bradley</t>
  </si>
  <si>
    <t>Yeh</t>
  </si>
  <si>
    <t>eyeh18@hb.edu</t>
  </si>
  <si>
    <t>216-804-4613</t>
  </si>
  <si>
    <t>246-470-2169</t>
  </si>
  <si>
    <t>Christine</t>
  </si>
  <si>
    <t>646-696-6229</t>
  </si>
  <si>
    <t>David</t>
  </si>
  <si>
    <t>Gough</t>
  </si>
  <si>
    <t>248-470-2169</t>
  </si>
  <si>
    <t>Derzan</t>
  </si>
  <si>
    <t>Chiang</t>
  </si>
  <si>
    <t>216-387-0446 (Shulamite Chu)</t>
  </si>
  <si>
    <t>grwang2012@gmail.com</t>
  </si>
  <si>
    <t>614-357-8962</t>
  </si>
  <si>
    <t>Jake</t>
  </si>
  <si>
    <t>Wei</t>
  </si>
  <si>
    <t>Eva</t>
  </si>
  <si>
    <t>Chin</t>
  </si>
  <si>
    <t>jocelynchin013198@gmail.com</t>
  </si>
  <si>
    <t>216-630-1321</t>
  </si>
  <si>
    <t>Kweli</t>
  </si>
  <si>
    <t>Glover</t>
  </si>
  <si>
    <t>Lailah</t>
  </si>
  <si>
    <t>Workman</t>
  </si>
  <si>
    <t>Lee</t>
  </si>
  <si>
    <t>PSO at IC, does not need hospitality</t>
  </si>
  <si>
    <t>Michelle</t>
  </si>
  <si>
    <t>Xiao</t>
  </si>
  <si>
    <t>440-250-0480</t>
  </si>
  <si>
    <t>Morgan</t>
  </si>
  <si>
    <t>Pychowycz</t>
  </si>
  <si>
    <t>Pychowycz@gmail.com</t>
  </si>
  <si>
    <t>440-846-1377</t>
  </si>
  <si>
    <t>Naomi</t>
  </si>
  <si>
    <t>naomi200644111@gmail.com</t>
  </si>
  <si>
    <t>216-225-1599</t>
  </si>
  <si>
    <t>U - 1</t>
  </si>
  <si>
    <t>MT hospitality--try to keep all Cle-girls together</t>
  </si>
  <si>
    <t>Nathan</t>
  </si>
  <si>
    <t>Hsiao</t>
  </si>
  <si>
    <t>Nehemyah</t>
  </si>
  <si>
    <t>Terry</t>
  </si>
  <si>
    <t>Steven</t>
  </si>
  <si>
    <t>Sun</t>
  </si>
  <si>
    <t>stevensunfuninthesun@gmail.com</t>
  </si>
  <si>
    <t>216-502-2593</t>
  </si>
  <si>
    <t>Tamaray</t>
  </si>
  <si>
    <t>Raymore</t>
  </si>
  <si>
    <t>William</t>
  </si>
  <si>
    <t>Grade 11</t>
  </si>
  <si>
    <t>Yu-Ting</t>
  </si>
  <si>
    <t>Cheng</t>
  </si>
  <si>
    <t>765-337-3710</t>
  </si>
  <si>
    <t>From Taiwan</t>
  </si>
  <si>
    <t>Yun-Hsin</t>
  </si>
  <si>
    <t>Anna</t>
  </si>
  <si>
    <t>Beck</t>
  </si>
  <si>
    <t>rex.beck@gmail.com</t>
  </si>
  <si>
    <t>216 534-2290</t>
  </si>
  <si>
    <t>Connie</t>
  </si>
  <si>
    <t>He</t>
  </si>
  <si>
    <t>George</t>
  </si>
  <si>
    <t>Shum</t>
  </si>
  <si>
    <t>Room with Nehemyah</t>
  </si>
  <si>
    <t>Room with Tamaray</t>
  </si>
  <si>
    <t>Jenny</t>
  </si>
  <si>
    <t>Brenneman</t>
  </si>
  <si>
    <t>216-849-5221</t>
  </si>
  <si>
    <t>30+</t>
  </si>
  <si>
    <t>Lilah</t>
  </si>
  <si>
    <t>Neider</t>
  </si>
  <si>
    <t>Peter</t>
  </si>
  <si>
    <t>Elhardt</t>
  </si>
  <si>
    <t>pelhardt@gmail.com</t>
  </si>
  <si>
    <t>216 854-2422</t>
  </si>
  <si>
    <t>Xin Yi</t>
  </si>
  <si>
    <t>Yingqi</t>
  </si>
  <si>
    <t>Luan</t>
  </si>
  <si>
    <t>853917109@qq.com</t>
  </si>
  <si>
    <t>Columbus</t>
  </si>
  <si>
    <t>Carlf</t>
  </si>
  <si>
    <t>Cao</t>
  </si>
  <si>
    <t>U</t>
  </si>
  <si>
    <t>Room with Kweli</t>
  </si>
  <si>
    <t>Gloria</t>
  </si>
  <si>
    <t>Kim</t>
  </si>
  <si>
    <t>gkim1219@gmail.com</t>
  </si>
  <si>
    <t>(734) 686-2415</t>
  </si>
  <si>
    <t>U2</t>
  </si>
  <si>
    <t>PSO food for interest camps (hospitality closer to hall if possible please), Allergic to cats</t>
  </si>
  <si>
    <t>Jose</t>
  </si>
  <si>
    <t>Alicea</t>
  </si>
  <si>
    <t>josealicea1@gmail.com</t>
  </si>
  <si>
    <t>(216) 990-9870</t>
  </si>
  <si>
    <t>FT</t>
  </si>
  <si>
    <t>Joseph</t>
  </si>
  <si>
    <t>(216) 854-2422</t>
  </si>
  <si>
    <t>Room with Lailah</t>
  </si>
  <si>
    <t>Joshua</t>
  </si>
  <si>
    <t>joshkim508@gmail.com</t>
  </si>
  <si>
    <t>(614) 896-0365</t>
  </si>
  <si>
    <t>Allergic to cats</t>
  </si>
  <si>
    <t>Tim</t>
  </si>
  <si>
    <t>Dang</t>
  </si>
  <si>
    <t>Luke</t>
  </si>
  <si>
    <t>(614) 205-2240</t>
  </si>
  <si>
    <t>Detroit</t>
  </si>
  <si>
    <t>Caleb</t>
  </si>
  <si>
    <t>Zheng</t>
  </si>
  <si>
    <t>(248) 567-9025</t>
  </si>
  <si>
    <t>Allergic to cats and some nuts</t>
  </si>
  <si>
    <t>Eli</t>
  </si>
  <si>
    <t>wang14249@gmail.com</t>
  </si>
  <si>
    <t>(317) 914-0537</t>
  </si>
  <si>
    <t>SG with Daniel Xu</t>
  </si>
  <si>
    <t>Note to Jane: John Samulak just said he can be in a SG and he has a car with 4 spots. He also requested he wants to be in a small group with Jeremiah and Michael Woodard but he needs a co-group leader to serve with him</t>
  </si>
  <si>
    <t>Esther</t>
  </si>
  <si>
    <t>Ho</t>
  </si>
  <si>
    <t>estheryungchieh@gmail.com</t>
  </si>
  <si>
    <t>(734) 743-1348</t>
  </si>
  <si>
    <t>O</t>
  </si>
  <si>
    <t>Allergic to cats; serving food @ IC and music/sound with Nathan Yoder @ MT</t>
  </si>
  <si>
    <t>Zachy</t>
  </si>
  <si>
    <t>Jeff</t>
  </si>
  <si>
    <t>Huang</t>
  </si>
  <si>
    <t>huangjeff3@gmail.com</t>
  </si>
  <si>
    <t>(248) 633-3502</t>
  </si>
  <si>
    <t>Allergic to cats. SG with Kevin Song</t>
  </si>
  <si>
    <t>Johanna</t>
  </si>
  <si>
    <t>Fei</t>
  </si>
  <si>
    <t>johanna.fei@gmail.com</t>
  </si>
  <si>
    <t>(248) 974-2836</t>
  </si>
  <si>
    <t>Kevin</t>
  </si>
  <si>
    <t>Song</t>
  </si>
  <si>
    <t>kevinsong921@gmail.com</t>
  </si>
  <si>
    <t>(248) 345-3935</t>
  </si>
  <si>
    <t>SG with Jeff Huang</t>
  </si>
  <si>
    <t>Evanston</t>
  </si>
  <si>
    <t>Benjamin</t>
  </si>
  <si>
    <t>Sheu</t>
  </si>
  <si>
    <t>bsheu15@gmail.com</t>
  </si>
  <si>
    <t>224-213-0489</t>
  </si>
  <si>
    <t>Isaac</t>
  </si>
  <si>
    <t>(224) 601 6307</t>
  </si>
  <si>
    <t>JH - 6</t>
  </si>
  <si>
    <t>(Jenny) Jingmei</t>
  </si>
  <si>
    <t>jenny.xu@macrostat.com</t>
  </si>
  <si>
    <t>(925) 551-1671</t>
  </si>
  <si>
    <t>Barry</t>
  </si>
  <si>
    <t>barrywei99@yahoo.com</t>
  </si>
  <si>
    <t>(317) 410-1977</t>
  </si>
  <si>
    <t>Brian</t>
  </si>
  <si>
    <t>brianliu343@gmail.com</t>
  </si>
  <si>
    <t>(317) 846-7663</t>
  </si>
  <si>
    <t>Calina</t>
  </si>
  <si>
    <t>calina1204@gmail.com</t>
  </si>
  <si>
    <t>(317) 705-0347</t>
  </si>
  <si>
    <t>Enoch</t>
  </si>
  <si>
    <t>meilihe1@yahoo.com</t>
  </si>
  <si>
    <t>(317) 727-5208</t>
  </si>
  <si>
    <t>Goodman</t>
  </si>
  <si>
    <t>Li</t>
  </si>
  <si>
    <t>fannygoodman@gmail.com</t>
  </si>
  <si>
    <t>(330) 631-5707</t>
  </si>
  <si>
    <t>Hank</t>
  </si>
  <si>
    <t>Needs hospitality Fri 7/15</t>
  </si>
  <si>
    <t>Ian</t>
  </si>
  <si>
    <t>James</t>
  </si>
  <si>
    <t>Merriweather</t>
  </si>
  <si>
    <t>justreme@juno.com</t>
  </si>
  <si>
    <t>(317) 919-8255</t>
  </si>
  <si>
    <t>jzhang@universityhighschool.org</t>
  </si>
  <si>
    <t>(317) 760-0621</t>
  </si>
  <si>
    <t>jzhang46032@yahoo.com</t>
  </si>
  <si>
    <t>40+</t>
  </si>
  <si>
    <t>arriving Saturday</t>
  </si>
  <si>
    <t>Zhao</t>
  </si>
  <si>
    <t>jennyzh7@gmail.com</t>
  </si>
  <si>
    <t>(317) 835-3804</t>
  </si>
  <si>
    <t>Min Schmitkons serving Indy Girls 2</t>
  </si>
  <si>
    <t>Jessica</t>
  </si>
  <si>
    <t>Tian</t>
  </si>
  <si>
    <t>jessicatian1@gmail.com</t>
  </si>
  <si>
    <t>(317) 809-9391</t>
  </si>
  <si>
    <t>Kehan</t>
  </si>
  <si>
    <t>Marion</t>
  </si>
  <si>
    <t>sewnso1@gmail.com</t>
  </si>
  <si>
    <t>(317) 919-8256</t>
  </si>
  <si>
    <t>Mark</t>
  </si>
  <si>
    <t>fordf150mark@yahoo.com</t>
  </si>
  <si>
    <t>Matthew</t>
  </si>
  <si>
    <t>Han</t>
  </si>
  <si>
    <t>matthewhan07@gmail.com</t>
  </si>
  <si>
    <t>(317) 816-0599</t>
  </si>
  <si>
    <t>Xie</t>
  </si>
  <si>
    <t>hemichelle@yahoo.com</t>
  </si>
  <si>
    <t>(317) 506-2685</t>
  </si>
  <si>
    <t>Raphael</t>
  </si>
  <si>
    <t>jujugolf.li@gmail.com</t>
  </si>
  <si>
    <t>(317) 249-0597</t>
  </si>
  <si>
    <t>change to writing camp</t>
  </si>
  <si>
    <t>Ray</t>
  </si>
  <si>
    <t>rjhappyfeet@gmail.com</t>
  </si>
  <si>
    <t>(317) 488-8460</t>
  </si>
  <si>
    <t>Sarah</t>
  </si>
  <si>
    <t>sarahliu4919@gmail.com</t>
  </si>
  <si>
    <t>Stella</t>
  </si>
  <si>
    <t>Mo</t>
  </si>
  <si>
    <t>stellam888@gmail.com</t>
  </si>
  <si>
    <t>(317) 752-7656</t>
  </si>
  <si>
    <t>Teresa</t>
  </si>
  <si>
    <t>teresachen220@gmail.com</t>
  </si>
  <si>
    <t>(317) 332-6389</t>
  </si>
  <si>
    <t>Vincent</t>
  </si>
  <si>
    <t>Chang</t>
  </si>
  <si>
    <t>vincent2019091@gmail.com</t>
  </si>
  <si>
    <t>(317) 379-5658</t>
  </si>
  <si>
    <t>Yiling</t>
  </si>
  <si>
    <t>yilingli123@gmail.com.</t>
  </si>
  <si>
    <t>(317) 900-6821</t>
  </si>
  <si>
    <t>Indianapolis(NY)</t>
  </si>
  <si>
    <t>Ruth</t>
  </si>
  <si>
    <t>ruthzhang0512@gmail.com</t>
  </si>
  <si>
    <t>(917) 831-7873</t>
  </si>
  <si>
    <t>kalamazoo</t>
  </si>
  <si>
    <t>kelly</t>
  </si>
  <si>
    <t>Bowman</t>
  </si>
  <si>
    <t>Schmitkons</t>
  </si>
  <si>
    <t>Mississauga</t>
  </si>
  <si>
    <t>(Jeffrey) HJ</t>
  </si>
  <si>
    <t>Driver! Needs hospitality Fri night. (Doesn't actually pay $1, the note was just to make sure he is counted)</t>
  </si>
  <si>
    <t>Angie</t>
  </si>
  <si>
    <t>Lei</t>
  </si>
  <si>
    <t>No Ride Yet</t>
  </si>
  <si>
    <t>Grade 8</t>
  </si>
  <si>
    <t>benjimzhang@gmail.com</t>
  </si>
  <si>
    <t>Christman</t>
  </si>
  <si>
    <t>Hsu</t>
  </si>
  <si>
    <t>christmanhsu12@gmail.com</t>
  </si>
  <si>
    <t>647-712-0556</t>
  </si>
  <si>
    <t>U4</t>
  </si>
  <si>
    <t>Serving with sports camp</t>
  </si>
  <si>
    <t>Edward</t>
  </si>
  <si>
    <t>Harry</t>
  </si>
  <si>
    <t>harryjunfengwang@gmail.com</t>
  </si>
  <si>
    <t>Immanuel</t>
  </si>
  <si>
    <t>Jason</t>
  </si>
  <si>
    <t>jasonjjj12@gmail.com</t>
  </si>
  <si>
    <t>Jerry</t>
  </si>
  <si>
    <t>Ryan</t>
  </si>
  <si>
    <t>Zou</t>
  </si>
  <si>
    <t>Grade 10</t>
  </si>
  <si>
    <t>Montreal</t>
  </si>
  <si>
    <t>Amber</t>
  </si>
  <si>
    <t>Lu</t>
  </si>
  <si>
    <t>Dean</t>
  </si>
  <si>
    <t>deanwu5@gmail.com</t>
  </si>
  <si>
    <t>PSO</t>
  </si>
  <si>
    <t>Anthony</t>
  </si>
  <si>
    <t>Emily</t>
  </si>
  <si>
    <t>Lazzeroni</t>
  </si>
  <si>
    <t>Yan</t>
  </si>
  <si>
    <t>Janet</t>
  </si>
  <si>
    <t>Sui</t>
  </si>
  <si>
    <t>jiayunsui@gmail.com</t>
  </si>
  <si>
    <t>514-710-8834</t>
  </si>
  <si>
    <t>U+</t>
  </si>
  <si>
    <t>with ben</t>
  </si>
  <si>
    <t>Jia Wei</t>
  </si>
  <si>
    <t>jw.sun7105@gmail.com</t>
  </si>
  <si>
    <t>Lucy</t>
  </si>
  <si>
    <t>Pu</t>
  </si>
  <si>
    <t>lucyypu@gmail.com</t>
  </si>
  <si>
    <t>514-475-3867</t>
  </si>
  <si>
    <t>Peilin</t>
  </si>
  <si>
    <t>Robert</t>
  </si>
  <si>
    <t>Hu</t>
  </si>
  <si>
    <t>Sheng Han</t>
  </si>
  <si>
    <t>Tian Cheng</t>
  </si>
  <si>
    <t>werdun12345@gmail.com</t>
  </si>
  <si>
    <t>Naperville</t>
  </si>
  <si>
    <t>Brandon</t>
  </si>
  <si>
    <t>Xia</t>
  </si>
  <si>
    <t>brandonxia01@gmail.com</t>
  </si>
  <si>
    <t>(630)345-0027</t>
  </si>
  <si>
    <t>wants to be with yiling from music</t>
  </si>
  <si>
    <t>Emmanuel</t>
  </si>
  <si>
    <t>Paden</t>
  </si>
  <si>
    <t>emmanuelpaden@gmail.com</t>
  </si>
  <si>
    <t>(630)506-6920</t>
  </si>
  <si>
    <t>Gao</t>
  </si>
  <si>
    <t>harrygao56@gmail.com</t>
  </si>
  <si>
    <t>jeremycheng2@gmail.com</t>
  </si>
  <si>
    <t>(331)457-2060</t>
  </si>
  <si>
    <t>Nie</t>
  </si>
  <si>
    <t>kevinnieroy@yahoo.com</t>
  </si>
  <si>
    <t>(630)854-0686</t>
  </si>
  <si>
    <t>Clio</t>
  </si>
  <si>
    <t>Zhu</t>
  </si>
  <si>
    <t>yutong.zhu2016@gmail.com</t>
  </si>
  <si>
    <t>Khalid</t>
  </si>
  <si>
    <t>kpaden1@engineer.com</t>
  </si>
  <si>
    <t>(630)229-4267</t>
  </si>
  <si>
    <t>Will be driving but unavailable to serve practically during Interest Camps and Mountain Top (available for transportation, not serving)</t>
  </si>
  <si>
    <t>Minhao</t>
  </si>
  <si>
    <t>minhao2002@gmail.com</t>
  </si>
  <si>
    <t>(630)853-5735</t>
  </si>
  <si>
    <t>Phyllis</t>
  </si>
  <si>
    <t>Shen</t>
  </si>
  <si>
    <t>theamazingphyllis@gmail.com</t>
  </si>
  <si>
    <t>(630)210-6008</t>
  </si>
  <si>
    <t>Pittsburgh</t>
  </si>
  <si>
    <t>April</t>
  </si>
  <si>
    <t>Yoder</t>
  </si>
  <si>
    <t>Practical serving</t>
  </si>
  <si>
    <t>Serene</t>
  </si>
  <si>
    <t>Zach</t>
  </si>
  <si>
    <t>Neil</t>
  </si>
  <si>
    <t>CuiHua</t>
  </si>
  <si>
    <t>626-673-6015</t>
  </si>
  <si>
    <t>other</t>
  </si>
  <si>
    <t>PSO, limited English</t>
  </si>
  <si>
    <t>626-616-2223</t>
  </si>
  <si>
    <t>Kathy</t>
  </si>
  <si>
    <t>Feng</t>
  </si>
  <si>
    <t>626-673-6016</t>
  </si>
  <si>
    <t>Driver! Needs hospitality Fri 7/15 night. (Doesn't actually pay $1, the note was just to make sure he is counted)</t>
  </si>
  <si>
    <t>Tabitha</t>
  </si>
  <si>
    <t>from SF area</t>
  </si>
  <si>
    <t>Tiffiny</t>
  </si>
  <si>
    <t>Toronto</t>
  </si>
  <si>
    <t>Mer</t>
  </si>
  <si>
    <t>f</t>
  </si>
  <si>
    <t>HS - Grade 10</t>
  </si>
  <si>
    <t>Willoughby</t>
  </si>
  <si>
    <t>(Allen) Jingyuan</t>
  </si>
  <si>
    <t>Xue</t>
  </si>
  <si>
    <t>Friend of the Faulk's</t>
  </si>
  <si>
    <t>Eileen</t>
  </si>
  <si>
    <t>Faulk</t>
  </si>
  <si>
    <t>eileen.chen496@gmail.com</t>
  </si>
  <si>
    <t>Rocco</t>
  </si>
  <si>
    <t>grrocco007@gmail.com</t>
  </si>
  <si>
    <t>216-804-8043</t>
  </si>
  <si>
    <t>Lilly</t>
  </si>
  <si>
    <t>mf70@case.edu</t>
  </si>
  <si>
    <t>440-214-5300</t>
  </si>
  <si>
    <t>College</t>
  </si>
  <si>
    <t>BAND</t>
  </si>
  <si>
    <t>Jin</t>
  </si>
  <si>
    <t>Sam</t>
  </si>
  <si>
    <t>samfaul135@gmail.com</t>
  </si>
  <si>
    <t>Sikai</t>
  </si>
  <si>
    <t>Xiang</t>
  </si>
  <si>
    <t>Gospel friend of Calina</t>
  </si>
  <si>
    <t>Jonathan</t>
  </si>
  <si>
    <t>serving for MT</t>
  </si>
  <si>
    <t>needs hosp monday night</t>
  </si>
  <si>
    <t>Would want to stay wuth Lucy Pu and Amber (sports camp)--idk if this can be arranged because of the lack of HSOs. Maybe we split up Lucy and Amber, and have Emily stay with at least one of them</t>
  </si>
  <si>
    <t>8th</t>
  </si>
  <si>
    <t>Ethan</t>
  </si>
  <si>
    <t>Uechi</t>
  </si>
  <si>
    <t>muechi@gmail.com</t>
  </si>
  <si>
    <t>(412) 495-7744</t>
  </si>
  <si>
    <t>cheque 8128 = extra</t>
  </si>
  <si>
    <t>Grace Chen</t>
  </si>
  <si>
    <t>(home?)</t>
  </si>
  <si>
    <t>Grace Wang</t>
  </si>
  <si>
    <t>HSO</t>
  </si>
  <si>
    <t>Naomi Wu</t>
  </si>
  <si>
    <t>w/Naomi</t>
  </si>
  <si>
    <t>Yun-Hsin Cheng</t>
  </si>
  <si>
    <t>w/Esther</t>
  </si>
  <si>
    <t>Jocelyn Chin</t>
  </si>
  <si>
    <t>Adin Zhang</t>
  </si>
  <si>
    <t>Christine Jiang</t>
  </si>
  <si>
    <t>Lailah Workman</t>
  </si>
  <si>
    <t>Tamaray Raymore</t>
  </si>
  <si>
    <t>Michelle Xiao</t>
  </si>
  <si>
    <t>Chelsea Liu</t>
  </si>
  <si>
    <t>Anna Beck</t>
  </si>
  <si>
    <t>W/Naomi</t>
  </si>
  <si>
    <t>Lilah Neider</t>
  </si>
  <si>
    <t>w/Andy</t>
  </si>
  <si>
    <t>Raphael Li</t>
  </si>
  <si>
    <t>Edward Wang</t>
  </si>
  <si>
    <t>April Yoder</t>
  </si>
  <si>
    <t>Andy Wu</t>
  </si>
  <si>
    <t>Chelsea Crane</t>
  </si>
  <si>
    <t>w/Chelsea</t>
  </si>
  <si>
    <t>Morgan Pychowycz</t>
  </si>
  <si>
    <t>@Millers</t>
  </si>
  <si>
    <t>Janet Sui</t>
  </si>
  <si>
    <t>Emily Yan</t>
  </si>
  <si>
    <t>Grace Rocco</t>
  </si>
  <si>
    <t>Eileen Faulk</t>
  </si>
  <si>
    <t>Sch. Stat.</t>
  </si>
  <si>
    <t>Serving one?</t>
  </si>
  <si>
    <t>w/Lilly</t>
  </si>
  <si>
    <t>Amanda Lin</t>
  </si>
  <si>
    <t>w/Xin Yi</t>
  </si>
  <si>
    <t>Christina Liu</t>
  </si>
  <si>
    <t>Elllie Dai</t>
  </si>
  <si>
    <t>Julia Tsai</t>
  </si>
  <si>
    <t>Eva Yeh</t>
  </si>
  <si>
    <t>Johanna Fei</t>
  </si>
  <si>
    <t>kelly Bowman</t>
  </si>
  <si>
    <t>Amber Lu</t>
  </si>
  <si>
    <t>Lucy Pu</t>
  </si>
  <si>
    <t>Serene Chang</t>
  </si>
  <si>
    <t>CuiHua Liu</t>
  </si>
  <si>
    <t>Kathy Feng</t>
  </si>
  <si>
    <t>Mer Zhang</t>
  </si>
  <si>
    <t>Lilly Faulk</t>
  </si>
  <si>
    <t>w/Sam</t>
  </si>
  <si>
    <t>Jesse Chen</t>
  </si>
  <si>
    <t>Paul Carbrey</t>
  </si>
  <si>
    <t>HSO w/Ben</t>
  </si>
  <si>
    <t>Thomas Brown</t>
  </si>
  <si>
    <t>w/Brandon</t>
  </si>
  <si>
    <t>w/Paul</t>
  </si>
  <si>
    <t>David Gough</t>
  </si>
  <si>
    <t>Derzan Chiang</t>
  </si>
  <si>
    <t>Jake Wei</t>
  </si>
  <si>
    <t>Kweli Glover</t>
  </si>
  <si>
    <t>Nehemyah Terry</t>
  </si>
  <si>
    <t>Steven Sun</t>
  </si>
  <si>
    <t>William Liu</t>
  </si>
  <si>
    <t>Carlf Cao</t>
  </si>
  <si>
    <t>George Shum</t>
  </si>
  <si>
    <t>Joshua Kim</t>
  </si>
  <si>
    <t>Luke Wang</t>
  </si>
  <si>
    <t>Jeff Huang</t>
  </si>
  <si>
    <t>Kevin Song</t>
  </si>
  <si>
    <t>HSO w/Thomas</t>
  </si>
  <si>
    <t>Benjamin Sheu</t>
  </si>
  <si>
    <t>w/Thomas&amp;Ben</t>
  </si>
  <si>
    <t>Goodman Li</t>
  </si>
  <si>
    <t>don't house for now</t>
  </si>
  <si>
    <t>Benjamin Zhang</t>
  </si>
  <si>
    <t>Christman Hsu</t>
  </si>
  <si>
    <t>Ryan Zou</t>
  </si>
  <si>
    <t>w/Jeremy</t>
  </si>
  <si>
    <t>Dean Wu</t>
  </si>
  <si>
    <t>Jia Wei Sun</t>
  </si>
  <si>
    <t>Peilin Wang</t>
  </si>
  <si>
    <t>Robert Hu</t>
  </si>
  <si>
    <t>Sheng Han Wang</t>
  </si>
  <si>
    <t>Brandon Xia</t>
  </si>
  <si>
    <t>Emmanuel Paden</t>
  </si>
  <si>
    <t>Harry Gao</t>
  </si>
  <si>
    <t>Isaac Chin</t>
  </si>
  <si>
    <t>Jeremy Cheng</t>
  </si>
  <si>
    <t>Kevin Nie</t>
  </si>
  <si>
    <t>Minhao Han</t>
  </si>
  <si>
    <t>Ethan Uechi</t>
  </si>
  <si>
    <t>Zach Neil</t>
  </si>
  <si>
    <t>Joseph Chen</t>
  </si>
  <si>
    <t>Kevin Zhang</t>
  </si>
  <si>
    <t>(Allen) Jingyuan Xue</t>
  </si>
  <si>
    <t>Matthew Jin</t>
  </si>
  <si>
    <t>Sam Faulk</t>
  </si>
  <si>
    <t>Sikai Wei</t>
  </si>
  <si>
    <t>Xiang Zhang</t>
  </si>
  <si>
    <t>w/Marion</t>
  </si>
  <si>
    <t>Yingqi Luan</t>
  </si>
  <si>
    <t>Marion Merriweather</t>
  </si>
  <si>
    <t>Jenny Jingmei Xu</t>
  </si>
  <si>
    <t>Angie Lei</t>
  </si>
  <si>
    <t>Phyllis Shen</t>
  </si>
  <si>
    <t>Tohei Ichikawa</t>
  </si>
  <si>
    <t>Tommy Ashida</t>
  </si>
  <si>
    <t>Stephen Jiang</t>
  </si>
  <si>
    <t>w/Jose</t>
  </si>
  <si>
    <t>Yu-Ting Cheng</t>
  </si>
  <si>
    <t>Bradley Yeh</t>
  </si>
  <si>
    <t>Zachy Yeh</t>
  </si>
  <si>
    <t>@rodriguez, need HSO</t>
  </si>
  <si>
    <t>Albert Zhou</t>
  </si>
  <si>
    <t>Tim Dang</t>
  </si>
  <si>
    <t>Nathan Hsiao</t>
  </si>
  <si>
    <t>Peter Elhardt</t>
  </si>
  <si>
    <t>Joseph Elhardt</t>
  </si>
  <si>
    <t>Eli Wang</t>
  </si>
  <si>
    <t>Caleb Zheng</t>
  </si>
  <si>
    <t>Jason Zhang</t>
  </si>
  <si>
    <t>Immanuel Huang</t>
  </si>
  <si>
    <t>Jerry Wang</t>
  </si>
  <si>
    <t>Harry Wang</t>
  </si>
  <si>
    <t>Tian Cheng Huang</t>
  </si>
  <si>
    <t>PSO column</t>
  </si>
  <si>
    <t>Jeremy Yu</t>
  </si>
  <si>
    <t>Samuel Huoh</t>
  </si>
  <si>
    <t>don't need</t>
  </si>
  <si>
    <t>Jenny Brenneman</t>
  </si>
  <si>
    <t>@Watkins</t>
  </si>
  <si>
    <t>@Veneros</t>
  </si>
  <si>
    <t>Khalid Paden</t>
  </si>
  <si>
    <t>w/Ben</t>
  </si>
  <si>
    <t>Anthony Lazzeroni</t>
  </si>
  <si>
    <t>Sherry Liu</t>
  </si>
  <si>
    <t>Clio Zhu</t>
  </si>
  <si>
    <t>Anne Wang</t>
  </si>
  <si>
    <t>Eden Kong</t>
  </si>
  <si>
    <t>CAN THEY DRIVE</t>
  </si>
  <si>
    <t>Camp</t>
  </si>
  <si>
    <t>Jonathan Liu</t>
  </si>
  <si>
    <t>Phone</t>
  </si>
  <si>
    <t>Grade</t>
  </si>
  <si>
    <t>Notes</t>
  </si>
  <si>
    <t>7 GIRLS</t>
  </si>
  <si>
    <t>?</t>
  </si>
  <si>
    <t>Crafts</t>
  </si>
  <si>
    <t>want to put, drive?</t>
  </si>
  <si>
    <t>10 GIRLS/OLDER</t>
  </si>
  <si>
    <t>6 GIRLS</t>
  </si>
  <si>
    <t>Y, 5</t>
  </si>
  <si>
    <t>10 GIRLS</t>
  </si>
  <si>
    <t>will put in home</t>
  </si>
  <si>
    <t>Y-5</t>
  </si>
  <si>
    <t>put in home</t>
  </si>
  <si>
    <t>Y-7</t>
  </si>
  <si>
    <t>10 BOYS</t>
  </si>
  <si>
    <t>Y-7/8</t>
  </si>
  <si>
    <t>w/ thomas</t>
  </si>
  <si>
    <t>w/ brandon</t>
  </si>
  <si>
    <t>5 BOYS</t>
  </si>
  <si>
    <t>Y, HOW MANY?</t>
  </si>
  <si>
    <t>available for transport, not serving</t>
  </si>
  <si>
    <t>Y- 5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</si>
</sst>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]#,##0"/>
    <numFmt numFmtId="165" formatCode="&quot;$&quot;#,##0"/>
  </numFmts>
  <fonts count="17" x14ac:knownFonts="1"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2"/>
      <color rgb="FF000000"/>
      <name val="Calibri"/>
    </font>
    <font>
      <sz val="10"/>
      <color rgb="FF000000"/>
      <name val="Arial"/>
    </font>
    <font>
      <sz val="12"/>
      <name val="Calibri"/>
    </font>
    <font>
      <sz val="10"/>
      <color rgb="FF222222"/>
      <name val="Arial"/>
    </font>
    <font>
      <b/>
      <sz val="10"/>
      <name val="Arial"/>
    </font>
    <font>
      <sz val="11"/>
      <color rgb="FF000000"/>
      <name val="Inconsolata"/>
    </font>
    <font>
      <b/>
      <sz val="8"/>
      <name val="Arial"/>
    </font>
    <font>
      <b/>
      <sz val="9"/>
      <name val="Arial"/>
    </font>
    <font>
      <i/>
      <sz val="10"/>
      <name val="Arial"/>
    </font>
    <font>
      <sz val="10"/>
      <name val="Arial"/>
    </font>
    <font>
      <sz val="10"/>
      <color rgb="FF222222"/>
      <name val="Arial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80000"/>
        <bgColor rgb="FF98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4" fillId="0" borderId="0" xfId="0" applyFont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164" fontId="1" fillId="0" borderId="2" xfId="0" applyNumberFormat="1" applyFont="1" applyBorder="1" applyAlignment="1">
      <alignment horizontal="center" vertical="top"/>
    </xf>
    <xf numFmtId="0" fontId="6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5" fillId="0" borderId="0" xfId="0" applyFont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8" fillId="2" borderId="0" xfId="0" applyFont="1" applyFill="1" applyAlignment="1"/>
    <xf numFmtId="0" fontId="8" fillId="2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164" fontId="8" fillId="2" borderId="0" xfId="0" applyNumberFormat="1" applyFont="1" applyFill="1" applyAlignment="1"/>
    <xf numFmtId="0" fontId="11" fillId="2" borderId="0" xfId="0" applyFont="1" applyFill="1" applyAlignment="1"/>
    <xf numFmtId="0" fontId="7" fillId="0" borderId="0" xfId="0" applyFont="1" applyAlignment="1"/>
    <xf numFmtId="0" fontId="5" fillId="2" borderId="0" xfId="0" applyFont="1" applyFill="1" applyAlignment="1"/>
    <xf numFmtId="0" fontId="7" fillId="0" borderId="0" xfId="0" applyFont="1" applyAlignment="1"/>
    <xf numFmtId="0" fontId="9" fillId="2" borderId="0" xfId="0" applyFont="1" applyFill="1" applyAlignment="1"/>
    <xf numFmtId="0" fontId="5" fillId="2" borderId="0" xfId="0" applyFont="1" applyFill="1"/>
    <xf numFmtId="0" fontId="7" fillId="4" borderId="0" xfId="0" applyFont="1" applyFill="1" applyAlignment="1"/>
    <xf numFmtId="0" fontId="7" fillId="0" borderId="0" xfId="0" applyFont="1" applyAlignment="1">
      <alignment horizontal="right"/>
    </xf>
    <xf numFmtId="0" fontId="7" fillId="2" borderId="0" xfId="0" applyFont="1" applyFill="1" applyAlignment="1"/>
    <xf numFmtId="0" fontId="7" fillId="0" borderId="0" xfId="0" applyFont="1" applyAlignment="1"/>
    <xf numFmtId="0" fontId="7" fillId="5" borderId="0" xfId="0" applyFont="1" applyFill="1" applyAlignment="1"/>
    <xf numFmtId="0" fontId="5" fillId="0" borderId="0" xfId="0" applyFont="1" applyAlignment="1"/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5" fillId="3" borderId="0" xfId="0" applyFont="1" applyFill="1" applyAlignment="1"/>
    <xf numFmtId="0" fontId="7" fillId="6" borderId="0" xfId="0" applyFont="1" applyFill="1" applyAlignment="1"/>
    <xf numFmtId="0" fontId="7" fillId="6" borderId="0" xfId="0" applyFont="1" applyFill="1" applyAlignment="1"/>
    <xf numFmtId="0" fontId="5" fillId="6" borderId="0" xfId="0" applyFont="1" applyFill="1" applyAlignment="1"/>
    <xf numFmtId="0" fontId="8" fillId="0" borderId="0" xfId="0" applyFont="1" applyAlignment="1"/>
    <xf numFmtId="0" fontId="8" fillId="0" borderId="0" xfId="0" applyFont="1"/>
    <xf numFmtId="0" fontId="5" fillId="0" borderId="0" xfId="0" applyFont="1" applyAlignment="1">
      <alignment horizontal="right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3" fillId="0" borderId="4" xfId="0" applyFont="1" applyBorder="1" applyAlignment="1">
      <alignment horizontal="center" wrapText="1"/>
    </xf>
    <xf numFmtId="0" fontId="7" fillId="3" borderId="0" xfId="0" applyFont="1" applyFill="1" applyAlignme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left" wrapText="1"/>
    </xf>
    <xf numFmtId="0" fontId="14" fillId="7" borderId="0" xfId="0" applyFont="1" applyFill="1" applyAlignment="1">
      <alignment horizontal="left"/>
    </xf>
    <xf numFmtId="165" fontId="6" fillId="2" borderId="0" xfId="0" applyNumberFormat="1" applyFont="1" applyFill="1" applyAlignment="1"/>
    <xf numFmtId="0" fontId="14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 wrapText="1"/>
    </xf>
    <xf numFmtId="0" fontId="14" fillId="7" borderId="0" xfId="0" applyFont="1" applyFill="1" applyAlignment="1"/>
    <xf numFmtId="0" fontId="14" fillId="7" borderId="5" xfId="0" applyFont="1" applyFill="1" applyBorder="1" applyAlignment="1">
      <alignment horizontal="center" wrapText="1"/>
    </xf>
    <xf numFmtId="0" fontId="14" fillId="7" borderId="0" xfId="0" applyFont="1" applyFill="1" applyAlignment="1">
      <alignment wrapText="1"/>
    </xf>
    <xf numFmtId="165" fontId="14" fillId="7" borderId="0" xfId="0" applyNumberFormat="1" applyFont="1" applyFill="1" applyAlignment="1">
      <alignment horizontal="center" wrapText="1"/>
    </xf>
    <xf numFmtId="0" fontId="4" fillId="0" borderId="0" xfId="0" applyFont="1" applyAlignment="1"/>
    <xf numFmtId="0" fontId="14" fillId="7" borderId="0" xfId="0" applyFont="1" applyFill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8" borderId="0" xfId="0" applyFont="1" applyFill="1" applyAlignment="1"/>
    <xf numFmtId="0" fontId="15" fillId="0" borderId="0" xfId="0" applyFont="1" applyAlignment="1">
      <alignment horizontal="center" wrapText="1"/>
    </xf>
    <xf numFmtId="0" fontId="15" fillId="0" borderId="0" xfId="0" applyFont="1"/>
    <xf numFmtId="0" fontId="15" fillId="0" borderId="0" xfId="0" applyFont="1" applyAlignment="1">
      <alignment horizontal="center" wrapText="1"/>
    </xf>
    <xf numFmtId="0" fontId="6" fillId="3" borderId="0" xfId="0" applyFont="1" applyFill="1" applyAlignment="1"/>
    <xf numFmtId="0" fontId="7" fillId="8" borderId="0" xfId="0" applyFont="1" applyFill="1" applyAlignment="1"/>
    <xf numFmtId="0" fontId="6" fillId="3" borderId="0" xfId="0" applyFont="1" applyFill="1" applyAlignment="1">
      <alignment horizontal="left"/>
    </xf>
    <xf numFmtId="0" fontId="7" fillId="8" borderId="0" xfId="0" applyFont="1" applyFill="1" applyAlignment="1"/>
    <xf numFmtId="0" fontId="6" fillId="3" borderId="0" xfId="0" applyFont="1" applyFill="1" applyAlignment="1">
      <alignment horizontal="right"/>
    </xf>
    <xf numFmtId="0" fontId="7" fillId="8" borderId="0" xfId="0" applyFont="1" applyFill="1" applyAlignment="1">
      <alignment horizontal="right"/>
    </xf>
    <xf numFmtId="0" fontId="6" fillId="8" borderId="0" xfId="0" applyFont="1" applyFill="1" applyAlignment="1"/>
    <xf numFmtId="0" fontId="6" fillId="8" borderId="0" xfId="0" applyFont="1" applyFill="1" applyAlignment="1"/>
    <xf numFmtId="0" fontId="6" fillId="8" borderId="0" xfId="0" applyFont="1" applyFill="1" applyAlignment="1">
      <alignment horizontal="left"/>
    </xf>
    <xf numFmtId="0" fontId="6" fillId="8" borderId="0" xfId="0" applyFont="1" applyFill="1" applyAlignment="1">
      <alignment horizontal="right"/>
    </xf>
    <xf numFmtId="165" fontId="6" fillId="8" borderId="0" xfId="0" applyNumberFormat="1" applyFont="1" applyFill="1" applyAlignment="1"/>
    <xf numFmtId="0" fontId="8" fillId="8" borderId="0" xfId="0" applyFont="1" applyFill="1"/>
    <xf numFmtId="0" fontId="5" fillId="0" borderId="0" xfId="0" applyFont="1" applyAlignment="1"/>
    <xf numFmtId="0" fontId="15" fillId="0" borderId="0" xfId="0" applyFont="1" applyAlignment="1">
      <alignment horizontal="center" wrapText="1"/>
    </xf>
    <xf numFmtId="165" fontId="7" fillId="0" borderId="0" xfId="0" applyNumberFormat="1" applyFont="1" applyAlignment="1">
      <alignment horizontal="right"/>
    </xf>
    <xf numFmtId="0" fontId="6" fillId="9" borderId="0" xfId="0" applyFont="1" applyFill="1" applyAlignment="1"/>
    <xf numFmtId="0" fontId="6" fillId="2" borderId="0" xfId="0" applyFont="1" applyFill="1" applyAlignment="1">
      <alignment horizontal="right"/>
    </xf>
    <xf numFmtId="0" fontId="6" fillId="9" borderId="0" xfId="0" applyFont="1" applyFill="1" applyAlignment="1">
      <alignment horizontal="left"/>
    </xf>
    <xf numFmtId="0" fontId="6" fillId="9" borderId="0" xfId="0" applyFont="1" applyFill="1" applyAlignment="1">
      <alignment horizontal="right"/>
    </xf>
    <xf numFmtId="0" fontId="6" fillId="9" borderId="0" xfId="0" applyFont="1" applyFill="1" applyAlignment="1"/>
    <xf numFmtId="165" fontId="6" fillId="9" borderId="0" xfId="0" applyNumberFormat="1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/>
    <xf numFmtId="165" fontId="7" fillId="0" borderId="0" xfId="0" applyNumberFormat="1" applyFont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/>
    <xf numFmtId="164" fontId="4" fillId="3" borderId="0" xfId="0" applyNumberFormat="1" applyFont="1" applyFill="1" applyAlignment="1"/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6" fillId="0" borderId="0" xfId="0" applyFont="1" applyAlignment="1"/>
    <xf numFmtId="0" fontId="7" fillId="9" borderId="0" xfId="0" applyFont="1" applyFill="1" applyAlignment="1"/>
    <xf numFmtId="0" fontId="7" fillId="9" borderId="0" xfId="0" applyFont="1" applyFill="1" applyAlignment="1"/>
    <xf numFmtId="0" fontId="7" fillId="9" borderId="0" xfId="0" applyFont="1" applyFill="1" applyAlignment="1">
      <alignment horizontal="right"/>
    </xf>
    <xf numFmtId="0" fontId="5" fillId="3" borderId="0" xfId="0" applyFont="1" applyFill="1" applyAlignment="1"/>
    <xf numFmtId="165" fontId="5" fillId="3" borderId="0" xfId="0" applyNumberFormat="1" applyFont="1" applyFill="1" applyAlignment="1"/>
    <xf numFmtId="0" fontId="7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164" fontId="4" fillId="10" borderId="0" xfId="0" applyNumberFormat="1" applyFont="1" applyFill="1" applyAlignment="1">
      <alignment horizontal="center"/>
    </xf>
    <xf numFmtId="164" fontId="4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6" xfId="0" applyFont="1" applyBorder="1" applyAlignment="1">
      <alignment horizontal="center"/>
    </xf>
    <xf numFmtId="0" fontId="6" fillId="3" borderId="7" xfId="0" applyFont="1" applyFill="1" applyBorder="1" applyAlignment="1"/>
    <xf numFmtId="0" fontId="15" fillId="0" borderId="8" xfId="0" applyFont="1" applyBorder="1" applyAlignment="1">
      <alignment horizontal="center"/>
    </xf>
    <xf numFmtId="0" fontId="6" fillId="3" borderId="9" xfId="0" applyFont="1" applyFill="1" applyBorder="1" applyAlignment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6" fillId="3" borderId="9" xfId="0" applyFont="1" applyFill="1" applyBorder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6" fillId="3" borderId="0" xfId="0" applyFont="1" applyFill="1" applyAlignme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6" xfId="0" applyFont="1" applyBorder="1" applyAlignment="1">
      <alignment horizontal="center"/>
    </xf>
    <xf numFmtId="0" fontId="6" fillId="6" borderId="0" xfId="0" applyFont="1" applyFill="1" applyAlignment="1"/>
    <xf numFmtId="0" fontId="15" fillId="0" borderId="8" xfId="0" applyFont="1" applyBorder="1" applyAlignment="1">
      <alignment horizontal="center"/>
    </xf>
    <xf numFmtId="0" fontId="6" fillId="6" borderId="0" xfId="0" applyFont="1" applyFill="1" applyAlignment="1">
      <alignment horizontal="left"/>
    </xf>
    <xf numFmtId="0" fontId="6" fillId="6" borderId="0" xfId="0" applyFont="1" applyFill="1" applyAlignment="1">
      <alignment horizontal="right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6" fillId="6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8" fillId="4" borderId="0" xfId="0" applyFont="1" applyFill="1" applyAlignment="1"/>
    <xf numFmtId="0" fontId="8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wrapText="1"/>
    </xf>
    <xf numFmtId="0" fontId="15" fillId="0" borderId="0" xfId="0" applyFont="1" applyAlignment="1">
      <alignment wrapText="1"/>
    </xf>
    <xf numFmtId="164" fontId="8" fillId="0" borderId="0" xfId="0" applyNumberFormat="1" applyFont="1" applyAlignment="1"/>
    <xf numFmtId="0" fontId="8" fillId="0" borderId="0" xfId="0" applyFont="1" applyAlignment="1"/>
    <xf numFmtId="0" fontId="15" fillId="0" borderId="0" xfId="0" applyFont="1" applyAlignment="1">
      <alignment horizontal="left"/>
    </xf>
    <xf numFmtId="0" fontId="6" fillId="3" borderId="0" xfId="0" applyFont="1" applyFill="1" applyAlignment="1">
      <alignment horizontal="right"/>
    </xf>
    <xf numFmtId="0" fontId="15" fillId="0" borderId="0" xfId="0" applyFont="1" applyAlignment="1">
      <alignment horizontal="left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0" fontId="4" fillId="3" borderId="0" xfId="0" applyFont="1" applyFill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 applyAlignment="1"/>
    <xf numFmtId="0" fontId="8" fillId="9" borderId="0" xfId="0" applyFont="1" applyFill="1"/>
    <xf numFmtId="0" fontId="5" fillId="2" borderId="0" xfId="0" applyFont="1" applyFill="1" applyAlignment="1"/>
    <xf numFmtId="0" fontId="8" fillId="3" borderId="0" xfId="0" applyFont="1" applyFill="1"/>
    <xf numFmtId="0" fontId="6" fillId="11" borderId="0" xfId="0" applyFont="1" applyFill="1" applyAlignment="1"/>
    <xf numFmtId="0" fontId="8" fillId="6" borderId="0" xfId="0" applyFont="1" applyFill="1"/>
    <xf numFmtId="0" fontId="5" fillId="12" borderId="0" xfId="0" applyFont="1" applyFill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0" fontId="6" fillId="11" borderId="0" xfId="0" applyFont="1" applyFill="1" applyAlignment="1"/>
    <xf numFmtId="0" fontId="6" fillId="11" borderId="0" xfId="0" applyFont="1" applyFill="1" applyAlignment="1">
      <alignment horizontal="left"/>
    </xf>
    <xf numFmtId="0" fontId="8" fillId="11" borderId="0" xfId="0" applyFont="1" applyFill="1"/>
    <xf numFmtId="0" fontId="5" fillId="11" borderId="0" xfId="0" applyFont="1" applyFill="1"/>
    <xf numFmtId="0" fontId="7" fillId="2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8" fillId="0" borderId="0" xfId="0" applyFont="1" applyAlignment="1"/>
    <xf numFmtId="0" fontId="8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>
      <alignment horizontal="left"/>
    </xf>
    <xf numFmtId="164" fontId="8" fillId="3" borderId="0" xfId="0" applyNumberFormat="1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4" borderId="0" xfId="0" applyFont="1" applyFill="1" applyAlignment="1"/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7" fillId="4" borderId="0" xfId="0" applyFont="1" applyFill="1" applyAlignment="1"/>
    <xf numFmtId="0" fontId="5" fillId="0" borderId="0" xfId="0" applyFont="1" applyAlignment="1">
      <alignment horizontal="left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5" fillId="0" borderId="3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12700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127000</xdr:rowOff>
    </xdr:to>
    <xdr:sp macro="" textlink="">
      <xdr:nvSpPr>
        <xdr:cNvPr id="3075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1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.75" customHeight="1" x14ac:dyDescent="0.15"/>
  <cols>
    <col min="1" max="1" width="15.5" customWidth="1"/>
    <col min="2" max="2" width="16.6640625" customWidth="1"/>
    <col min="3" max="3" width="17" customWidth="1"/>
    <col min="4" max="4" width="23" customWidth="1"/>
    <col min="5" max="5" width="14.83203125" customWidth="1"/>
    <col min="6" max="6" width="7.5" customWidth="1"/>
    <col min="7" max="7" width="6" customWidth="1"/>
    <col min="8" max="8" width="8.5" customWidth="1"/>
    <col min="9" max="9" width="10.33203125" customWidth="1"/>
    <col min="10" max="14" width="14.83203125" customWidth="1"/>
    <col min="15" max="15" width="37.83203125" customWidth="1"/>
    <col min="16" max="16" width="13.33203125" customWidth="1"/>
    <col min="17" max="17" width="12.33203125" customWidth="1"/>
    <col min="18" max="18" width="14.83203125" customWidth="1"/>
    <col min="19" max="19" width="15" customWidth="1"/>
    <col min="20" max="20" width="8.83203125" customWidth="1"/>
    <col min="22" max="22" width="24" customWidth="1"/>
  </cols>
  <sheetData>
    <row r="1" spans="1:47" ht="15.75" customHeight="1" x14ac:dyDescent="0.15">
      <c r="A1" s="27" t="s">
        <v>0</v>
      </c>
      <c r="B1" s="27" t="s">
        <v>38</v>
      </c>
      <c r="C1" s="27" t="s">
        <v>39</v>
      </c>
      <c r="D1" s="52" t="s">
        <v>40</v>
      </c>
      <c r="E1" s="53" t="s">
        <v>114</v>
      </c>
      <c r="F1" s="52" t="s">
        <v>115</v>
      </c>
      <c r="G1" s="52" t="s">
        <v>6</v>
      </c>
      <c r="H1" s="52" t="s">
        <v>116</v>
      </c>
      <c r="I1" s="53" t="s">
        <v>117</v>
      </c>
      <c r="J1" s="54" t="s">
        <v>118</v>
      </c>
      <c r="K1" s="54" t="s">
        <v>10</v>
      </c>
      <c r="L1" s="54" t="s">
        <v>123</v>
      </c>
      <c r="M1" s="54" t="s">
        <v>12</v>
      </c>
      <c r="N1" s="54" t="s">
        <v>124</v>
      </c>
      <c r="O1" s="27" t="s">
        <v>125</v>
      </c>
      <c r="P1" s="56" t="s">
        <v>126</v>
      </c>
      <c r="Q1" s="27" t="s">
        <v>127</v>
      </c>
      <c r="R1" s="53" t="s">
        <v>128</v>
      </c>
      <c r="S1" s="27" t="s">
        <v>129</v>
      </c>
      <c r="T1" s="27" t="s">
        <v>130</v>
      </c>
      <c r="U1" s="27" t="s">
        <v>131</v>
      </c>
      <c r="V1" s="27" t="s">
        <v>132</v>
      </c>
      <c r="W1" s="27"/>
      <c r="X1" s="57"/>
      <c r="Y1" s="57"/>
      <c r="Z1" s="57"/>
      <c r="AA1" s="57"/>
      <c r="AB1" s="57"/>
      <c r="AC1" s="2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</row>
    <row r="2" spans="1:47" ht="15.75" customHeight="1" x14ac:dyDescent="0.15">
      <c r="A2" s="58" t="s">
        <v>88</v>
      </c>
      <c r="B2" s="58" t="s">
        <v>135</v>
      </c>
      <c r="C2" s="60" t="s">
        <v>136</v>
      </c>
      <c r="D2" s="60"/>
      <c r="E2" s="61"/>
      <c r="F2" s="60" t="s">
        <v>22</v>
      </c>
      <c r="G2" s="62">
        <v>16</v>
      </c>
      <c r="H2" s="61" t="s">
        <v>57</v>
      </c>
      <c r="I2" s="61" t="s">
        <v>24</v>
      </c>
      <c r="J2" s="63"/>
      <c r="K2" s="63"/>
      <c r="L2" s="63"/>
      <c r="M2" s="63"/>
      <c r="N2" s="63">
        <v>125</v>
      </c>
      <c r="O2" s="64" t="s">
        <v>141</v>
      </c>
      <c r="P2" s="60">
        <v>125</v>
      </c>
      <c r="Q2" s="60" t="s">
        <v>31</v>
      </c>
      <c r="R2" s="61"/>
      <c r="S2" s="60" t="s">
        <v>142</v>
      </c>
      <c r="T2" s="65">
        <v>125</v>
      </c>
      <c r="U2" s="61" t="s">
        <v>145</v>
      </c>
      <c r="V2" s="67"/>
      <c r="W2" s="62"/>
      <c r="X2" s="67"/>
      <c r="Y2" s="67"/>
      <c r="Z2" s="67"/>
      <c r="AA2" s="67"/>
      <c r="AB2" s="67"/>
      <c r="AC2" s="62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</row>
    <row r="3" spans="1:47" ht="15.75" customHeight="1" x14ac:dyDescent="0.15">
      <c r="A3" s="69" t="s">
        <v>19</v>
      </c>
      <c r="B3" s="69" t="s">
        <v>20</v>
      </c>
      <c r="C3" s="69" t="s">
        <v>21</v>
      </c>
      <c r="D3" s="70"/>
      <c r="E3" s="70"/>
      <c r="F3" s="69" t="s">
        <v>22</v>
      </c>
      <c r="G3" s="69">
        <v>14</v>
      </c>
      <c r="H3" s="69" t="s">
        <v>23</v>
      </c>
      <c r="I3" s="69" t="s">
        <v>24</v>
      </c>
      <c r="J3" s="70"/>
      <c r="K3" s="70"/>
      <c r="L3" s="70"/>
      <c r="M3" s="71">
        <v>125</v>
      </c>
      <c r="N3" s="70"/>
      <c r="O3" s="70"/>
      <c r="P3" s="72"/>
      <c r="Q3" s="16"/>
      <c r="R3" s="70"/>
      <c r="S3" s="18">
        <v>125</v>
      </c>
      <c r="T3" s="72"/>
      <c r="U3" s="74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</row>
    <row r="4" spans="1:47" ht="15.75" customHeight="1" x14ac:dyDescent="0.15">
      <c r="A4" s="69" t="s">
        <v>19</v>
      </c>
      <c r="B4" s="69" t="s">
        <v>25</v>
      </c>
      <c r="C4" s="69" t="s">
        <v>26</v>
      </c>
      <c r="D4" s="69" t="s">
        <v>27</v>
      </c>
      <c r="E4" s="69" t="s">
        <v>28</v>
      </c>
      <c r="F4" s="69" t="s">
        <v>29</v>
      </c>
      <c r="G4" s="69">
        <v>22</v>
      </c>
      <c r="H4" s="69" t="s">
        <v>30</v>
      </c>
      <c r="I4" s="69" t="s">
        <v>31</v>
      </c>
      <c r="J4" s="70"/>
      <c r="K4" s="71">
        <v>125</v>
      </c>
      <c r="L4" s="70"/>
      <c r="M4" s="70"/>
      <c r="N4" s="70"/>
      <c r="O4" s="70"/>
      <c r="P4" s="16"/>
      <c r="Q4" s="72"/>
      <c r="R4" s="70"/>
      <c r="S4" s="71">
        <v>125</v>
      </c>
      <c r="T4" s="70"/>
      <c r="U4" s="76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</row>
    <row r="5" spans="1:47" ht="15.75" customHeight="1" x14ac:dyDescent="0.15">
      <c r="A5" s="17" t="s">
        <v>19</v>
      </c>
      <c r="B5" s="17" t="s">
        <v>33</v>
      </c>
      <c r="C5" s="17" t="s">
        <v>34</v>
      </c>
      <c r="D5" s="17" t="s">
        <v>35</v>
      </c>
      <c r="E5" s="17" t="s">
        <v>37</v>
      </c>
      <c r="F5" s="17" t="s">
        <v>22</v>
      </c>
      <c r="G5" s="17">
        <v>22</v>
      </c>
      <c r="H5" s="17" t="s">
        <v>30</v>
      </c>
      <c r="I5" s="17" t="s">
        <v>31</v>
      </c>
      <c r="J5" s="72"/>
      <c r="K5" s="72"/>
      <c r="L5" s="72"/>
      <c r="M5" s="18">
        <v>125</v>
      </c>
      <c r="N5" s="72"/>
      <c r="O5" s="16"/>
      <c r="P5" s="16"/>
      <c r="Q5" s="72"/>
      <c r="R5" s="72"/>
      <c r="S5" s="18">
        <v>125</v>
      </c>
      <c r="T5" s="72"/>
      <c r="U5" s="74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</row>
    <row r="6" spans="1:47" ht="15.75" customHeight="1" x14ac:dyDescent="0.15">
      <c r="A6" s="17" t="s">
        <v>19</v>
      </c>
      <c r="B6" s="17" t="s">
        <v>41</v>
      </c>
      <c r="C6" s="17" t="s">
        <v>42</v>
      </c>
      <c r="D6" s="72"/>
      <c r="E6" s="72"/>
      <c r="F6" s="17" t="s">
        <v>22</v>
      </c>
      <c r="G6" s="17">
        <v>12</v>
      </c>
      <c r="H6" s="17" t="s">
        <v>23</v>
      </c>
      <c r="I6" s="17" t="s">
        <v>24</v>
      </c>
      <c r="J6" s="72"/>
      <c r="K6" s="72"/>
      <c r="L6" s="72"/>
      <c r="M6" s="18">
        <v>125</v>
      </c>
      <c r="N6" s="72"/>
      <c r="O6" s="72"/>
      <c r="P6" s="16"/>
      <c r="Q6" s="72"/>
      <c r="R6" s="72"/>
      <c r="S6" s="18">
        <v>125</v>
      </c>
      <c r="T6" s="72"/>
      <c r="U6" s="74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</row>
    <row r="7" spans="1:47" ht="15.75" customHeight="1" x14ac:dyDescent="0.15">
      <c r="A7" s="17" t="s">
        <v>19</v>
      </c>
      <c r="B7" s="17" t="s">
        <v>46</v>
      </c>
      <c r="C7" s="17" t="s">
        <v>47</v>
      </c>
      <c r="D7" s="72"/>
      <c r="E7" s="72"/>
      <c r="F7" s="17" t="s">
        <v>22</v>
      </c>
      <c r="G7" s="17">
        <v>13</v>
      </c>
      <c r="H7" s="17" t="s">
        <v>57</v>
      </c>
      <c r="I7" s="17" t="s">
        <v>24</v>
      </c>
      <c r="J7" s="18">
        <v>125</v>
      </c>
      <c r="K7" s="72"/>
      <c r="L7" s="72"/>
      <c r="M7" s="72"/>
      <c r="N7" s="72"/>
      <c r="O7" s="72"/>
      <c r="P7" s="16"/>
      <c r="Q7" s="72"/>
      <c r="R7" s="72"/>
      <c r="S7" s="18">
        <v>125</v>
      </c>
      <c r="T7" s="72"/>
      <c r="U7" s="74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</row>
    <row r="8" spans="1:47" ht="15.75" customHeight="1" x14ac:dyDescent="0.15">
      <c r="A8" s="78" t="s">
        <v>19</v>
      </c>
      <c r="B8" s="78" t="s">
        <v>119</v>
      </c>
      <c r="C8" s="78" t="s">
        <v>120</v>
      </c>
      <c r="D8" s="78" t="s">
        <v>121</v>
      </c>
      <c r="E8" s="78" t="s">
        <v>122</v>
      </c>
      <c r="F8" s="78" t="s">
        <v>29</v>
      </c>
      <c r="G8" s="78">
        <v>25</v>
      </c>
      <c r="H8" s="78" t="s">
        <v>30</v>
      </c>
      <c r="I8" s="78" t="s">
        <v>31</v>
      </c>
      <c r="J8" s="78">
        <v>125</v>
      </c>
      <c r="K8" s="78"/>
      <c r="L8" s="80"/>
      <c r="M8" s="80"/>
      <c r="N8" s="78"/>
      <c r="O8" s="78">
        <v>125</v>
      </c>
      <c r="P8" s="82"/>
      <c r="Q8" s="80"/>
      <c r="R8" s="80"/>
      <c r="S8" s="80"/>
      <c r="T8" s="80"/>
      <c r="U8" s="80"/>
      <c r="V8" s="80"/>
      <c r="W8" s="80"/>
      <c r="X8" s="80"/>
      <c r="Y8" s="80"/>
      <c r="Z8" s="80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</row>
    <row r="9" spans="1:47" x14ac:dyDescent="0.2">
      <c r="A9" s="83" t="s">
        <v>19</v>
      </c>
      <c r="B9" s="84" t="s">
        <v>133</v>
      </c>
      <c r="C9" s="84" t="s">
        <v>134</v>
      </c>
      <c r="D9" s="84"/>
      <c r="E9" s="84"/>
      <c r="F9" s="85" t="s">
        <v>29</v>
      </c>
      <c r="G9" s="86">
        <v>16</v>
      </c>
      <c r="H9" s="83" t="s">
        <v>57</v>
      </c>
      <c r="I9" s="83" t="s">
        <v>24</v>
      </c>
      <c r="J9" s="87"/>
      <c r="K9" s="87"/>
      <c r="L9" s="87"/>
      <c r="M9" s="87">
        <v>125</v>
      </c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</row>
    <row r="10" spans="1:47" ht="15.75" customHeight="1" x14ac:dyDescent="0.15">
      <c r="A10" s="17" t="s">
        <v>19</v>
      </c>
      <c r="B10" s="17" t="s">
        <v>137</v>
      </c>
      <c r="C10" s="17" t="s">
        <v>138</v>
      </c>
      <c r="D10" s="72"/>
      <c r="E10" s="72"/>
      <c r="F10" s="17" t="s">
        <v>22</v>
      </c>
      <c r="G10" s="17">
        <v>13</v>
      </c>
      <c r="H10" s="17" t="s">
        <v>23</v>
      </c>
      <c r="I10" s="17" t="s">
        <v>24</v>
      </c>
      <c r="J10" s="18">
        <v>125</v>
      </c>
      <c r="K10" s="72"/>
      <c r="L10" s="72"/>
      <c r="M10" s="72"/>
      <c r="N10" s="72"/>
      <c r="O10" s="17" t="s">
        <v>86</v>
      </c>
      <c r="P10" s="16"/>
      <c r="Q10" s="72"/>
      <c r="R10" s="72"/>
      <c r="S10" s="18">
        <v>125</v>
      </c>
      <c r="T10" s="72"/>
      <c r="U10" s="74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</row>
    <row r="11" spans="1:47" ht="15.75" customHeight="1" x14ac:dyDescent="0.15">
      <c r="A11" s="17" t="s">
        <v>19</v>
      </c>
      <c r="B11" s="17" t="s">
        <v>139</v>
      </c>
      <c r="C11" s="17" t="s">
        <v>140</v>
      </c>
      <c r="D11" s="72"/>
      <c r="E11" s="72"/>
      <c r="F11" s="17" t="s">
        <v>22</v>
      </c>
      <c r="G11" s="17">
        <v>14</v>
      </c>
      <c r="H11" s="17" t="s">
        <v>23</v>
      </c>
      <c r="I11" s="17" t="s">
        <v>24</v>
      </c>
      <c r="J11" s="72"/>
      <c r="K11" s="72"/>
      <c r="L11" s="72"/>
      <c r="M11" s="18">
        <v>125</v>
      </c>
      <c r="N11" s="72"/>
      <c r="O11" s="72"/>
      <c r="P11" s="16"/>
      <c r="Q11" s="72"/>
      <c r="R11" s="72"/>
      <c r="S11" s="18">
        <v>125</v>
      </c>
      <c r="T11" s="72"/>
      <c r="U11" s="74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</row>
    <row r="12" spans="1:47" ht="15.75" customHeight="1" x14ac:dyDescent="0.15">
      <c r="A12" s="69" t="s">
        <v>19</v>
      </c>
      <c r="B12" s="69" t="s">
        <v>143</v>
      </c>
      <c r="C12" s="69" t="s">
        <v>144</v>
      </c>
      <c r="D12" s="70"/>
      <c r="E12" s="70"/>
      <c r="F12" s="69" t="s">
        <v>29</v>
      </c>
      <c r="G12" s="69">
        <v>14</v>
      </c>
      <c r="H12" s="69" t="s">
        <v>57</v>
      </c>
      <c r="I12" s="69" t="s">
        <v>24</v>
      </c>
      <c r="J12" s="70"/>
      <c r="K12" s="70"/>
      <c r="L12" s="71">
        <v>125</v>
      </c>
      <c r="M12" s="70"/>
      <c r="N12" s="70"/>
      <c r="O12" s="70"/>
      <c r="P12" s="16"/>
      <c r="Q12" s="72"/>
      <c r="R12" s="70"/>
      <c r="S12" s="71">
        <v>125</v>
      </c>
      <c r="T12" s="70"/>
      <c r="U12" s="76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</row>
    <row r="13" spans="1:47" ht="15.75" customHeight="1" x14ac:dyDescent="0.15">
      <c r="A13" s="17" t="s">
        <v>19</v>
      </c>
      <c r="B13" s="17" t="s">
        <v>146</v>
      </c>
      <c r="C13" s="17" t="s">
        <v>47</v>
      </c>
      <c r="D13" s="72"/>
      <c r="E13" s="72"/>
      <c r="F13" s="17" t="s">
        <v>22</v>
      </c>
      <c r="G13" s="17">
        <v>14</v>
      </c>
      <c r="H13" s="17" t="s">
        <v>57</v>
      </c>
      <c r="I13" s="17" t="s">
        <v>24</v>
      </c>
      <c r="J13" s="18">
        <v>125</v>
      </c>
      <c r="K13" s="72"/>
      <c r="L13" s="72"/>
      <c r="M13" s="72"/>
      <c r="N13" s="72"/>
      <c r="O13" s="16"/>
      <c r="P13" s="16"/>
      <c r="Q13" s="72"/>
      <c r="R13" s="72"/>
      <c r="S13" s="18">
        <v>125</v>
      </c>
      <c r="T13" s="72"/>
      <c r="U13" s="74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</row>
    <row r="14" spans="1:47" ht="15.75" customHeight="1" x14ac:dyDescent="0.15">
      <c r="A14" s="17" t="s">
        <v>19</v>
      </c>
      <c r="B14" s="17" t="s">
        <v>147</v>
      </c>
      <c r="C14" s="17" t="s">
        <v>148</v>
      </c>
      <c r="D14" s="16"/>
      <c r="E14" s="16"/>
      <c r="F14" s="17" t="s">
        <v>29</v>
      </c>
      <c r="G14" s="17">
        <v>14</v>
      </c>
      <c r="H14" s="17">
        <v>9</v>
      </c>
      <c r="I14" s="17" t="s">
        <v>24</v>
      </c>
      <c r="J14" s="16"/>
      <c r="K14" s="16"/>
      <c r="L14" s="18">
        <v>125</v>
      </c>
      <c r="M14" s="16"/>
      <c r="N14" s="16"/>
      <c r="O14" s="72"/>
      <c r="P14" s="16"/>
      <c r="Q14" s="16"/>
      <c r="R14" s="16"/>
      <c r="S14" s="18">
        <v>125</v>
      </c>
      <c r="T14" s="72"/>
      <c r="U14" s="90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</row>
    <row r="15" spans="1:47" ht="15.75" customHeight="1" x14ac:dyDescent="0.15">
      <c r="A15" s="17" t="s">
        <v>19</v>
      </c>
      <c r="B15" s="17" t="s">
        <v>149</v>
      </c>
      <c r="C15" s="17" t="s">
        <v>150</v>
      </c>
      <c r="D15" s="16"/>
      <c r="E15" s="16"/>
      <c r="F15" s="17" t="s">
        <v>29</v>
      </c>
      <c r="G15" s="17">
        <v>13</v>
      </c>
      <c r="H15" s="17">
        <v>8</v>
      </c>
      <c r="I15" s="17" t="s">
        <v>24</v>
      </c>
      <c r="J15" s="16"/>
      <c r="K15" s="16"/>
      <c r="L15" s="18">
        <v>125</v>
      </c>
      <c r="M15" s="16"/>
      <c r="N15" s="16"/>
      <c r="O15" s="72"/>
      <c r="P15" s="72"/>
      <c r="Q15" s="72"/>
      <c r="R15" s="16"/>
      <c r="S15" s="18">
        <v>125</v>
      </c>
      <c r="T15" s="70"/>
      <c r="U15" s="76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</row>
    <row r="16" spans="1:47" ht="15.75" customHeight="1" x14ac:dyDescent="0.15">
      <c r="A16" s="17" t="s">
        <v>151</v>
      </c>
      <c r="B16" s="17" t="s">
        <v>152</v>
      </c>
      <c r="C16" s="17" t="s">
        <v>153</v>
      </c>
      <c r="D16" s="17" t="s">
        <v>154</v>
      </c>
      <c r="E16" s="17" t="s">
        <v>155</v>
      </c>
      <c r="F16" s="17" t="s">
        <v>22</v>
      </c>
      <c r="G16" s="17">
        <v>24</v>
      </c>
      <c r="H16" s="17" t="s">
        <v>30</v>
      </c>
      <c r="I16" s="17" t="s">
        <v>31</v>
      </c>
      <c r="J16" s="72"/>
      <c r="K16" s="18">
        <v>125</v>
      </c>
      <c r="L16" s="72"/>
      <c r="M16" s="72"/>
      <c r="N16" s="72"/>
      <c r="O16" s="16"/>
      <c r="P16" s="16"/>
      <c r="Q16" s="72"/>
      <c r="R16" s="72"/>
      <c r="S16" s="18">
        <v>125</v>
      </c>
      <c r="T16" s="72"/>
      <c r="U16" s="74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</row>
    <row r="17" spans="1:47" ht="15.75" customHeight="1" x14ac:dyDescent="0.15">
      <c r="A17" s="17" t="s">
        <v>151</v>
      </c>
      <c r="B17" s="17" t="s">
        <v>156</v>
      </c>
      <c r="C17" s="17" t="s">
        <v>157</v>
      </c>
      <c r="D17" s="17" t="s">
        <v>158</v>
      </c>
      <c r="E17" s="17" t="s">
        <v>159</v>
      </c>
      <c r="F17" s="17" t="s">
        <v>29</v>
      </c>
      <c r="G17" s="17">
        <v>22</v>
      </c>
      <c r="H17" s="17" t="s">
        <v>160</v>
      </c>
      <c r="I17" s="17" t="s">
        <v>31</v>
      </c>
      <c r="J17" s="72"/>
      <c r="K17" s="72"/>
      <c r="L17" s="72"/>
      <c r="M17" s="18">
        <v>125</v>
      </c>
      <c r="N17" s="72"/>
      <c r="O17" s="17" t="s">
        <v>185</v>
      </c>
      <c r="P17" s="16"/>
      <c r="Q17" s="72"/>
      <c r="R17" s="72"/>
      <c r="S17" s="18">
        <v>125</v>
      </c>
      <c r="T17" s="72"/>
      <c r="U17" s="74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</row>
    <row r="18" spans="1:47" ht="15.75" customHeight="1" x14ac:dyDescent="0.15">
      <c r="A18" s="17" t="s">
        <v>151</v>
      </c>
      <c r="B18" s="17" t="s">
        <v>161</v>
      </c>
      <c r="C18" s="17" t="s">
        <v>162</v>
      </c>
      <c r="D18" s="17" t="s">
        <v>163</v>
      </c>
      <c r="E18" s="17" t="s">
        <v>164</v>
      </c>
      <c r="F18" s="17" t="s">
        <v>29</v>
      </c>
      <c r="G18" s="17">
        <v>26</v>
      </c>
      <c r="H18" s="17" t="s">
        <v>30</v>
      </c>
      <c r="I18" s="17" t="s">
        <v>31</v>
      </c>
      <c r="J18" s="72"/>
      <c r="K18" s="72"/>
      <c r="L18" s="72"/>
      <c r="M18" s="72"/>
      <c r="N18" s="18">
        <v>125</v>
      </c>
      <c r="O18" s="16"/>
      <c r="P18" s="16"/>
      <c r="Q18" s="72"/>
      <c r="R18" s="72"/>
      <c r="S18" s="18">
        <v>125</v>
      </c>
      <c r="T18" s="72"/>
      <c r="U18" s="74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</row>
    <row r="19" spans="1:47" ht="15.75" customHeight="1" x14ac:dyDescent="0.15">
      <c r="A19" s="17" t="s">
        <v>151</v>
      </c>
      <c r="B19" s="17" t="s">
        <v>165</v>
      </c>
      <c r="C19" s="17" t="s">
        <v>166</v>
      </c>
      <c r="D19" s="17" t="s">
        <v>167</v>
      </c>
      <c r="E19" s="17" t="s">
        <v>168</v>
      </c>
      <c r="F19" s="17" t="s">
        <v>29</v>
      </c>
      <c r="G19" s="17">
        <v>24</v>
      </c>
      <c r="H19" s="17" t="s">
        <v>30</v>
      </c>
      <c r="I19" s="17" t="s">
        <v>31</v>
      </c>
      <c r="J19" s="72"/>
      <c r="K19" s="72"/>
      <c r="L19" s="72"/>
      <c r="M19" s="18">
        <v>50</v>
      </c>
      <c r="N19" s="72"/>
      <c r="O19" s="72"/>
      <c r="P19" s="16"/>
      <c r="Q19" s="72"/>
      <c r="R19" s="72"/>
      <c r="S19" s="18">
        <v>50</v>
      </c>
      <c r="T19" s="72"/>
      <c r="U19" s="74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</row>
    <row r="20" spans="1:47" ht="15.75" customHeight="1" x14ac:dyDescent="0.15">
      <c r="A20" s="17" t="s">
        <v>169</v>
      </c>
      <c r="B20" s="17" t="s">
        <v>170</v>
      </c>
      <c r="C20" s="17" t="s">
        <v>134</v>
      </c>
      <c r="D20" s="17" t="s">
        <v>171</v>
      </c>
      <c r="E20" s="17" t="s">
        <v>172</v>
      </c>
      <c r="F20" s="17" t="s">
        <v>22</v>
      </c>
      <c r="G20" s="17">
        <v>17</v>
      </c>
      <c r="H20" s="17" t="s">
        <v>173</v>
      </c>
      <c r="I20" s="17" t="s">
        <v>24</v>
      </c>
      <c r="J20" s="72"/>
      <c r="K20" s="72"/>
      <c r="L20" s="72"/>
      <c r="M20" s="72"/>
      <c r="N20" s="18">
        <v>125</v>
      </c>
      <c r="O20" s="16"/>
      <c r="P20" s="16"/>
      <c r="Q20" s="72"/>
      <c r="R20" s="72"/>
      <c r="S20" s="18">
        <v>125</v>
      </c>
      <c r="T20" s="72"/>
      <c r="U20" s="74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</row>
    <row r="21" spans="1:47" ht="15.75" customHeight="1" x14ac:dyDescent="0.15">
      <c r="A21" s="17" t="s">
        <v>169</v>
      </c>
      <c r="B21" s="17" t="s">
        <v>174</v>
      </c>
      <c r="C21" s="72"/>
      <c r="D21" s="72"/>
      <c r="E21" s="17" t="s">
        <v>175</v>
      </c>
      <c r="F21" s="17" t="s">
        <v>29</v>
      </c>
      <c r="G21" s="17">
        <v>16</v>
      </c>
      <c r="H21" s="17" t="s">
        <v>173</v>
      </c>
      <c r="I21" s="17" t="s">
        <v>24</v>
      </c>
      <c r="J21" s="72"/>
      <c r="K21" s="72"/>
      <c r="L21" s="72"/>
      <c r="M21" s="18">
        <v>125</v>
      </c>
      <c r="N21" s="72"/>
      <c r="O21" s="16"/>
      <c r="P21" s="16"/>
      <c r="Q21" s="72"/>
      <c r="R21" s="72"/>
      <c r="S21" s="18">
        <v>125</v>
      </c>
      <c r="T21" s="72"/>
      <c r="U21" s="74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</row>
    <row r="22" spans="1:47" ht="15.75" customHeight="1" x14ac:dyDescent="0.15">
      <c r="A22" s="89" t="s">
        <v>176</v>
      </c>
      <c r="B22" s="32" t="s">
        <v>177</v>
      </c>
      <c r="C22" s="17" t="s">
        <v>178</v>
      </c>
      <c r="D22" s="89" t="s">
        <v>179</v>
      </c>
      <c r="E22" s="42"/>
      <c r="F22" s="89" t="s">
        <v>22</v>
      </c>
      <c r="G22" s="42"/>
      <c r="H22" s="42"/>
      <c r="I22" s="42"/>
      <c r="J22" s="42"/>
      <c r="K22" s="42"/>
      <c r="L22" s="89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</row>
    <row r="23" spans="1:47" ht="15.75" customHeight="1" x14ac:dyDescent="0.15">
      <c r="A23" s="89" t="s">
        <v>176</v>
      </c>
      <c r="B23" s="32" t="s">
        <v>180</v>
      </c>
      <c r="C23" s="17" t="s">
        <v>34</v>
      </c>
      <c r="D23" s="89" t="s">
        <v>181</v>
      </c>
      <c r="E23" s="42"/>
      <c r="F23" s="89" t="s">
        <v>22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</row>
    <row r="24" spans="1:47" ht="15.75" customHeight="1" x14ac:dyDescent="0.15">
      <c r="A24" s="89" t="s">
        <v>176</v>
      </c>
      <c r="B24" s="32" t="s">
        <v>182</v>
      </c>
      <c r="C24" s="17" t="s">
        <v>183</v>
      </c>
      <c r="D24" s="89" t="s">
        <v>184</v>
      </c>
      <c r="E24" s="42"/>
      <c r="F24" s="89" t="s">
        <v>22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</row>
    <row r="25" spans="1:47" ht="15.75" customHeight="1" x14ac:dyDescent="0.15">
      <c r="A25" s="32" t="s">
        <v>88</v>
      </c>
      <c r="B25" s="32" t="s">
        <v>186</v>
      </c>
      <c r="C25" s="17" t="s">
        <v>187</v>
      </c>
      <c r="D25" s="34"/>
      <c r="E25" s="32" t="s">
        <v>188</v>
      </c>
      <c r="F25" s="32" t="s">
        <v>22</v>
      </c>
      <c r="G25" s="32">
        <v>14</v>
      </c>
      <c r="H25" s="32" t="s">
        <v>189</v>
      </c>
      <c r="I25" s="32" t="s">
        <v>24</v>
      </c>
      <c r="J25" s="34"/>
      <c r="K25" s="34"/>
      <c r="L25" s="34"/>
      <c r="M25" s="34"/>
      <c r="N25" s="32">
        <v>125</v>
      </c>
      <c r="O25" s="34"/>
      <c r="P25" s="38">
        <v>0</v>
      </c>
      <c r="Q25" s="34"/>
      <c r="R25" s="34"/>
      <c r="S25" s="34"/>
      <c r="T25" s="34"/>
      <c r="U25" s="34"/>
      <c r="V25" s="34"/>
      <c r="W25" s="34"/>
      <c r="X25" s="34"/>
      <c r="Y25" s="16"/>
      <c r="Z25" s="16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</row>
    <row r="26" spans="1:47" ht="15.75" customHeight="1" x14ac:dyDescent="0.15">
      <c r="A26" s="17" t="s">
        <v>88</v>
      </c>
      <c r="B26" s="17" t="s">
        <v>190</v>
      </c>
      <c r="C26" s="17" t="s">
        <v>191</v>
      </c>
      <c r="D26" s="17" t="s">
        <v>192</v>
      </c>
      <c r="E26" s="17" t="s">
        <v>193</v>
      </c>
      <c r="F26" s="17" t="s">
        <v>29</v>
      </c>
      <c r="G26" s="17">
        <v>15</v>
      </c>
      <c r="H26" s="72"/>
      <c r="I26" s="17" t="s">
        <v>24</v>
      </c>
      <c r="J26" s="72"/>
      <c r="K26" s="72"/>
      <c r="L26" s="18">
        <v>125</v>
      </c>
      <c r="M26" s="72"/>
      <c r="N26" s="72"/>
      <c r="O26" s="70"/>
      <c r="P26" s="16"/>
      <c r="Q26" s="72"/>
      <c r="R26" s="72"/>
      <c r="S26" s="18">
        <v>125</v>
      </c>
      <c r="T26" s="72"/>
      <c r="U26" s="74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</row>
    <row r="27" spans="1:47" ht="15.75" customHeight="1" x14ac:dyDescent="0.15">
      <c r="A27" s="32" t="s">
        <v>88</v>
      </c>
      <c r="B27" s="32" t="s">
        <v>194</v>
      </c>
      <c r="C27" s="17" t="s">
        <v>183</v>
      </c>
      <c r="D27" s="32" t="s">
        <v>90</v>
      </c>
      <c r="E27" s="32" t="s">
        <v>91</v>
      </c>
      <c r="F27" s="32" t="s">
        <v>22</v>
      </c>
      <c r="G27" s="32">
        <v>13</v>
      </c>
      <c r="H27" s="40"/>
      <c r="I27" s="32" t="s">
        <v>24</v>
      </c>
      <c r="J27" s="32">
        <v>125</v>
      </c>
      <c r="K27" s="40"/>
      <c r="L27" s="40"/>
      <c r="M27" s="40"/>
      <c r="N27" s="40"/>
      <c r="O27" s="40"/>
      <c r="P27" s="38">
        <v>0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</row>
    <row r="28" spans="1:47" x14ac:dyDescent="0.2">
      <c r="A28" s="16" t="s">
        <v>88</v>
      </c>
      <c r="B28" s="17" t="s">
        <v>195</v>
      </c>
      <c r="C28" s="17" t="s">
        <v>196</v>
      </c>
      <c r="D28" s="16" t="s">
        <v>197</v>
      </c>
      <c r="E28" s="16" t="s">
        <v>198</v>
      </c>
      <c r="F28" s="16" t="s">
        <v>29</v>
      </c>
      <c r="G28" s="68">
        <v>13</v>
      </c>
      <c r="H28" s="66"/>
      <c r="I28" s="16" t="s">
        <v>24</v>
      </c>
      <c r="J28" s="66"/>
      <c r="K28" s="66"/>
      <c r="L28" s="91">
        <v>125</v>
      </c>
      <c r="M28" s="66"/>
      <c r="N28" s="66"/>
      <c r="O28" s="66"/>
      <c r="P28" s="68">
        <v>0</v>
      </c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</row>
    <row r="29" spans="1:47" ht="15.75" customHeight="1" x14ac:dyDescent="0.15">
      <c r="A29" s="17" t="s">
        <v>88</v>
      </c>
      <c r="B29" s="17" t="s">
        <v>152</v>
      </c>
      <c r="C29" s="17" t="s">
        <v>34</v>
      </c>
      <c r="D29" s="72"/>
      <c r="E29" s="17" t="s">
        <v>199</v>
      </c>
      <c r="F29" s="17" t="s">
        <v>22</v>
      </c>
      <c r="G29" s="17">
        <v>11</v>
      </c>
      <c r="H29" s="72"/>
      <c r="I29" s="72"/>
      <c r="J29" s="72"/>
      <c r="K29" s="72"/>
      <c r="L29" s="72"/>
      <c r="M29" s="72"/>
      <c r="N29" s="18">
        <v>125</v>
      </c>
      <c r="O29" s="16"/>
      <c r="P29" s="16"/>
      <c r="Q29" s="72"/>
      <c r="R29" s="72"/>
      <c r="S29" s="18">
        <v>125</v>
      </c>
      <c r="T29" s="72"/>
      <c r="U29" s="74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</row>
    <row r="30" spans="1:47" ht="15.75" customHeight="1" x14ac:dyDescent="0.15">
      <c r="A30" s="17" t="s">
        <v>88</v>
      </c>
      <c r="B30" s="17" t="s">
        <v>200</v>
      </c>
      <c r="C30" s="17" t="s">
        <v>144</v>
      </c>
      <c r="D30" s="72"/>
      <c r="E30" s="17" t="s">
        <v>201</v>
      </c>
      <c r="F30" s="17" t="s">
        <v>22</v>
      </c>
      <c r="G30" s="17">
        <v>12</v>
      </c>
      <c r="H30" s="16"/>
      <c r="I30" s="72"/>
      <c r="J30" s="72"/>
      <c r="K30" s="72"/>
      <c r="L30" s="72"/>
      <c r="M30" s="72"/>
      <c r="N30" s="18">
        <v>125</v>
      </c>
      <c r="O30" s="16"/>
      <c r="P30" s="16"/>
      <c r="Q30" s="72"/>
      <c r="R30" s="72"/>
      <c r="S30" s="18">
        <v>125</v>
      </c>
      <c r="T30" s="72"/>
      <c r="U30" s="74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</row>
    <row r="31" spans="1:47" ht="15.75" customHeight="1" x14ac:dyDescent="0.15">
      <c r="A31" s="17" t="s">
        <v>88</v>
      </c>
      <c r="B31" s="17" t="s">
        <v>202</v>
      </c>
      <c r="C31" s="17" t="s">
        <v>203</v>
      </c>
      <c r="D31" s="72"/>
      <c r="E31" s="17" t="s">
        <v>204</v>
      </c>
      <c r="F31" s="17" t="s">
        <v>29</v>
      </c>
      <c r="G31" s="17">
        <v>14</v>
      </c>
      <c r="H31" s="72"/>
      <c r="I31" s="72"/>
      <c r="J31" s="72"/>
      <c r="K31" s="72"/>
      <c r="L31" s="72"/>
      <c r="M31" s="18">
        <v>125</v>
      </c>
      <c r="N31" s="72"/>
      <c r="O31" s="16"/>
      <c r="P31" s="16"/>
      <c r="Q31" s="72"/>
      <c r="R31" s="72"/>
      <c r="S31" s="18">
        <v>125</v>
      </c>
      <c r="T31" s="72"/>
      <c r="U31" s="74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</row>
    <row r="32" spans="1:47" ht="15.75" customHeight="1" x14ac:dyDescent="0.15">
      <c r="A32" s="17" t="s">
        <v>88</v>
      </c>
      <c r="B32" s="17" t="s">
        <v>205</v>
      </c>
      <c r="C32" s="17" t="s">
        <v>206</v>
      </c>
      <c r="D32" s="72"/>
      <c r="E32" s="17" t="s">
        <v>207</v>
      </c>
      <c r="F32" s="17" t="s">
        <v>29</v>
      </c>
      <c r="G32" s="17">
        <v>15</v>
      </c>
      <c r="H32" s="17" t="s">
        <v>189</v>
      </c>
      <c r="I32" s="17" t="s">
        <v>24</v>
      </c>
      <c r="J32" s="72"/>
      <c r="K32" s="72"/>
      <c r="L32" s="72"/>
      <c r="M32" s="18">
        <v>125</v>
      </c>
      <c r="N32" s="72"/>
      <c r="O32" s="16"/>
      <c r="P32" s="16"/>
      <c r="Q32" s="72"/>
      <c r="R32" s="72"/>
      <c r="S32" s="18">
        <v>125</v>
      </c>
      <c r="T32" s="72"/>
      <c r="U32" s="74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</row>
    <row r="33" spans="1:47" ht="15.75" customHeight="1" x14ac:dyDescent="0.15">
      <c r="A33" s="17" t="s">
        <v>88</v>
      </c>
      <c r="B33" s="17" t="s">
        <v>170</v>
      </c>
      <c r="C33" s="17" t="s">
        <v>183</v>
      </c>
      <c r="D33" s="17" t="s">
        <v>208</v>
      </c>
      <c r="E33" s="17" t="s">
        <v>209</v>
      </c>
      <c r="F33" s="17" t="s">
        <v>22</v>
      </c>
      <c r="G33" s="17">
        <v>26</v>
      </c>
      <c r="H33" s="17" t="s">
        <v>30</v>
      </c>
      <c r="I33" s="17" t="s">
        <v>31</v>
      </c>
      <c r="J33" s="72"/>
      <c r="K33" s="72"/>
      <c r="L33" s="72"/>
      <c r="M33" s="72"/>
      <c r="N33" s="18">
        <v>125</v>
      </c>
      <c r="O33" s="16"/>
      <c r="P33" s="16"/>
      <c r="Q33" s="16"/>
      <c r="R33" s="72"/>
      <c r="S33" s="18">
        <v>125</v>
      </c>
      <c r="T33" s="72"/>
      <c r="U33" s="74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</row>
    <row r="34" spans="1:47" x14ac:dyDescent="0.2">
      <c r="A34" s="12" t="s">
        <v>88</v>
      </c>
      <c r="B34" s="13" t="s">
        <v>210</v>
      </c>
      <c r="C34" s="13" t="s">
        <v>211</v>
      </c>
      <c r="D34" s="13"/>
      <c r="E34" s="13"/>
      <c r="F34" s="14" t="s">
        <v>29</v>
      </c>
      <c r="G34" s="93"/>
      <c r="H34" s="12" t="s">
        <v>189</v>
      </c>
      <c r="I34" s="12" t="s">
        <v>24</v>
      </c>
      <c r="J34" s="59"/>
      <c r="K34" s="59"/>
      <c r="L34" s="59"/>
      <c r="M34" s="59">
        <v>125</v>
      </c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</row>
    <row r="35" spans="1:47" ht="15.75" customHeight="1" x14ac:dyDescent="0.15">
      <c r="A35" s="32" t="s">
        <v>88</v>
      </c>
      <c r="B35" s="32" t="s">
        <v>137</v>
      </c>
      <c r="C35" s="17" t="s">
        <v>213</v>
      </c>
      <c r="D35" s="32" t="s">
        <v>214</v>
      </c>
      <c r="E35" s="32" t="s">
        <v>215</v>
      </c>
      <c r="F35" s="32" t="s">
        <v>22</v>
      </c>
      <c r="G35" s="32">
        <v>14</v>
      </c>
      <c r="H35" s="32" t="s">
        <v>189</v>
      </c>
      <c r="I35" s="32" t="s">
        <v>24</v>
      </c>
      <c r="J35" s="34"/>
      <c r="K35" s="34"/>
      <c r="L35" s="34"/>
      <c r="M35" s="34"/>
      <c r="N35" s="32">
        <v>125</v>
      </c>
      <c r="O35" s="34"/>
      <c r="P35" s="38">
        <v>0</v>
      </c>
      <c r="Q35" s="34"/>
      <c r="R35" s="34"/>
      <c r="S35" s="34"/>
      <c r="T35" s="34"/>
      <c r="U35" s="34"/>
      <c r="V35" s="34"/>
      <c r="W35" s="34"/>
      <c r="X35" s="34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</row>
    <row r="36" spans="1:47" ht="15.75" customHeight="1" x14ac:dyDescent="0.15">
      <c r="A36" s="17" t="s">
        <v>88</v>
      </c>
      <c r="B36" s="17" t="s">
        <v>216</v>
      </c>
      <c r="C36" s="17" t="s">
        <v>217</v>
      </c>
      <c r="D36" s="72"/>
      <c r="E36" s="72"/>
      <c r="F36" s="17" t="s">
        <v>29</v>
      </c>
      <c r="G36" s="17">
        <v>13</v>
      </c>
      <c r="H36" s="72"/>
      <c r="I36" s="72"/>
      <c r="J36" s="72"/>
      <c r="K36" s="72"/>
      <c r="L36" s="72"/>
      <c r="M36" s="18">
        <v>125</v>
      </c>
      <c r="N36" s="72"/>
      <c r="O36" s="72"/>
      <c r="P36" s="16"/>
      <c r="Q36" s="72"/>
      <c r="R36" s="72"/>
      <c r="S36" s="18">
        <v>125</v>
      </c>
      <c r="T36" s="72"/>
      <c r="U36" s="74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</row>
    <row r="37" spans="1:47" ht="15.75" customHeight="1" x14ac:dyDescent="0.15">
      <c r="A37" s="17" t="s">
        <v>88</v>
      </c>
      <c r="B37" s="17" t="s">
        <v>218</v>
      </c>
      <c r="C37" s="17" t="s">
        <v>219</v>
      </c>
      <c r="D37" s="72"/>
      <c r="E37" s="72"/>
      <c r="F37" s="17" t="s">
        <v>22</v>
      </c>
      <c r="G37" s="17">
        <v>12</v>
      </c>
      <c r="H37" s="72"/>
      <c r="I37" s="72"/>
      <c r="J37" s="72"/>
      <c r="K37" s="72"/>
      <c r="L37" s="72"/>
      <c r="M37" s="72"/>
      <c r="N37" s="18">
        <v>125</v>
      </c>
      <c r="O37" s="16"/>
      <c r="P37" s="16"/>
      <c r="Q37" s="16"/>
      <c r="R37" s="72"/>
      <c r="S37" s="18">
        <v>125</v>
      </c>
      <c r="T37" s="72"/>
      <c r="U37" s="74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</row>
    <row r="38" spans="1:47" ht="15.75" customHeight="1" x14ac:dyDescent="0.15">
      <c r="A38" s="17" t="s">
        <v>88</v>
      </c>
      <c r="B38" s="17" t="s">
        <v>220</v>
      </c>
      <c r="C38" s="17" t="s">
        <v>26</v>
      </c>
      <c r="D38" s="72"/>
      <c r="E38" s="72"/>
      <c r="F38" s="72"/>
      <c r="G38" s="72"/>
      <c r="H38" s="72"/>
      <c r="I38" s="17" t="s">
        <v>31</v>
      </c>
      <c r="J38" s="72"/>
      <c r="K38" s="72"/>
      <c r="L38" s="72"/>
      <c r="M38" s="72"/>
      <c r="N38" s="18">
        <v>125</v>
      </c>
      <c r="O38" s="17" t="s">
        <v>221</v>
      </c>
      <c r="P38" s="16"/>
      <c r="Q38" s="72"/>
      <c r="R38" s="72"/>
      <c r="S38" s="18">
        <v>125</v>
      </c>
      <c r="T38" s="72"/>
      <c r="U38" s="74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</row>
    <row r="39" spans="1:47" ht="15.75" customHeight="1" x14ac:dyDescent="0.15">
      <c r="A39" s="17" t="s">
        <v>88</v>
      </c>
      <c r="B39" s="17" t="s">
        <v>222</v>
      </c>
      <c r="C39" s="17" t="s">
        <v>223</v>
      </c>
      <c r="D39" s="72"/>
      <c r="E39" s="17" t="s">
        <v>224</v>
      </c>
      <c r="F39" s="17" t="s">
        <v>22</v>
      </c>
      <c r="G39" s="17">
        <v>11</v>
      </c>
      <c r="H39" s="72"/>
      <c r="I39" s="17" t="s">
        <v>24</v>
      </c>
      <c r="J39" s="72"/>
      <c r="K39" s="72"/>
      <c r="L39" s="72"/>
      <c r="M39" s="72"/>
      <c r="N39" s="18">
        <v>125</v>
      </c>
      <c r="O39" s="72"/>
      <c r="P39" s="16"/>
      <c r="Q39" s="72"/>
      <c r="R39" s="72"/>
      <c r="S39" s="18">
        <v>125</v>
      </c>
      <c r="T39" s="72"/>
      <c r="U39" s="74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</row>
    <row r="40" spans="1:47" ht="15.75" customHeight="1" x14ac:dyDescent="0.15">
      <c r="A40" s="17" t="s">
        <v>88</v>
      </c>
      <c r="B40" s="17" t="s">
        <v>225</v>
      </c>
      <c r="C40" s="17" t="s">
        <v>226</v>
      </c>
      <c r="D40" s="17" t="s">
        <v>227</v>
      </c>
      <c r="E40" s="17" t="s">
        <v>228</v>
      </c>
      <c r="F40" s="17" t="s">
        <v>22</v>
      </c>
      <c r="G40" s="17">
        <v>12</v>
      </c>
      <c r="H40" s="72"/>
      <c r="I40" s="17" t="s">
        <v>24</v>
      </c>
      <c r="J40" s="72"/>
      <c r="K40" s="18">
        <v>125</v>
      </c>
      <c r="L40" s="72"/>
      <c r="M40" s="72"/>
      <c r="N40" s="72"/>
      <c r="O40" s="72"/>
      <c r="P40" s="16"/>
      <c r="Q40" s="72"/>
      <c r="R40" s="72"/>
      <c r="S40" s="18">
        <v>125</v>
      </c>
      <c r="T40" s="72"/>
      <c r="U40" s="74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</row>
    <row r="41" spans="1:47" ht="15.75" customHeight="1" x14ac:dyDescent="0.15">
      <c r="A41" s="43" t="s">
        <v>88</v>
      </c>
      <c r="B41" s="98" t="s">
        <v>229</v>
      </c>
      <c r="C41" s="98" t="s">
        <v>26</v>
      </c>
      <c r="D41" s="43" t="s">
        <v>230</v>
      </c>
      <c r="E41" s="43" t="s">
        <v>231</v>
      </c>
      <c r="F41" s="43" t="s">
        <v>22</v>
      </c>
      <c r="G41" s="43">
        <v>18</v>
      </c>
      <c r="H41" s="43" t="s">
        <v>232</v>
      </c>
      <c r="I41" s="43" t="s">
        <v>31</v>
      </c>
      <c r="J41" s="43"/>
      <c r="K41" s="43"/>
      <c r="L41" s="43"/>
      <c r="M41" s="43"/>
      <c r="N41" s="43">
        <v>125</v>
      </c>
      <c r="O41" s="43" t="s">
        <v>233</v>
      </c>
      <c r="P41" s="44">
        <v>0</v>
      </c>
      <c r="Q41" s="55"/>
      <c r="R41" s="55"/>
      <c r="S41" s="55"/>
      <c r="T41" s="55"/>
      <c r="U41" s="55"/>
      <c r="V41" s="55"/>
      <c r="W41" s="55"/>
      <c r="X41" s="55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spans="1:47" ht="15.75" customHeight="1" x14ac:dyDescent="0.15">
      <c r="A42" s="17" t="s">
        <v>88</v>
      </c>
      <c r="B42" s="17" t="s">
        <v>234</v>
      </c>
      <c r="C42" s="17" t="s">
        <v>235</v>
      </c>
      <c r="D42" s="16"/>
      <c r="E42" s="16"/>
      <c r="F42" s="17" t="s">
        <v>29</v>
      </c>
      <c r="G42" s="17">
        <v>14</v>
      </c>
      <c r="H42" s="16"/>
      <c r="I42" s="17" t="s">
        <v>24</v>
      </c>
      <c r="J42" s="16"/>
      <c r="K42" s="16"/>
      <c r="L42" s="101">
        <v>125</v>
      </c>
      <c r="M42" s="16"/>
      <c r="N42" s="16"/>
      <c r="O42" s="16"/>
      <c r="P42" s="18">
        <v>0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</row>
    <row r="43" spans="1:47" ht="15.75" customHeight="1" x14ac:dyDescent="0.15">
      <c r="A43" s="17" t="s">
        <v>88</v>
      </c>
      <c r="B43" s="17" t="s">
        <v>236</v>
      </c>
      <c r="C43" s="17" t="s">
        <v>237</v>
      </c>
      <c r="D43" s="72"/>
      <c r="E43" s="72"/>
      <c r="F43" s="17" t="s">
        <v>29</v>
      </c>
      <c r="G43" s="17">
        <v>12</v>
      </c>
      <c r="H43" s="72"/>
      <c r="I43" s="72"/>
      <c r="J43" s="72"/>
      <c r="K43" s="72"/>
      <c r="L43" s="72"/>
      <c r="M43" s="18">
        <v>125</v>
      </c>
      <c r="N43" s="72"/>
      <c r="O43" s="16"/>
      <c r="P43" s="16"/>
      <c r="Q43" s="72"/>
      <c r="R43" s="72"/>
      <c r="S43" s="18">
        <v>125</v>
      </c>
      <c r="T43" s="72"/>
      <c r="U43" s="74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</row>
    <row r="44" spans="1:47" ht="13" x14ac:dyDescent="0.15">
      <c r="A44" s="17" t="s">
        <v>88</v>
      </c>
      <c r="B44" s="17" t="s">
        <v>238</v>
      </c>
      <c r="C44" s="17" t="s">
        <v>239</v>
      </c>
      <c r="D44" s="17" t="s">
        <v>240</v>
      </c>
      <c r="E44" s="17" t="s">
        <v>241</v>
      </c>
      <c r="F44" s="17" t="s">
        <v>29</v>
      </c>
      <c r="G44" s="17">
        <v>13</v>
      </c>
      <c r="H44" s="17" t="s">
        <v>189</v>
      </c>
      <c r="I44" s="72"/>
      <c r="J44" s="72"/>
      <c r="K44" s="72"/>
      <c r="L44" s="72"/>
      <c r="M44" s="18">
        <v>125</v>
      </c>
      <c r="N44" s="72"/>
      <c r="O44" s="16"/>
      <c r="P44" s="16"/>
      <c r="Q44" s="72"/>
      <c r="R44" s="72"/>
      <c r="S44" s="18">
        <v>125</v>
      </c>
      <c r="T44" s="72"/>
      <c r="U44" s="74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</row>
    <row r="45" spans="1:47" ht="13" x14ac:dyDescent="0.15">
      <c r="A45" s="17" t="s">
        <v>88</v>
      </c>
      <c r="B45" s="17" t="s">
        <v>242</v>
      </c>
      <c r="C45" s="17" t="s">
        <v>243</v>
      </c>
      <c r="D45" s="72"/>
      <c r="E45" s="72"/>
      <c r="F45" s="17" t="s">
        <v>22</v>
      </c>
      <c r="G45" s="17">
        <v>12</v>
      </c>
      <c r="H45" s="72"/>
      <c r="I45" s="72"/>
      <c r="J45" s="72"/>
      <c r="K45" s="72"/>
      <c r="L45" s="72"/>
      <c r="M45" s="72"/>
      <c r="N45" s="18">
        <v>125</v>
      </c>
      <c r="O45" s="16"/>
      <c r="P45" s="16"/>
      <c r="Q45" s="72"/>
      <c r="R45" s="72"/>
      <c r="S45" s="18">
        <v>125</v>
      </c>
      <c r="T45" s="72"/>
      <c r="U45" s="74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</row>
    <row r="46" spans="1:47" ht="13" x14ac:dyDescent="0.15">
      <c r="A46" s="17" t="s">
        <v>88</v>
      </c>
      <c r="B46" s="17" t="s">
        <v>244</v>
      </c>
      <c r="C46" s="17" t="s">
        <v>34</v>
      </c>
      <c r="D46" s="72"/>
      <c r="E46" s="72"/>
      <c r="F46" s="17" t="s">
        <v>29</v>
      </c>
      <c r="G46" s="17">
        <v>16</v>
      </c>
      <c r="H46" s="17" t="s">
        <v>245</v>
      </c>
      <c r="I46" s="17" t="s">
        <v>24</v>
      </c>
      <c r="J46" s="72"/>
      <c r="K46" s="72"/>
      <c r="L46" s="72"/>
      <c r="M46" s="18">
        <v>125</v>
      </c>
      <c r="N46" s="72"/>
      <c r="O46" s="16"/>
      <c r="P46" s="16"/>
      <c r="Q46" s="72"/>
      <c r="R46" s="72"/>
      <c r="S46" s="18">
        <v>125</v>
      </c>
      <c r="T46" s="72"/>
      <c r="U46" s="74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</row>
    <row r="47" spans="1:47" ht="13" x14ac:dyDescent="0.15">
      <c r="A47" s="17" t="s">
        <v>88</v>
      </c>
      <c r="B47" s="17" t="s">
        <v>246</v>
      </c>
      <c r="C47" s="17" t="s">
        <v>247</v>
      </c>
      <c r="D47" s="72"/>
      <c r="E47" s="17" t="s">
        <v>248</v>
      </c>
      <c r="F47" s="17" t="s">
        <v>29</v>
      </c>
      <c r="G47" s="17">
        <v>14</v>
      </c>
      <c r="H47" s="72"/>
      <c r="I47" s="17" t="s">
        <v>24</v>
      </c>
      <c r="J47" s="72"/>
      <c r="K47" s="72"/>
      <c r="L47" s="18">
        <v>125</v>
      </c>
      <c r="M47" s="72"/>
      <c r="N47" s="72"/>
      <c r="O47" s="17" t="s">
        <v>249</v>
      </c>
      <c r="P47" s="16"/>
      <c r="Q47" s="72"/>
      <c r="R47" s="72"/>
      <c r="S47" s="18">
        <v>125</v>
      </c>
      <c r="T47" s="72"/>
      <c r="U47" s="74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</row>
    <row r="48" spans="1:47" ht="13" x14ac:dyDescent="0.15">
      <c r="A48" s="17" t="s">
        <v>88</v>
      </c>
      <c r="B48" s="17" t="s">
        <v>250</v>
      </c>
      <c r="C48" s="17" t="s">
        <v>247</v>
      </c>
      <c r="D48" s="72"/>
      <c r="E48" s="17" t="s">
        <v>248</v>
      </c>
      <c r="F48" s="17" t="s">
        <v>22</v>
      </c>
      <c r="G48" s="17">
        <v>16</v>
      </c>
      <c r="H48" s="72"/>
      <c r="I48" s="17" t="s">
        <v>24</v>
      </c>
      <c r="J48" s="72"/>
      <c r="K48" s="72"/>
      <c r="L48" s="72"/>
      <c r="M48" s="72"/>
      <c r="N48" s="18">
        <v>125</v>
      </c>
      <c r="O48" s="17" t="s">
        <v>249</v>
      </c>
      <c r="P48" s="16"/>
      <c r="Q48" s="72"/>
      <c r="R48" s="72"/>
      <c r="S48" s="18">
        <v>125</v>
      </c>
      <c r="T48" s="72"/>
      <c r="U48" s="74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</row>
    <row r="49" spans="1:47" ht="13" x14ac:dyDescent="0.15">
      <c r="A49" s="17" t="s">
        <v>93</v>
      </c>
      <c r="B49" s="17" t="s">
        <v>251</v>
      </c>
      <c r="C49" s="17" t="s">
        <v>252</v>
      </c>
      <c r="D49" s="17" t="s">
        <v>253</v>
      </c>
      <c r="E49" s="17" t="s">
        <v>254</v>
      </c>
      <c r="F49" s="17" t="s">
        <v>22</v>
      </c>
      <c r="G49" s="17">
        <v>12</v>
      </c>
      <c r="H49" s="17" t="s">
        <v>23</v>
      </c>
      <c r="I49" s="17" t="s">
        <v>24</v>
      </c>
      <c r="J49" s="72"/>
      <c r="K49" s="72"/>
      <c r="L49" s="72"/>
      <c r="M49" s="72"/>
      <c r="N49" s="18">
        <v>125</v>
      </c>
      <c r="O49" s="16"/>
      <c r="P49" s="16"/>
      <c r="Q49" s="72"/>
      <c r="R49" s="72"/>
      <c r="S49" s="18">
        <v>125</v>
      </c>
      <c r="T49" s="72"/>
      <c r="U49" s="74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</row>
    <row r="50" spans="1:47" ht="13" x14ac:dyDescent="0.15">
      <c r="A50" s="17" t="s">
        <v>93</v>
      </c>
      <c r="B50" s="17" t="s">
        <v>255</v>
      </c>
      <c r="C50" s="17" t="s">
        <v>256</v>
      </c>
      <c r="D50" s="72"/>
      <c r="E50" s="72"/>
      <c r="F50" s="17" t="s">
        <v>22</v>
      </c>
      <c r="G50" s="72"/>
      <c r="H50" s="17" t="s">
        <v>109</v>
      </c>
      <c r="I50" s="17" t="s">
        <v>24</v>
      </c>
      <c r="J50" s="18">
        <v>125</v>
      </c>
      <c r="K50" s="72"/>
      <c r="L50" s="72"/>
      <c r="M50" s="72"/>
      <c r="N50" s="72"/>
      <c r="O50" s="16"/>
      <c r="P50" s="16"/>
      <c r="Q50" s="72"/>
      <c r="R50" s="72"/>
      <c r="S50" s="18">
        <v>125</v>
      </c>
      <c r="T50" s="72"/>
      <c r="U50" s="74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</row>
    <row r="51" spans="1:47" ht="13" x14ac:dyDescent="0.15">
      <c r="A51" s="17" t="s">
        <v>93</v>
      </c>
      <c r="B51" s="17" t="s">
        <v>257</v>
      </c>
      <c r="C51" s="17" t="s">
        <v>258</v>
      </c>
      <c r="D51" s="72"/>
      <c r="E51" s="72"/>
      <c r="F51" s="17" t="s">
        <v>29</v>
      </c>
      <c r="G51" s="17">
        <v>15</v>
      </c>
      <c r="H51" s="72"/>
      <c r="I51" s="17" t="s">
        <v>24</v>
      </c>
      <c r="J51" s="72"/>
      <c r="K51" s="72"/>
      <c r="L51" s="72"/>
      <c r="M51" s="18">
        <v>125</v>
      </c>
      <c r="N51" s="72"/>
      <c r="O51" s="16"/>
      <c r="P51" s="16"/>
      <c r="Q51" s="16"/>
      <c r="R51" s="72"/>
      <c r="S51" s="18">
        <v>125</v>
      </c>
      <c r="T51" s="16"/>
      <c r="U51" s="90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</row>
    <row r="52" spans="1:47" ht="13" x14ac:dyDescent="0.15">
      <c r="A52" s="17" t="s">
        <v>93</v>
      </c>
      <c r="B52" s="17" t="s">
        <v>170</v>
      </c>
      <c r="C52" s="17" t="s">
        <v>258</v>
      </c>
      <c r="D52" s="72"/>
      <c r="E52" s="72"/>
      <c r="F52" s="17" t="s">
        <v>22</v>
      </c>
      <c r="G52" s="17">
        <v>11</v>
      </c>
      <c r="H52" s="72"/>
      <c r="I52" s="17" t="s">
        <v>24</v>
      </c>
      <c r="J52" s="18">
        <v>125</v>
      </c>
      <c r="K52" s="72"/>
      <c r="L52" s="72"/>
      <c r="M52" s="72"/>
      <c r="N52" s="72"/>
      <c r="O52" s="16"/>
      <c r="P52" s="16"/>
      <c r="Q52" s="72"/>
      <c r="R52" s="72"/>
      <c r="S52" s="18">
        <v>125</v>
      </c>
      <c r="T52" s="72"/>
      <c r="U52" s="74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</row>
    <row r="53" spans="1:47" ht="13" x14ac:dyDescent="0.15">
      <c r="A53" s="17" t="s">
        <v>93</v>
      </c>
      <c r="B53" s="17" t="s">
        <v>261</v>
      </c>
      <c r="C53" s="17" t="s">
        <v>262</v>
      </c>
      <c r="D53" s="72"/>
      <c r="E53" s="17" t="s">
        <v>263</v>
      </c>
      <c r="F53" s="17" t="s">
        <v>22</v>
      </c>
      <c r="G53" s="17" t="s">
        <v>264</v>
      </c>
      <c r="H53" s="17" t="s">
        <v>30</v>
      </c>
      <c r="I53" s="17" t="s">
        <v>31</v>
      </c>
      <c r="J53" s="72"/>
      <c r="K53" s="72"/>
      <c r="L53" s="72"/>
      <c r="M53" s="72"/>
      <c r="N53" s="18">
        <v>125</v>
      </c>
      <c r="O53" s="16"/>
      <c r="P53" s="16"/>
      <c r="Q53" s="72"/>
      <c r="R53" s="72"/>
      <c r="S53" s="18">
        <v>125</v>
      </c>
      <c r="T53" s="72"/>
      <c r="U53" s="74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</row>
    <row r="54" spans="1:47" ht="13" x14ac:dyDescent="0.15">
      <c r="A54" s="17" t="s">
        <v>93</v>
      </c>
      <c r="B54" s="17" t="s">
        <v>265</v>
      </c>
      <c r="C54" s="17" t="s">
        <v>266</v>
      </c>
      <c r="D54" s="72"/>
      <c r="E54" s="16"/>
      <c r="F54" s="17" t="s">
        <v>22</v>
      </c>
      <c r="G54" s="17">
        <v>12</v>
      </c>
      <c r="H54" s="17" t="s">
        <v>23</v>
      </c>
      <c r="I54" s="17" t="s">
        <v>24</v>
      </c>
      <c r="J54" s="16"/>
      <c r="K54" s="16"/>
      <c r="L54" s="18">
        <v>125</v>
      </c>
      <c r="M54" s="16"/>
      <c r="N54" s="18">
        <v>125</v>
      </c>
      <c r="O54" s="16"/>
      <c r="P54" s="16"/>
      <c r="Q54" s="16"/>
      <c r="R54" s="16"/>
      <c r="S54" s="18">
        <v>250</v>
      </c>
      <c r="T54" s="16"/>
      <c r="U54" s="90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</row>
    <row r="55" spans="1:47" ht="13" x14ac:dyDescent="0.15">
      <c r="A55" s="17" t="s">
        <v>93</v>
      </c>
      <c r="B55" s="17" t="s">
        <v>267</v>
      </c>
      <c r="C55" s="17" t="s">
        <v>268</v>
      </c>
      <c r="D55" s="17" t="s">
        <v>269</v>
      </c>
      <c r="E55" s="17" t="s">
        <v>270</v>
      </c>
      <c r="F55" s="17" t="s">
        <v>29</v>
      </c>
      <c r="G55" s="16"/>
      <c r="H55" s="16"/>
      <c r="I55" s="17" t="s">
        <v>31</v>
      </c>
      <c r="J55" s="16"/>
      <c r="K55" s="16"/>
      <c r="L55" s="18">
        <v>125</v>
      </c>
      <c r="M55" s="16"/>
      <c r="N55" s="16"/>
      <c r="O55" s="16"/>
      <c r="P55" s="16"/>
      <c r="Q55" s="72"/>
      <c r="R55" s="16"/>
      <c r="S55" s="18">
        <v>125</v>
      </c>
      <c r="T55" s="72"/>
      <c r="U55" s="74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</row>
    <row r="56" spans="1:47" ht="13" x14ac:dyDescent="0.15">
      <c r="A56" s="17" t="s">
        <v>93</v>
      </c>
      <c r="B56" s="17" t="s">
        <v>271</v>
      </c>
      <c r="C56" s="17" t="s">
        <v>178</v>
      </c>
      <c r="D56" s="16"/>
      <c r="E56" s="16"/>
      <c r="F56" s="17" t="s">
        <v>22</v>
      </c>
      <c r="G56" s="17" t="s">
        <v>264</v>
      </c>
      <c r="H56" s="16"/>
      <c r="I56" s="17" t="s">
        <v>31</v>
      </c>
      <c r="J56" s="16"/>
      <c r="K56" s="16"/>
      <c r="L56" s="18">
        <v>125</v>
      </c>
      <c r="M56" s="16"/>
      <c r="N56" s="16"/>
      <c r="O56" s="16"/>
      <c r="P56" s="16"/>
      <c r="Q56" s="72"/>
      <c r="R56" s="16"/>
      <c r="S56" s="18">
        <v>125</v>
      </c>
      <c r="T56" s="72"/>
      <c r="U56" s="74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</row>
    <row r="57" spans="1:47" ht="13" x14ac:dyDescent="0.15">
      <c r="A57" s="17" t="s">
        <v>93</v>
      </c>
      <c r="B57" s="17" t="s">
        <v>272</v>
      </c>
      <c r="C57" s="17" t="s">
        <v>273</v>
      </c>
      <c r="D57" s="17" t="s">
        <v>274</v>
      </c>
      <c r="E57" s="72"/>
      <c r="F57" s="17" t="s">
        <v>22</v>
      </c>
      <c r="G57" s="17">
        <v>19</v>
      </c>
      <c r="H57" s="72"/>
      <c r="I57" s="17" t="s">
        <v>24</v>
      </c>
      <c r="J57" s="72"/>
      <c r="K57" s="72"/>
      <c r="L57" s="18">
        <v>125</v>
      </c>
      <c r="M57" s="72"/>
      <c r="N57" s="72"/>
      <c r="O57" s="16"/>
      <c r="P57" s="16"/>
      <c r="Q57" s="16"/>
      <c r="R57" s="72"/>
      <c r="S57" s="18">
        <v>125</v>
      </c>
      <c r="T57" s="72"/>
      <c r="U57" s="74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</row>
    <row r="58" spans="1:47" ht="13" x14ac:dyDescent="0.15">
      <c r="A58" s="17" t="s">
        <v>275</v>
      </c>
      <c r="B58" s="17" t="s">
        <v>276</v>
      </c>
      <c r="C58" s="17" t="s">
        <v>277</v>
      </c>
      <c r="D58" s="72"/>
      <c r="E58" s="72"/>
      <c r="F58" s="17" t="s">
        <v>29</v>
      </c>
      <c r="G58" s="72"/>
      <c r="H58" s="17" t="s">
        <v>278</v>
      </c>
      <c r="I58" s="17" t="s">
        <v>31</v>
      </c>
      <c r="J58" s="72"/>
      <c r="K58" s="72"/>
      <c r="L58" s="72"/>
      <c r="M58" s="18">
        <v>125</v>
      </c>
      <c r="N58" s="72"/>
      <c r="O58" s="16"/>
      <c r="P58" s="16"/>
      <c r="Q58" s="72"/>
      <c r="R58" s="72"/>
      <c r="S58" s="18">
        <v>125</v>
      </c>
      <c r="T58" s="72"/>
      <c r="U58" s="74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</row>
    <row r="59" spans="1:47" ht="13" x14ac:dyDescent="0.15">
      <c r="A59" s="17" t="s">
        <v>275</v>
      </c>
      <c r="B59" s="17" t="s">
        <v>280</v>
      </c>
      <c r="C59" s="17" t="s">
        <v>281</v>
      </c>
      <c r="D59" s="17" t="s">
        <v>282</v>
      </c>
      <c r="E59" s="17" t="s">
        <v>283</v>
      </c>
      <c r="F59" s="17" t="s">
        <v>22</v>
      </c>
      <c r="G59" s="17">
        <v>19</v>
      </c>
      <c r="H59" s="17" t="s">
        <v>284</v>
      </c>
      <c r="I59" s="17" t="s">
        <v>31</v>
      </c>
      <c r="J59" s="16"/>
      <c r="K59" s="16"/>
      <c r="L59" s="16"/>
      <c r="M59" s="16"/>
      <c r="N59" s="18">
        <v>125</v>
      </c>
      <c r="O59" s="17" t="s">
        <v>285</v>
      </c>
      <c r="P59" s="18">
        <v>495</v>
      </c>
      <c r="Q59" s="72"/>
      <c r="R59" s="16"/>
      <c r="S59" s="18">
        <v>125</v>
      </c>
      <c r="T59" s="72"/>
      <c r="U59" s="74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</row>
    <row r="60" spans="1:47" ht="13" x14ac:dyDescent="0.15">
      <c r="A60" s="17" t="s">
        <v>275</v>
      </c>
      <c r="B60" s="17" t="s">
        <v>286</v>
      </c>
      <c r="C60" s="17" t="s">
        <v>287</v>
      </c>
      <c r="D60" s="17" t="s">
        <v>288</v>
      </c>
      <c r="E60" s="17" t="s">
        <v>289</v>
      </c>
      <c r="F60" s="17" t="s">
        <v>29</v>
      </c>
      <c r="G60" s="16"/>
      <c r="H60" s="17" t="s">
        <v>290</v>
      </c>
      <c r="I60" s="17" t="s">
        <v>31</v>
      </c>
      <c r="J60" s="16"/>
      <c r="K60" s="16"/>
      <c r="L60" s="18">
        <v>125</v>
      </c>
      <c r="M60" s="16"/>
      <c r="N60" s="16"/>
      <c r="O60" s="16"/>
      <c r="P60" s="18">
        <v>450</v>
      </c>
      <c r="Q60" s="72"/>
      <c r="R60" s="16"/>
      <c r="S60" s="18">
        <v>125</v>
      </c>
      <c r="T60" s="72"/>
      <c r="U60" s="74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</row>
    <row r="61" spans="1:47" ht="13" x14ac:dyDescent="0.15">
      <c r="A61" s="17" t="s">
        <v>275</v>
      </c>
      <c r="B61" s="17" t="s">
        <v>291</v>
      </c>
      <c r="C61" s="17" t="s">
        <v>268</v>
      </c>
      <c r="D61" s="72"/>
      <c r="E61" s="17" t="s">
        <v>292</v>
      </c>
      <c r="F61" s="17" t="s">
        <v>29</v>
      </c>
      <c r="G61" s="17">
        <v>16</v>
      </c>
      <c r="H61" s="17" t="s">
        <v>245</v>
      </c>
      <c r="I61" s="17" t="s">
        <v>24</v>
      </c>
      <c r="J61" s="72"/>
      <c r="K61" s="72"/>
      <c r="L61" s="18">
        <v>125</v>
      </c>
      <c r="M61" s="72"/>
      <c r="N61" s="72"/>
      <c r="O61" s="16"/>
      <c r="P61" s="18">
        <v>250</v>
      </c>
      <c r="Q61" s="72"/>
      <c r="R61" s="72"/>
      <c r="S61" s="18">
        <v>125</v>
      </c>
      <c r="T61" s="16"/>
      <c r="U61" s="90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</row>
    <row r="62" spans="1:47" ht="13" x14ac:dyDescent="0.15">
      <c r="A62" s="17" t="s">
        <v>275</v>
      </c>
      <c r="B62" s="17" t="s">
        <v>294</v>
      </c>
      <c r="C62" s="17" t="s">
        <v>281</v>
      </c>
      <c r="D62" s="17" t="s">
        <v>295</v>
      </c>
      <c r="E62" s="17" t="s">
        <v>296</v>
      </c>
      <c r="F62" s="17" t="s">
        <v>29</v>
      </c>
      <c r="G62" s="17">
        <v>16</v>
      </c>
      <c r="H62" s="17" t="s">
        <v>245</v>
      </c>
      <c r="I62" s="17" t="s">
        <v>24</v>
      </c>
      <c r="J62" s="72"/>
      <c r="K62" s="72"/>
      <c r="L62" s="72"/>
      <c r="M62" s="18">
        <v>125</v>
      </c>
      <c r="N62" s="72"/>
      <c r="O62" s="17" t="s">
        <v>297</v>
      </c>
      <c r="P62" s="18">
        <v>435</v>
      </c>
      <c r="Q62" s="72"/>
      <c r="R62" s="72"/>
      <c r="S62" s="18">
        <v>125</v>
      </c>
      <c r="T62" s="72"/>
      <c r="U62" s="74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</row>
    <row r="63" spans="1:47" ht="13" x14ac:dyDescent="0.15">
      <c r="A63" s="17" t="s">
        <v>275</v>
      </c>
      <c r="B63" s="17" t="s">
        <v>300</v>
      </c>
      <c r="C63" s="17" t="s">
        <v>183</v>
      </c>
      <c r="D63" s="72"/>
      <c r="E63" s="17" t="s">
        <v>301</v>
      </c>
      <c r="F63" s="17" t="s">
        <v>29</v>
      </c>
      <c r="G63" s="17">
        <v>16</v>
      </c>
      <c r="H63" s="17" t="s">
        <v>245</v>
      </c>
      <c r="I63" s="17" t="s">
        <v>24</v>
      </c>
      <c r="J63" s="72"/>
      <c r="K63" s="72"/>
      <c r="L63" s="72"/>
      <c r="M63" s="18">
        <v>125</v>
      </c>
      <c r="N63" s="72"/>
      <c r="O63" s="16"/>
      <c r="P63" s="16"/>
      <c r="Q63" s="72"/>
      <c r="R63" s="72"/>
      <c r="S63" s="18">
        <v>125</v>
      </c>
      <c r="T63" s="72"/>
      <c r="U63" s="74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</row>
    <row r="64" spans="1:47" ht="13" x14ac:dyDescent="0.15">
      <c r="A64" s="17" t="s">
        <v>302</v>
      </c>
      <c r="B64" s="17" t="s">
        <v>303</v>
      </c>
      <c r="C64" s="17" t="s">
        <v>304</v>
      </c>
      <c r="D64" s="16"/>
      <c r="E64" s="17" t="s">
        <v>305</v>
      </c>
      <c r="F64" s="17" t="s">
        <v>29</v>
      </c>
      <c r="G64" s="17">
        <v>14</v>
      </c>
      <c r="H64" s="17">
        <v>9</v>
      </c>
      <c r="I64" s="17" t="s">
        <v>24</v>
      </c>
      <c r="J64" s="16"/>
      <c r="K64" s="16"/>
      <c r="L64" s="18">
        <v>125</v>
      </c>
      <c r="M64" s="16"/>
      <c r="N64" s="16"/>
      <c r="O64" s="17" t="s">
        <v>306</v>
      </c>
      <c r="P64" s="18">
        <v>250</v>
      </c>
      <c r="Q64" s="16"/>
      <c r="R64" s="16"/>
      <c r="S64" s="18">
        <v>125</v>
      </c>
      <c r="T64" s="72"/>
      <c r="U64" s="74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</row>
    <row r="65" spans="1:47" ht="13" x14ac:dyDescent="0.15">
      <c r="A65" s="17" t="s">
        <v>302</v>
      </c>
      <c r="B65" s="17" t="s">
        <v>307</v>
      </c>
      <c r="C65" s="17" t="s">
        <v>183</v>
      </c>
      <c r="D65" s="17" t="s">
        <v>308</v>
      </c>
      <c r="E65" s="17" t="s">
        <v>309</v>
      </c>
      <c r="F65" s="17" t="s">
        <v>29</v>
      </c>
      <c r="G65" s="17">
        <v>12</v>
      </c>
      <c r="H65" s="17">
        <v>7</v>
      </c>
      <c r="I65" s="17" t="s">
        <v>24</v>
      </c>
      <c r="J65" s="16"/>
      <c r="K65" s="16"/>
      <c r="L65" s="18">
        <v>125</v>
      </c>
      <c r="M65" s="16"/>
      <c r="N65" s="16"/>
      <c r="O65" s="17" t="s">
        <v>310</v>
      </c>
      <c r="P65" s="18">
        <v>450</v>
      </c>
      <c r="Q65" s="17" t="s">
        <v>311</v>
      </c>
      <c r="R65" s="16"/>
      <c r="S65" s="18">
        <v>125</v>
      </c>
      <c r="T65" s="72"/>
      <c r="U65" s="74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</row>
    <row r="66" spans="1:47" ht="13" x14ac:dyDescent="0.15">
      <c r="A66" s="17" t="s">
        <v>302</v>
      </c>
      <c r="B66" s="17" t="s">
        <v>312</v>
      </c>
      <c r="C66" s="17" t="s">
        <v>313</v>
      </c>
      <c r="D66" s="17" t="s">
        <v>314</v>
      </c>
      <c r="E66" s="17" t="s">
        <v>315</v>
      </c>
      <c r="F66" s="17" t="s">
        <v>22</v>
      </c>
      <c r="G66" s="17">
        <v>27</v>
      </c>
      <c r="H66" s="17" t="s">
        <v>316</v>
      </c>
      <c r="I66" s="17" t="s">
        <v>31</v>
      </c>
      <c r="J66" s="72"/>
      <c r="K66" s="72"/>
      <c r="L66" s="72"/>
      <c r="M66" s="72"/>
      <c r="N66" s="18">
        <v>125</v>
      </c>
      <c r="O66" s="17" t="s">
        <v>317</v>
      </c>
      <c r="P66" s="18">
        <v>250</v>
      </c>
      <c r="Q66" s="72"/>
      <c r="R66" s="72"/>
      <c r="S66" s="18">
        <v>125</v>
      </c>
      <c r="T66" s="72"/>
      <c r="U66" s="74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</row>
    <row r="67" spans="1:47" ht="13" x14ac:dyDescent="0.15">
      <c r="A67" s="17" t="s">
        <v>302</v>
      </c>
      <c r="B67" s="17" t="s">
        <v>319</v>
      </c>
      <c r="C67" s="17" t="s">
        <v>320</v>
      </c>
      <c r="D67" s="17" t="s">
        <v>321</v>
      </c>
      <c r="E67" s="17" t="s">
        <v>322</v>
      </c>
      <c r="F67" s="17" t="s">
        <v>29</v>
      </c>
      <c r="G67" s="17">
        <v>14</v>
      </c>
      <c r="H67" s="17">
        <v>10</v>
      </c>
      <c r="I67" s="17" t="s">
        <v>24</v>
      </c>
      <c r="J67" s="16"/>
      <c r="K67" s="16"/>
      <c r="L67" s="16"/>
      <c r="M67" s="18">
        <v>125</v>
      </c>
      <c r="N67" s="16"/>
      <c r="O67" s="17" t="s">
        <v>323</v>
      </c>
      <c r="P67" s="18">
        <v>250</v>
      </c>
      <c r="Q67" s="72"/>
      <c r="R67" s="16"/>
      <c r="S67" s="18">
        <v>125</v>
      </c>
      <c r="T67" s="72"/>
      <c r="U67" s="74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</row>
    <row r="68" spans="1:47" ht="13" x14ac:dyDescent="0.15">
      <c r="A68" s="17" t="s">
        <v>302</v>
      </c>
      <c r="B68" s="17" t="s">
        <v>324</v>
      </c>
      <c r="C68" s="17" t="s">
        <v>325</v>
      </c>
      <c r="D68" s="17" t="s">
        <v>326</v>
      </c>
      <c r="E68" s="17" t="s">
        <v>327</v>
      </c>
      <c r="F68" s="17" t="s">
        <v>22</v>
      </c>
      <c r="G68" s="17">
        <v>24</v>
      </c>
      <c r="H68" s="17" t="s">
        <v>316</v>
      </c>
      <c r="I68" s="17" t="s">
        <v>31</v>
      </c>
      <c r="J68" s="16"/>
      <c r="K68" s="16"/>
      <c r="L68" s="16"/>
      <c r="M68" s="18">
        <v>125</v>
      </c>
      <c r="N68" s="16"/>
      <c r="O68" s="16"/>
      <c r="P68" s="18">
        <v>250</v>
      </c>
      <c r="Q68" s="16"/>
      <c r="R68" s="16"/>
      <c r="S68" s="18">
        <v>125</v>
      </c>
      <c r="T68" s="16"/>
      <c r="U68" s="90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</row>
    <row r="69" spans="1:47" ht="13" x14ac:dyDescent="0.15">
      <c r="A69" s="17" t="s">
        <v>302</v>
      </c>
      <c r="B69" s="17" t="s">
        <v>328</v>
      </c>
      <c r="C69" s="17" t="s">
        <v>329</v>
      </c>
      <c r="D69" s="17" t="s">
        <v>330</v>
      </c>
      <c r="E69" s="17" t="s">
        <v>331</v>
      </c>
      <c r="F69" s="17" t="s">
        <v>29</v>
      </c>
      <c r="G69" s="17">
        <v>14</v>
      </c>
      <c r="H69" s="17">
        <v>10</v>
      </c>
      <c r="I69" s="17" t="s">
        <v>24</v>
      </c>
      <c r="J69" s="72"/>
      <c r="K69" s="72"/>
      <c r="L69" s="72"/>
      <c r="M69" s="18">
        <v>125</v>
      </c>
      <c r="N69" s="72"/>
      <c r="O69" s="17" t="s">
        <v>332</v>
      </c>
      <c r="P69" s="18">
        <v>250</v>
      </c>
      <c r="Q69" s="72"/>
      <c r="R69" s="72"/>
      <c r="S69" s="18">
        <v>125</v>
      </c>
      <c r="T69" s="72"/>
      <c r="U69" s="74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</row>
    <row r="70" spans="1:47" ht="13" x14ac:dyDescent="0.15">
      <c r="A70" s="17" t="s">
        <v>333</v>
      </c>
      <c r="B70" s="17" t="s">
        <v>334</v>
      </c>
      <c r="C70" s="17" t="s">
        <v>335</v>
      </c>
      <c r="D70" s="17" t="s">
        <v>336</v>
      </c>
      <c r="E70" s="17" t="s">
        <v>337</v>
      </c>
      <c r="F70" s="17" t="s">
        <v>29</v>
      </c>
      <c r="G70" s="17">
        <v>23</v>
      </c>
      <c r="H70" s="17" t="s">
        <v>30</v>
      </c>
      <c r="I70" s="17" t="s">
        <v>31</v>
      </c>
      <c r="J70" s="72"/>
      <c r="K70" s="72"/>
      <c r="L70" s="72"/>
      <c r="M70" s="18">
        <v>50</v>
      </c>
      <c r="N70" s="72"/>
      <c r="O70" s="16"/>
      <c r="P70" s="16"/>
      <c r="Q70" s="72"/>
      <c r="R70" s="72"/>
      <c r="S70" s="18">
        <v>50</v>
      </c>
      <c r="T70" s="72"/>
      <c r="U70" s="74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</row>
    <row r="71" spans="1:47" ht="13" x14ac:dyDescent="0.15">
      <c r="A71" s="17" t="s">
        <v>333</v>
      </c>
      <c r="B71" s="17" t="s">
        <v>338</v>
      </c>
      <c r="C71" s="17" t="s">
        <v>213</v>
      </c>
      <c r="D71" s="72"/>
      <c r="E71" s="17" t="s">
        <v>339</v>
      </c>
      <c r="F71" s="17" t="s">
        <v>29</v>
      </c>
      <c r="G71" s="17">
        <v>12</v>
      </c>
      <c r="H71" s="17" t="s">
        <v>340</v>
      </c>
      <c r="I71" s="17" t="s">
        <v>24</v>
      </c>
      <c r="J71" s="72"/>
      <c r="K71" s="72"/>
      <c r="L71" s="72"/>
      <c r="M71" s="18">
        <v>125</v>
      </c>
      <c r="N71" s="72"/>
      <c r="O71" s="72"/>
      <c r="P71" s="16"/>
      <c r="Q71" s="72"/>
      <c r="R71" s="72"/>
      <c r="S71" s="18">
        <v>125</v>
      </c>
      <c r="T71" s="72"/>
      <c r="U71" s="74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</row>
    <row r="72" spans="1:47" ht="13" x14ac:dyDescent="0.15">
      <c r="A72" s="17" t="s">
        <v>96</v>
      </c>
      <c r="B72" s="17" t="s">
        <v>341</v>
      </c>
      <c r="C72" s="17" t="s">
        <v>47</v>
      </c>
      <c r="D72" s="17" t="s">
        <v>342</v>
      </c>
      <c r="E72" s="17" t="s">
        <v>343</v>
      </c>
      <c r="F72" s="17" t="s">
        <v>22</v>
      </c>
      <c r="G72" s="17">
        <v>34</v>
      </c>
      <c r="H72" s="17" t="s">
        <v>316</v>
      </c>
      <c r="I72" s="17" t="s">
        <v>31</v>
      </c>
      <c r="J72" s="72"/>
      <c r="K72" s="72"/>
      <c r="L72" s="18">
        <v>125</v>
      </c>
      <c r="M72" s="72"/>
      <c r="N72" s="72"/>
      <c r="O72" s="16"/>
      <c r="P72" s="18">
        <v>250</v>
      </c>
      <c r="Q72" s="72"/>
      <c r="R72" s="72"/>
      <c r="S72" s="18">
        <v>125</v>
      </c>
      <c r="T72" s="72"/>
      <c r="U72" s="74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</row>
    <row r="73" spans="1:47" ht="13" x14ac:dyDescent="0.15">
      <c r="A73" s="17" t="s">
        <v>96</v>
      </c>
      <c r="B73" s="17" t="s">
        <v>344</v>
      </c>
      <c r="C73" s="17" t="s">
        <v>211</v>
      </c>
      <c r="D73" s="17" t="s">
        <v>345</v>
      </c>
      <c r="E73" s="17" t="s">
        <v>346</v>
      </c>
      <c r="F73" s="17" t="s">
        <v>29</v>
      </c>
      <c r="G73" s="17">
        <v>16</v>
      </c>
      <c r="H73" s="17">
        <v>11</v>
      </c>
      <c r="I73" s="17" t="s">
        <v>24</v>
      </c>
      <c r="J73" s="72"/>
      <c r="K73" s="72"/>
      <c r="L73" s="72"/>
      <c r="M73" s="18">
        <v>125</v>
      </c>
      <c r="N73" s="72"/>
      <c r="O73" s="72"/>
      <c r="P73" s="18">
        <v>250</v>
      </c>
      <c r="Q73" s="72"/>
      <c r="R73" s="72"/>
      <c r="S73" s="18">
        <v>125</v>
      </c>
      <c r="T73" s="16"/>
      <c r="U73" s="90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</row>
    <row r="74" spans="1:47" ht="13" x14ac:dyDescent="0.15">
      <c r="A74" s="17" t="s">
        <v>96</v>
      </c>
      <c r="B74" s="17" t="s">
        <v>347</v>
      </c>
      <c r="C74" s="17" t="s">
        <v>34</v>
      </c>
      <c r="D74" s="17" t="s">
        <v>348</v>
      </c>
      <c r="E74" s="17" t="s">
        <v>349</v>
      </c>
      <c r="F74" s="17" t="s">
        <v>29</v>
      </c>
      <c r="G74" s="17">
        <v>13</v>
      </c>
      <c r="H74" s="17">
        <v>9</v>
      </c>
      <c r="I74" s="17" t="s">
        <v>24</v>
      </c>
      <c r="J74" s="72"/>
      <c r="K74" s="72"/>
      <c r="L74" s="72"/>
      <c r="M74" s="18">
        <v>125</v>
      </c>
      <c r="N74" s="72"/>
      <c r="O74" s="72"/>
      <c r="P74" s="18">
        <v>250</v>
      </c>
      <c r="Q74" s="72"/>
      <c r="R74" s="72"/>
      <c r="S74" s="18">
        <v>125</v>
      </c>
      <c r="T74" s="16"/>
      <c r="U74" s="90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</row>
    <row r="75" spans="1:47" ht="13" x14ac:dyDescent="0.15">
      <c r="A75" s="17" t="s">
        <v>96</v>
      </c>
      <c r="B75" s="17" t="s">
        <v>350</v>
      </c>
      <c r="C75" s="17" t="s">
        <v>256</v>
      </c>
      <c r="D75" s="17" t="s">
        <v>351</v>
      </c>
      <c r="E75" s="17" t="s">
        <v>352</v>
      </c>
      <c r="F75" s="17" t="s">
        <v>22</v>
      </c>
      <c r="G75" s="17">
        <v>13</v>
      </c>
      <c r="H75" s="17">
        <v>8</v>
      </c>
      <c r="I75" s="17" t="s">
        <v>24</v>
      </c>
      <c r="J75" s="16"/>
      <c r="K75" s="18">
        <v>125</v>
      </c>
      <c r="L75" s="16"/>
      <c r="M75" s="16"/>
      <c r="N75" s="16"/>
      <c r="O75" s="16"/>
      <c r="P75" s="18">
        <v>250</v>
      </c>
      <c r="Q75" s="72"/>
      <c r="R75" s="16"/>
      <c r="S75" s="18">
        <v>125</v>
      </c>
      <c r="T75" s="72"/>
      <c r="U75" s="74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</row>
    <row r="76" spans="1:47" ht="13" x14ac:dyDescent="0.15">
      <c r="A76" s="17" t="s">
        <v>96</v>
      </c>
      <c r="B76" s="17" t="s">
        <v>353</v>
      </c>
      <c r="C76" s="17" t="s">
        <v>183</v>
      </c>
      <c r="D76" s="17" t="s">
        <v>354</v>
      </c>
      <c r="E76" s="17" t="s">
        <v>355</v>
      </c>
      <c r="F76" s="17" t="s">
        <v>29</v>
      </c>
      <c r="G76" s="17">
        <v>14</v>
      </c>
      <c r="H76" s="17">
        <v>9</v>
      </c>
      <c r="I76" s="17" t="s">
        <v>24</v>
      </c>
      <c r="J76" s="72"/>
      <c r="K76" s="72"/>
      <c r="L76" s="72"/>
      <c r="M76" s="18">
        <v>125</v>
      </c>
      <c r="N76" s="72"/>
      <c r="O76" s="72"/>
      <c r="P76" s="18">
        <v>250</v>
      </c>
      <c r="Q76" s="72"/>
      <c r="R76" s="72"/>
      <c r="S76" s="18">
        <v>125</v>
      </c>
      <c r="T76" s="16"/>
      <c r="U76" s="90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</row>
    <row r="77" spans="1:47" ht="13" x14ac:dyDescent="0.15">
      <c r="A77" s="17" t="s">
        <v>96</v>
      </c>
      <c r="B77" s="17" t="s">
        <v>356</v>
      </c>
      <c r="C77" s="17" t="s">
        <v>357</v>
      </c>
      <c r="D77" s="17" t="s">
        <v>358</v>
      </c>
      <c r="E77" s="17" t="s">
        <v>359</v>
      </c>
      <c r="F77" s="17" t="s">
        <v>29</v>
      </c>
      <c r="G77" s="17">
        <v>16</v>
      </c>
      <c r="H77" s="17">
        <v>12</v>
      </c>
      <c r="I77" s="17" t="s">
        <v>24</v>
      </c>
      <c r="J77" s="16"/>
      <c r="K77" s="16"/>
      <c r="L77" s="16"/>
      <c r="M77" s="18">
        <v>125</v>
      </c>
      <c r="N77" s="16"/>
      <c r="O77" s="16"/>
      <c r="P77" s="18">
        <v>125</v>
      </c>
      <c r="Q77" s="72"/>
      <c r="R77" s="16"/>
      <c r="S77" s="18">
        <v>125</v>
      </c>
      <c r="T77" s="72"/>
      <c r="U77" s="74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</row>
    <row r="78" spans="1:47" ht="13" x14ac:dyDescent="0.15">
      <c r="A78" s="17" t="s">
        <v>96</v>
      </c>
      <c r="B78" s="17" t="s">
        <v>360</v>
      </c>
      <c r="C78" s="17" t="s">
        <v>211</v>
      </c>
      <c r="D78" s="72"/>
      <c r="E78" s="72"/>
      <c r="F78" s="17" t="s">
        <v>29</v>
      </c>
      <c r="G78" s="17" t="s">
        <v>264</v>
      </c>
      <c r="H78" s="16"/>
      <c r="I78" s="17" t="s">
        <v>31</v>
      </c>
      <c r="J78" s="72"/>
      <c r="K78" s="72"/>
      <c r="L78" s="72"/>
      <c r="M78" s="72"/>
      <c r="N78" s="18">
        <v>1</v>
      </c>
      <c r="O78" s="17" t="s">
        <v>361</v>
      </c>
      <c r="P78" s="16"/>
      <c r="Q78" s="72"/>
      <c r="R78" s="72"/>
      <c r="S78" s="18">
        <v>1</v>
      </c>
      <c r="T78" s="72"/>
      <c r="U78" s="74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</row>
    <row r="79" spans="1:47" ht="13" x14ac:dyDescent="0.15">
      <c r="A79" s="17" t="s">
        <v>96</v>
      </c>
      <c r="B79" s="17" t="s">
        <v>362</v>
      </c>
      <c r="C79" s="17" t="s">
        <v>183</v>
      </c>
      <c r="D79" s="17" t="s">
        <v>354</v>
      </c>
      <c r="E79" s="17" t="s">
        <v>355</v>
      </c>
      <c r="F79" s="17" t="s">
        <v>29</v>
      </c>
      <c r="G79" s="17">
        <v>13</v>
      </c>
      <c r="H79" s="17">
        <v>8</v>
      </c>
      <c r="I79" s="17" t="s">
        <v>24</v>
      </c>
      <c r="J79" s="16"/>
      <c r="K79" s="16"/>
      <c r="L79" s="16"/>
      <c r="M79" s="18">
        <v>125</v>
      </c>
      <c r="N79" s="16"/>
      <c r="O79" s="16"/>
      <c r="P79" s="18">
        <v>250</v>
      </c>
      <c r="Q79" s="16"/>
      <c r="R79" s="16"/>
      <c r="S79" s="18">
        <v>125</v>
      </c>
      <c r="T79" s="72"/>
      <c r="U79" s="74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</row>
    <row r="80" spans="1:47" ht="13" x14ac:dyDescent="0.15">
      <c r="A80" s="17" t="s">
        <v>96</v>
      </c>
      <c r="B80" s="17" t="s">
        <v>363</v>
      </c>
      <c r="C80" s="17" t="s">
        <v>364</v>
      </c>
      <c r="D80" s="17" t="s">
        <v>365</v>
      </c>
      <c r="E80" s="17" t="s">
        <v>366</v>
      </c>
      <c r="F80" s="17" t="s">
        <v>29</v>
      </c>
      <c r="G80" s="17">
        <v>68</v>
      </c>
      <c r="H80" s="17" t="s">
        <v>316</v>
      </c>
      <c r="I80" s="17" t="s">
        <v>31</v>
      </c>
      <c r="J80" s="16"/>
      <c r="K80" s="16"/>
      <c r="L80" s="16"/>
      <c r="M80" s="16"/>
      <c r="N80" s="18">
        <v>1</v>
      </c>
      <c r="O80" s="17" t="s">
        <v>361</v>
      </c>
      <c r="P80" s="18">
        <v>125</v>
      </c>
      <c r="Q80" s="72"/>
      <c r="R80" s="16"/>
      <c r="S80" s="18">
        <v>1</v>
      </c>
      <c r="T80" s="72"/>
      <c r="U80" s="74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</row>
    <row r="81" spans="1:47" ht="13" x14ac:dyDescent="0.15">
      <c r="A81" s="17" t="s">
        <v>96</v>
      </c>
      <c r="B81" s="17" t="s">
        <v>363</v>
      </c>
      <c r="C81" s="17" t="s">
        <v>187</v>
      </c>
      <c r="D81" s="17" t="s">
        <v>367</v>
      </c>
      <c r="E81" s="17" t="s">
        <v>368</v>
      </c>
      <c r="F81" s="17" t="s">
        <v>29</v>
      </c>
      <c r="G81" s="17">
        <v>16</v>
      </c>
      <c r="H81" s="17">
        <v>11</v>
      </c>
      <c r="I81" s="17" t="s">
        <v>24</v>
      </c>
      <c r="J81" s="72"/>
      <c r="K81" s="72"/>
      <c r="L81" s="72"/>
      <c r="M81" s="18">
        <v>125</v>
      </c>
      <c r="N81" s="72"/>
      <c r="O81" s="16"/>
      <c r="P81" s="18">
        <v>250</v>
      </c>
      <c r="Q81" s="16"/>
      <c r="R81" s="72"/>
      <c r="S81" s="18">
        <v>125</v>
      </c>
      <c r="T81" s="72"/>
      <c r="U81" s="74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</row>
    <row r="82" spans="1:47" ht="13" x14ac:dyDescent="0.15">
      <c r="A82" s="17" t="s">
        <v>96</v>
      </c>
      <c r="B82" s="17" t="s">
        <v>135</v>
      </c>
      <c r="C82" s="17" t="s">
        <v>187</v>
      </c>
      <c r="D82" s="17" t="s">
        <v>369</v>
      </c>
      <c r="E82" s="17" t="s">
        <v>349</v>
      </c>
      <c r="F82" s="17" t="s">
        <v>22</v>
      </c>
      <c r="G82" s="17" t="s">
        <v>370</v>
      </c>
      <c r="H82" s="17" t="s">
        <v>316</v>
      </c>
      <c r="I82" s="17" t="s">
        <v>31</v>
      </c>
      <c r="J82" s="72"/>
      <c r="K82" s="72"/>
      <c r="L82" s="18">
        <v>125</v>
      </c>
      <c r="M82" s="72"/>
      <c r="N82" s="72"/>
      <c r="O82" s="17" t="s">
        <v>371</v>
      </c>
      <c r="P82" s="18">
        <v>250</v>
      </c>
      <c r="Q82" s="72"/>
      <c r="R82" s="72"/>
      <c r="S82" s="18">
        <v>125</v>
      </c>
      <c r="T82" s="72"/>
      <c r="U82" s="74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</row>
    <row r="83" spans="1:47" ht="13" x14ac:dyDescent="0.15">
      <c r="A83" s="17" t="s">
        <v>96</v>
      </c>
      <c r="B83" s="17" t="s">
        <v>261</v>
      </c>
      <c r="C83" s="17" t="s">
        <v>372</v>
      </c>
      <c r="D83" s="17" t="s">
        <v>373</v>
      </c>
      <c r="E83" s="17" t="s">
        <v>374</v>
      </c>
      <c r="F83" s="17" t="s">
        <v>22</v>
      </c>
      <c r="G83" s="17">
        <v>17</v>
      </c>
      <c r="H83" s="17">
        <v>12</v>
      </c>
      <c r="I83" s="17" t="s">
        <v>31</v>
      </c>
      <c r="J83" s="72"/>
      <c r="K83" s="72"/>
      <c r="L83" s="72"/>
      <c r="M83" s="18">
        <v>125</v>
      </c>
      <c r="N83" s="72"/>
      <c r="O83" s="17" t="s">
        <v>375</v>
      </c>
      <c r="P83" s="18">
        <v>250</v>
      </c>
      <c r="Q83" s="72"/>
      <c r="R83" s="72"/>
      <c r="S83" s="18">
        <v>125</v>
      </c>
      <c r="T83" s="16"/>
      <c r="U83" s="90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</row>
    <row r="84" spans="1:47" ht="13" x14ac:dyDescent="0.15">
      <c r="A84" s="17" t="s">
        <v>96</v>
      </c>
      <c r="B84" s="17" t="s">
        <v>376</v>
      </c>
      <c r="C84" s="17" t="s">
        <v>377</v>
      </c>
      <c r="D84" s="17" t="s">
        <v>378</v>
      </c>
      <c r="E84" s="17" t="s">
        <v>379</v>
      </c>
      <c r="F84" s="17" t="s">
        <v>22</v>
      </c>
      <c r="G84" s="17">
        <v>18</v>
      </c>
      <c r="H84" s="17" t="s">
        <v>278</v>
      </c>
      <c r="I84" s="17" t="s">
        <v>24</v>
      </c>
      <c r="J84" s="16"/>
      <c r="K84" s="16"/>
      <c r="L84" s="16"/>
      <c r="M84" s="18">
        <v>125</v>
      </c>
      <c r="N84" s="16"/>
      <c r="O84" s="16"/>
      <c r="P84" s="18">
        <v>250</v>
      </c>
      <c r="Q84" s="16"/>
      <c r="R84" s="16"/>
      <c r="S84" s="18">
        <v>125</v>
      </c>
      <c r="T84" s="16"/>
      <c r="U84" s="90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</row>
    <row r="85" spans="1:47" ht="13" x14ac:dyDescent="0.15">
      <c r="A85" s="17" t="s">
        <v>96</v>
      </c>
      <c r="B85" s="17" t="s">
        <v>380</v>
      </c>
      <c r="C85" s="17" t="s">
        <v>183</v>
      </c>
      <c r="D85" s="17" t="s">
        <v>97</v>
      </c>
      <c r="E85" s="17" t="s">
        <v>98</v>
      </c>
      <c r="F85" s="17" t="s">
        <v>22</v>
      </c>
      <c r="G85" s="17">
        <v>13</v>
      </c>
      <c r="H85" s="17">
        <v>8</v>
      </c>
      <c r="I85" s="17" t="s">
        <v>24</v>
      </c>
      <c r="J85" s="18">
        <v>125</v>
      </c>
      <c r="K85" s="72"/>
      <c r="L85" s="72"/>
      <c r="M85" s="72"/>
      <c r="N85" s="72"/>
      <c r="O85" s="16"/>
      <c r="P85" s="18">
        <v>250</v>
      </c>
      <c r="Q85" s="16"/>
      <c r="R85" s="72"/>
      <c r="S85" s="18">
        <v>125</v>
      </c>
      <c r="T85" s="16"/>
      <c r="U85" s="90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</row>
    <row r="86" spans="1:47" ht="13" x14ac:dyDescent="0.15">
      <c r="A86" s="17" t="s">
        <v>96</v>
      </c>
      <c r="B86" s="17" t="s">
        <v>381</v>
      </c>
      <c r="C86" s="17" t="s">
        <v>364</v>
      </c>
      <c r="D86" s="17" t="s">
        <v>382</v>
      </c>
      <c r="E86" s="17" t="s">
        <v>383</v>
      </c>
      <c r="F86" s="17" t="s">
        <v>22</v>
      </c>
      <c r="G86" s="17">
        <v>64</v>
      </c>
      <c r="H86" s="17" t="s">
        <v>316</v>
      </c>
      <c r="I86" s="17" t="s">
        <v>31</v>
      </c>
      <c r="J86" s="72"/>
      <c r="K86" s="72"/>
      <c r="L86" s="18">
        <v>125</v>
      </c>
      <c r="M86" s="72"/>
      <c r="N86" s="72"/>
      <c r="O86" s="72"/>
      <c r="P86" s="18">
        <v>250</v>
      </c>
      <c r="Q86" s="72"/>
      <c r="R86" s="72"/>
      <c r="S86" s="18">
        <v>125</v>
      </c>
      <c r="T86" s="72"/>
      <c r="U86" s="74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</row>
    <row r="87" spans="1:47" ht="13" x14ac:dyDescent="0.15">
      <c r="A87" s="17" t="s">
        <v>96</v>
      </c>
      <c r="B87" s="17" t="s">
        <v>384</v>
      </c>
      <c r="C87" s="17" t="s">
        <v>34</v>
      </c>
      <c r="D87" s="17" t="s">
        <v>385</v>
      </c>
      <c r="E87" s="17" t="s">
        <v>349</v>
      </c>
      <c r="F87" s="17" t="s">
        <v>29</v>
      </c>
      <c r="G87" s="17">
        <v>20</v>
      </c>
      <c r="H87" s="17" t="s">
        <v>316</v>
      </c>
      <c r="I87" s="17" t="s">
        <v>24</v>
      </c>
      <c r="J87" s="72"/>
      <c r="K87" s="72"/>
      <c r="L87" s="18">
        <v>125</v>
      </c>
      <c r="M87" s="72"/>
      <c r="N87" s="72"/>
      <c r="O87" s="17" t="s">
        <v>371</v>
      </c>
      <c r="P87" s="18">
        <v>250</v>
      </c>
      <c r="Q87" s="16"/>
      <c r="R87" s="72"/>
      <c r="S87" s="18">
        <v>125</v>
      </c>
      <c r="T87" s="72"/>
      <c r="U87" s="74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</row>
    <row r="88" spans="1:47" ht="13" x14ac:dyDescent="0.15">
      <c r="A88" s="17" t="s">
        <v>96</v>
      </c>
      <c r="B88" s="17" t="s">
        <v>386</v>
      </c>
      <c r="C88" s="17" t="s">
        <v>387</v>
      </c>
      <c r="D88" s="17" t="s">
        <v>388</v>
      </c>
      <c r="E88" s="17" t="s">
        <v>389</v>
      </c>
      <c r="F88" s="17" t="s">
        <v>29</v>
      </c>
      <c r="G88" s="17">
        <v>18</v>
      </c>
      <c r="H88" s="17" t="s">
        <v>278</v>
      </c>
      <c r="I88" s="17" t="s">
        <v>24</v>
      </c>
      <c r="J88" s="72"/>
      <c r="K88" s="72"/>
      <c r="L88" s="72"/>
      <c r="M88" s="18">
        <v>125</v>
      </c>
      <c r="N88" s="72"/>
      <c r="O88" s="16"/>
      <c r="P88" s="18">
        <v>250</v>
      </c>
      <c r="Q88" s="72"/>
      <c r="R88" s="72"/>
      <c r="S88" s="18">
        <v>125</v>
      </c>
      <c r="T88" s="72"/>
      <c r="U88" s="74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</row>
    <row r="89" spans="1:47" ht="13" x14ac:dyDescent="0.15">
      <c r="A89" s="17" t="s">
        <v>96</v>
      </c>
      <c r="B89" s="17" t="s">
        <v>386</v>
      </c>
      <c r="C89" s="17" t="s">
        <v>390</v>
      </c>
      <c r="D89" s="17" t="s">
        <v>391</v>
      </c>
      <c r="E89" s="17" t="s">
        <v>392</v>
      </c>
      <c r="F89" s="17" t="s">
        <v>29</v>
      </c>
      <c r="G89" s="17">
        <v>13</v>
      </c>
      <c r="H89" s="17">
        <v>9</v>
      </c>
      <c r="I89" s="17" t="s">
        <v>24</v>
      </c>
      <c r="J89" s="72"/>
      <c r="K89" s="72"/>
      <c r="L89" s="72"/>
      <c r="M89" s="18">
        <v>125</v>
      </c>
      <c r="N89" s="72"/>
      <c r="O89" s="72"/>
      <c r="P89" s="18">
        <v>250</v>
      </c>
      <c r="Q89" s="72"/>
      <c r="R89" s="72"/>
      <c r="S89" s="18">
        <v>125</v>
      </c>
      <c r="T89" s="16"/>
      <c r="U89" s="90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</row>
    <row r="90" spans="1:47" ht="13" x14ac:dyDescent="0.15">
      <c r="A90" s="17" t="s">
        <v>96</v>
      </c>
      <c r="B90" s="17" t="s">
        <v>393</v>
      </c>
      <c r="C90" s="17" t="s">
        <v>357</v>
      </c>
      <c r="D90" s="17" t="s">
        <v>394</v>
      </c>
      <c r="E90" s="17" t="s">
        <v>395</v>
      </c>
      <c r="F90" s="17" t="s">
        <v>29</v>
      </c>
      <c r="G90" s="17">
        <v>14</v>
      </c>
      <c r="H90" s="17">
        <v>9</v>
      </c>
      <c r="I90" s="17" t="s">
        <v>24</v>
      </c>
      <c r="J90" s="72"/>
      <c r="K90" s="72"/>
      <c r="L90" s="72"/>
      <c r="M90" s="72"/>
      <c r="N90" s="18">
        <v>125</v>
      </c>
      <c r="O90" s="17" t="s">
        <v>396</v>
      </c>
      <c r="P90" s="18">
        <v>250</v>
      </c>
      <c r="Q90" s="72"/>
      <c r="R90" s="72"/>
      <c r="S90" s="18">
        <v>125</v>
      </c>
      <c r="T90" s="72"/>
      <c r="U90" s="74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</row>
    <row r="91" spans="1:47" ht="13" x14ac:dyDescent="0.15">
      <c r="A91" s="17" t="s">
        <v>96</v>
      </c>
      <c r="B91" s="17" t="s">
        <v>397</v>
      </c>
      <c r="C91" s="17" t="s">
        <v>144</v>
      </c>
      <c r="D91" s="17" t="s">
        <v>398</v>
      </c>
      <c r="E91" s="17" t="s">
        <v>399</v>
      </c>
      <c r="F91" s="17" t="s">
        <v>29</v>
      </c>
      <c r="G91" s="17">
        <v>17</v>
      </c>
      <c r="H91" s="17">
        <v>12</v>
      </c>
      <c r="I91" s="17" t="s">
        <v>31</v>
      </c>
      <c r="J91" s="16"/>
      <c r="K91" s="16"/>
      <c r="L91" s="16"/>
      <c r="M91" s="18">
        <v>125</v>
      </c>
      <c r="N91" s="16"/>
      <c r="O91" s="16"/>
      <c r="P91" s="18">
        <v>250</v>
      </c>
      <c r="Q91" s="72"/>
      <c r="R91" s="16"/>
      <c r="S91" s="18">
        <v>125</v>
      </c>
      <c r="T91" s="72"/>
      <c r="U91" s="74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</row>
    <row r="92" spans="1:47" ht="13" x14ac:dyDescent="0.15">
      <c r="A92" s="17" t="s">
        <v>96</v>
      </c>
      <c r="B92" s="17" t="s">
        <v>400</v>
      </c>
      <c r="C92" s="17" t="s">
        <v>34</v>
      </c>
      <c r="D92" s="17" t="s">
        <v>401</v>
      </c>
      <c r="E92" s="17" t="s">
        <v>349</v>
      </c>
      <c r="F92" s="17" t="s">
        <v>22</v>
      </c>
      <c r="G92" s="17">
        <v>18</v>
      </c>
      <c r="H92" s="17" t="s">
        <v>278</v>
      </c>
      <c r="I92" s="17" t="s">
        <v>24</v>
      </c>
      <c r="J92" s="72"/>
      <c r="K92" s="72"/>
      <c r="L92" s="18">
        <v>125</v>
      </c>
      <c r="M92" s="72"/>
      <c r="N92" s="72"/>
      <c r="O92" s="16"/>
      <c r="P92" s="18">
        <v>250</v>
      </c>
      <c r="Q92" s="72"/>
      <c r="R92" s="72"/>
      <c r="S92" s="18">
        <v>125</v>
      </c>
      <c r="T92" s="72"/>
      <c r="U92" s="74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</row>
    <row r="93" spans="1:47" ht="13" x14ac:dyDescent="0.15">
      <c r="A93" s="17" t="s">
        <v>96</v>
      </c>
      <c r="B93" s="17" t="s">
        <v>402</v>
      </c>
      <c r="C93" s="17" t="s">
        <v>403</v>
      </c>
      <c r="D93" s="17" t="s">
        <v>404</v>
      </c>
      <c r="E93" s="17" t="s">
        <v>405</v>
      </c>
      <c r="F93" s="17" t="s">
        <v>22</v>
      </c>
      <c r="G93" s="17">
        <v>17</v>
      </c>
      <c r="H93" s="17">
        <v>12</v>
      </c>
      <c r="I93" s="17" t="s">
        <v>24</v>
      </c>
      <c r="J93" s="72"/>
      <c r="K93" s="72"/>
      <c r="L93" s="72"/>
      <c r="M93" s="18">
        <v>125</v>
      </c>
      <c r="N93" s="72"/>
      <c r="O93" s="72"/>
      <c r="P93" s="18">
        <v>250</v>
      </c>
      <c r="Q93" s="72"/>
      <c r="R93" s="72"/>
      <c r="S93" s="18">
        <v>125</v>
      </c>
      <c r="T93" s="72"/>
      <c r="U93" s="74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</row>
    <row r="94" spans="1:47" ht="13" x14ac:dyDescent="0.15">
      <c r="A94" s="17" t="s">
        <v>96</v>
      </c>
      <c r="B94" s="17" t="s">
        <v>406</v>
      </c>
      <c r="C94" s="17" t="s">
        <v>134</v>
      </c>
      <c r="D94" s="17" t="s">
        <v>407</v>
      </c>
      <c r="E94" s="17" t="s">
        <v>408</v>
      </c>
      <c r="F94" s="17" t="s">
        <v>22</v>
      </c>
      <c r="G94" s="17">
        <v>17</v>
      </c>
      <c r="H94" s="17">
        <v>12</v>
      </c>
      <c r="I94" s="17" t="s">
        <v>24</v>
      </c>
      <c r="J94" s="72"/>
      <c r="K94" s="72"/>
      <c r="L94" s="72"/>
      <c r="M94" s="18">
        <v>125</v>
      </c>
      <c r="N94" s="72"/>
      <c r="O94" s="16"/>
      <c r="P94" s="18">
        <v>250</v>
      </c>
      <c r="Q94" s="72"/>
      <c r="R94" s="72"/>
      <c r="S94" s="18">
        <v>125</v>
      </c>
      <c r="T94" s="72"/>
      <c r="U94" s="74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</row>
    <row r="95" spans="1:47" ht="13" x14ac:dyDescent="0.15">
      <c r="A95" s="17" t="s">
        <v>96</v>
      </c>
      <c r="B95" s="17" t="s">
        <v>409</v>
      </c>
      <c r="C95" s="17" t="s">
        <v>410</v>
      </c>
      <c r="D95" s="17" t="s">
        <v>411</v>
      </c>
      <c r="E95" s="17" t="s">
        <v>412</v>
      </c>
      <c r="F95" s="17" t="s">
        <v>29</v>
      </c>
      <c r="G95" s="17">
        <v>15</v>
      </c>
      <c r="H95" s="17">
        <v>10</v>
      </c>
      <c r="I95" s="17" t="s">
        <v>24</v>
      </c>
      <c r="J95" s="72"/>
      <c r="K95" s="72"/>
      <c r="L95" s="72"/>
      <c r="M95" s="18">
        <v>125</v>
      </c>
      <c r="N95" s="72"/>
      <c r="O95" s="72"/>
      <c r="P95" s="18">
        <v>250</v>
      </c>
      <c r="Q95" s="72"/>
      <c r="R95" s="72"/>
      <c r="S95" s="18">
        <v>125</v>
      </c>
      <c r="T95" s="72"/>
      <c r="U95" s="74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</row>
    <row r="96" spans="1:47" ht="13" x14ac:dyDescent="0.15">
      <c r="A96" s="17" t="s">
        <v>96</v>
      </c>
      <c r="B96" s="17" t="s">
        <v>413</v>
      </c>
      <c r="C96" s="17" t="s">
        <v>357</v>
      </c>
      <c r="D96" s="17" t="s">
        <v>414</v>
      </c>
      <c r="E96" s="17" t="s">
        <v>415</v>
      </c>
      <c r="F96" s="17" t="s">
        <v>22</v>
      </c>
      <c r="G96" s="17">
        <v>12</v>
      </c>
      <c r="H96" s="17">
        <v>6</v>
      </c>
      <c r="I96" s="17" t="s">
        <v>24</v>
      </c>
      <c r="J96" s="16"/>
      <c r="K96" s="16"/>
      <c r="L96" s="18">
        <v>125</v>
      </c>
      <c r="M96" s="16"/>
      <c r="N96" s="16"/>
      <c r="O96" s="16"/>
      <c r="P96" s="18">
        <v>250</v>
      </c>
      <c r="Q96" s="72"/>
      <c r="R96" s="16"/>
      <c r="S96" s="18">
        <v>125</v>
      </c>
      <c r="T96" s="72"/>
      <c r="U96" s="74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</row>
    <row r="97" spans="1:47" ht="13" x14ac:dyDescent="0.15">
      <c r="A97" s="17" t="s">
        <v>416</v>
      </c>
      <c r="B97" s="17" t="s">
        <v>417</v>
      </c>
      <c r="C97" s="17" t="s">
        <v>187</v>
      </c>
      <c r="D97" s="17" t="s">
        <v>418</v>
      </c>
      <c r="E97" s="17" t="s">
        <v>419</v>
      </c>
      <c r="F97" s="17" t="s">
        <v>22</v>
      </c>
      <c r="G97" s="17">
        <v>17</v>
      </c>
      <c r="H97" s="17">
        <v>12</v>
      </c>
      <c r="I97" s="17" t="s">
        <v>24</v>
      </c>
      <c r="J97" s="72"/>
      <c r="K97" s="72"/>
      <c r="L97" s="18">
        <v>125</v>
      </c>
      <c r="M97" s="72"/>
      <c r="N97" s="72"/>
      <c r="O97" s="16"/>
      <c r="P97" s="18">
        <v>250</v>
      </c>
      <c r="Q97" s="72"/>
      <c r="R97" s="72"/>
      <c r="S97" s="18">
        <v>125</v>
      </c>
      <c r="T97" s="72"/>
      <c r="U97" s="74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</row>
    <row r="98" spans="1:47" ht="13" x14ac:dyDescent="0.15">
      <c r="A98" s="17" t="s">
        <v>420</v>
      </c>
      <c r="B98" s="17" t="s">
        <v>421</v>
      </c>
      <c r="C98" s="17" t="s">
        <v>422</v>
      </c>
      <c r="D98" s="72"/>
      <c r="E98" s="16"/>
      <c r="F98" s="17" t="s">
        <v>22</v>
      </c>
      <c r="G98" s="17">
        <v>19</v>
      </c>
      <c r="H98" s="16"/>
      <c r="I98" s="17" t="s">
        <v>31</v>
      </c>
      <c r="J98" s="16"/>
      <c r="K98" s="16"/>
      <c r="L98" s="16"/>
      <c r="M98" s="18">
        <v>125</v>
      </c>
      <c r="N98" s="16"/>
      <c r="O98" s="16"/>
      <c r="P98" s="16"/>
      <c r="Q98" s="72"/>
      <c r="R98" s="16"/>
      <c r="S98" s="18">
        <v>125</v>
      </c>
      <c r="T98" s="72"/>
      <c r="U98" s="74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</row>
    <row r="99" spans="1:47" ht="13" x14ac:dyDescent="0.15">
      <c r="A99" s="17" t="s">
        <v>100</v>
      </c>
      <c r="B99" s="17" t="s">
        <v>194</v>
      </c>
      <c r="C99" s="17" t="s">
        <v>423</v>
      </c>
      <c r="D99" s="17" t="s">
        <v>102</v>
      </c>
      <c r="E99" s="17" t="s">
        <v>103</v>
      </c>
      <c r="F99" s="17" t="s">
        <v>22</v>
      </c>
      <c r="G99" s="17">
        <v>25</v>
      </c>
      <c r="H99" s="17" t="s">
        <v>30</v>
      </c>
      <c r="I99" s="17" t="s">
        <v>31</v>
      </c>
      <c r="J99" s="18">
        <v>125</v>
      </c>
      <c r="K99" s="16"/>
      <c r="L99" s="16"/>
      <c r="M99" s="16"/>
      <c r="N99" s="16"/>
      <c r="O99" s="16"/>
      <c r="P99" s="16"/>
      <c r="Q99" s="72"/>
      <c r="R99" s="16"/>
      <c r="S99" s="18">
        <v>125</v>
      </c>
      <c r="T99" s="72"/>
      <c r="U99" s="74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</row>
    <row r="100" spans="1:47" ht="13" x14ac:dyDescent="0.15">
      <c r="A100" s="17" t="s">
        <v>424</v>
      </c>
      <c r="B100" s="17" t="s">
        <v>425</v>
      </c>
      <c r="C100" s="17" t="s">
        <v>187</v>
      </c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18">
        <v>1</v>
      </c>
      <c r="O100" s="17" t="s">
        <v>426</v>
      </c>
      <c r="P100" s="16"/>
      <c r="Q100" s="72"/>
      <c r="R100" s="72"/>
      <c r="S100" s="18">
        <v>1</v>
      </c>
      <c r="T100" s="72"/>
      <c r="U100" s="74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</row>
    <row r="101" spans="1:47" ht="13" x14ac:dyDescent="0.15">
      <c r="A101" s="17" t="s">
        <v>424</v>
      </c>
      <c r="B101" s="17" t="s">
        <v>427</v>
      </c>
      <c r="C101" s="17" t="s">
        <v>428</v>
      </c>
      <c r="D101" s="72"/>
      <c r="E101" s="17" t="s">
        <v>429</v>
      </c>
      <c r="F101" s="17" t="s">
        <v>22</v>
      </c>
      <c r="G101" s="72"/>
      <c r="H101" s="17" t="s">
        <v>430</v>
      </c>
      <c r="I101" s="17" t="s">
        <v>24</v>
      </c>
      <c r="J101" s="72"/>
      <c r="K101" s="72"/>
      <c r="L101" s="18">
        <v>125</v>
      </c>
      <c r="M101" s="72"/>
      <c r="N101" s="72"/>
      <c r="O101" s="72"/>
      <c r="P101" s="16"/>
      <c r="Q101" s="72"/>
      <c r="R101" s="72"/>
      <c r="S101" s="18">
        <v>125</v>
      </c>
      <c r="T101" s="72"/>
      <c r="U101" s="74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</row>
    <row r="102" spans="1:47" ht="13" x14ac:dyDescent="0.15">
      <c r="A102" s="17" t="s">
        <v>424</v>
      </c>
      <c r="B102" s="17" t="s">
        <v>334</v>
      </c>
      <c r="C102" s="17" t="s">
        <v>187</v>
      </c>
      <c r="D102" s="17" t="s">
        <v>431</v>
      </c>
      <c r="E102" s="17" t="s">
        <v>429</v>
      </c>
      <c r="F102" s="17" t="s">
        <v>29</v>
      </c>
      <c r="G102" s="17">
        <v>14</v>
      </c>
      <c r="H102" s="17" t="s">
        <v>189</v>
      </c>
      <c r="I102" s="17" t="s">
        <v>24</v>
      </c>
      <c r="J102" s="72"/>
      <c r="K102" s="72"/>
      <c r="L102" s="72"/>
      <c r="M102" s="18">
        <v>125</v>
      </c>
      <c r="N102" s="72"/>
      <c r="O102" s="16"/>
      <c r="P102" s="16"/>
      <c r="Q102" s="72"/>
      <c r="R102" s="72"/>
      <c r="S102" s="18">
        <v>125</v>
      </c>
      <c r="T102" s="72"/>
      <c r="U102" s="74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</row>
    <row r="103" spans="1:47" ht="13" x14ac:dyDescent="0.15">
      <c r="A103" s="17" t="s">
        <v>424</v>
      </c>
      <c r="B103" s="17" t="s">
        <v>432</v>
      </c>
      <c r="C103" s="17" t="s">
        <v>433</v>
      </c>
      <c r="D103" s="17" t="s">
        <v>434</v>
      </c>
      <c r="E103" s="17" t="s">
        <v>435</v>
      </c>
      <c r="F103" s="17" t="s">
        <v>29</v>
      </c>
      <c r="G103" s="17">
        <v>21</v>
      </c>
      <c r="H103" s="17" t="s">
        <v>436</v>
      </c>
      <c r="I103" s="17" t="s">
        <v>31</v>
      </c>
      <c r="J103" s="72"/>
      <c r="K103" s="72"/>
      <c r="L103" s="72"/>
      <c r="M103" s="18">
        <v>125</v>
      </c>
      <c r="N103" s="72"/>
      <c r="O103" s="17" t="s">
        <v>437</v>
      </c>
      <c r="P103" s="18">
        <v>125</v>
      </c>
      <c r="Q103" s="72"/>
      <c r="R103" s="72"/>
      <c r="S103" s="18">
        <v>125</v>
      </c>
      <c r="T103" s="72"/>
      <c r="U103" s="74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</row>
    <row r="104" spans="1:47" ht="13" x14ac:dyDescent="0.15">
      <c r="A104" s="17" t="s">
        <v>424</v>
      </c>
      <c r="B104" s="17" t="s">
        <v>438</v>
      </c>
      <c r="C104" s="17" t="s">
        <v>183</v>
      </c>
      <c r="D104" s="16"/>
      <c r="E104" s="16"/>
      <c r="F104" s="17" t="s">
        <v>29</v>
      </c>
      <c r="G104" s="17">
        <v>12</v>
      </c>
      <c r="H104" s="17" t="s">
        <v>430</v>
      </c>
      <c r="I104" s="17" t="s">
        <v>24</v>
      </c>
      <c r="J104" s="16"/>
      <c r="K104" s="16"/>
      <c r="L104" s="16"/>
      <c r="M104" s="16"/>
      <c r="N104" s="18">
        <v>125</v>
      </c>
      <c r="O104" s="16"/>
      <c r="P104" s="16"/>
      <c r="Q104" s="72"/>
      <c r="R104" s="16"/>
      <c r="S104" s="18">
        <v>125</v>
      </c>
      <c r="T104" s="72"/>
      <c r="U104" s="74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</row>
    <row r="105" spans="1:47" ht="13" x14ac:dyDescent="0.15">
      <c r="A105" s="17" t="s">
        <v>424</v>
      </c>
      <c r="B105" s="17" t="s">
        <v>439</v>
      </c>
      <c r="C105" s="17" t="s">
        <v>183</v>
      </c>
      <c r="D105" s="17" t="s">
        <v>440</v>
      </c>
      <c r="E105" s="17" t="s">
        <v>429</v>
      </c>
      <c r="F105" s="17" t="s">
        <v>29</v>
      </c>
      <c r="G105" s="17">
        <v>12</v>
      </c>
      <c r="H105" s="17" t="s">
        <v>430</v>
      </c>
      <c r="I105" s="17" t="s">
        <v>24</v>
      </c>
      <c r="J105" s="16"/>
      <c r="K105" s="16"/>
      <c r="L105" s="18">
        <v>125</v>
      </c>
      <c r="M105" s="16"/>
      <c r="N105" s="16"/>
      <c r="O105" s="16"/>
      <c r="P105" s="18">
        <v>125</v>
      </c>
      <c r="Q105" s="72"/>
      <c r="R105" s="16"/>
      <c r="S105" s="18">
        <v>125</v>
      </c>
      <c r="T105" s="16"/>
      <c r="U105" s="90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</row>
    <row r="106" spans="1:47" ht="13" x14ac:dyDescent="0.15">
      <c r="A106" s="17" t="s">
        <v>424</v>
      </c>
      <c r="B106" s="17" t="s">
        <v>441</v>
      </c>
      <c r="C106" s="17" t="s">
        <v>320</v>
      </c>
      <c r="D106" s="16"/>
      <c r="E106" s="16"/>
      <c r="F106" s="17" t="s">
        <v>29</v>
      </c>
      <c r="G106" s="17">
        <v>14</v>
      </c>
      <c r="H106" s="17" t="s">
        <v>189</v>
      </c>
      <c r="I106" s="17" t="s">
        <v>24</v>
      </c>
      <c r="J106" s="16"/>
      <c r="K106" s="16"/>
      <c r="L106" s="18">
        <v>125</v>
      </c>
      <c r="M106" s="16"/>
      <c r="N106" s="16"/>
      <c r="O106" s="16"/>
      <c r="P106" s="16"/>
      <c r="Q106" s="72"/>
      <c r="R106" s="16"/>
      <c r="S106" s="18">
        <v>125</v>
      </c>
      <c r="T106" s="72"/>
      <c r="U106" s="74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</row>
    <row r="107" spans="1:47" ht="13" x14ac:dyDescent="0.15">
      <c r="A107" s="17" t="s">
        <v>424</v>
      </c>
      <c r="B107" s="17" t="s">
        <v>442</v>
      </c>
      <c r="C107" s="17" t="s">
        <v>187</v>
      </c>
      <c r="D107" s="17" t="s">
        <v>443</v>
      </c>
      <c r="E107" s="72"/>
      <c r="F107" s="17" t="s">
        <v>29</v>
      </c>
      <c r="G107" s="17">
        <v>12</v>
      </c>
      <c r="H107" s="17" t="s">
        <v>430</v>
      </c>
      <c r="I107" s="17" t="s">
        <v>24</v>
      </c>
      <c r="J107" s="72"/>
      <c r="K107" s="72"/>
      <c r="L107" s="18">
        <v>125</v>
      </c>
      <c r="M107" s="72"/>
      <c r="N107" s="72"/>
      <c r="O107" s="16"/>
      <c r="P107" s="18">
        <v>125</v>
      </c>
      <c r="Q107" s="72"/>
      <c r="R107" s="72"/>
      <c r="S107" s="18">
        <v>125</v>
      </c>
      <c r="T107" s="72"/>
      <c r="U107" s="74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</row>
    <row r="108" spans="1:47" ht="13" x14ac:dyDescent="0.15">
      <c r="A108" s="17" t="s">
        <v>424</v>
      </c>
      <c r="B108" s="17" t="s">
        <v>444</v>
      </c>
      <c r="C108" s="17" t="s">
        <v>183</v>
      </c>
      <c r="D108" s="72"/>
      <c r="E108" s="17" t="s">
        <v>429</v>
      </c>
      <c r="F108" s="17" t="s">
        <v>29</v>
      </c>
      <c r="G108" s="16"/>
      <c r="H108" s="17" t="s">
        <v>189</v>
      </c>
      <c r="I108" s="17" t="s">
        <v>24</v>
      </c>
      <c r="J108" s="16"/>
      <c r="K108" s="16"/>
      <c r="L108" s="18">
        <v>125</v>
      </c>
      <c r="M108" s="16"/>
      <c r="N108" s="16"/>
      <c r="O108" s="16"/>
      <c r="P108" s="16"/>
      <c r="Q108" s="16"/>
      <c r="R108" s="16"/>
      <c r="S108" s="18">
        <v>125</v>
      </c>
      <c r="T108" s="16"/>
      <c r="U108" s="90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</row>
    <row r="109" spans="1:47" ht="13" x14ac:dyDescent="0.15">
      <c r="A109" s="17" t="s">
        <v>424</v>
      </c>
      <c r="B109" s="17" t="s">
        <v>445</v>
      </c>
      <c r="C109" s="17" t="s">
        <v>446</v>
      </c>
      <c r="D109" s="72"/>
      <c r="E109" s="17" t="s">
        <v>429</v>
      </c>
      <c r="F109" s="17" t="s">
        <v>29</v>
      </c>
      <c r="G109" s="17">
        <v>16</v>
      </c>
      <c r="H109" s="17" t="s">
        <v>447</v>
      </c>
      <c r="I109" s="17" t="s">
        <v>24</v>
      </c>
      <c r="J109" s="72"/>
      <c r="K109" s="72"/>
      <c r="L109" s="72"/>
      <c r="M109" s="18">
        <v>125</v>
      </c>
      <c r="N109" s="72"/>
      <c r="O109" s="16"/>
      <c r="P109" s="16"/>
      <c r="Q109" s="72"/>
      <c r="R109" s="72"/>
      <c r="S109" s="18">
        <v>125</v>
      </c>
      <c r="T109" s="72"/>
      <c r="U109" s="74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</row>
    <row r="110" spans="1:47" ht="13" x14ac:dyDescent="0.15">
      <c r="A110" s="17" t="s">
        <v>448</v>
      </c>
      <c r="B110" s="17" t="s">
        <v>449</v>
      </c>
      <c r="C110" s="17" t="s">
        <v>450</v>
      </c>
      <c r="D110" s="72"/>
      <c r="E110" s="72"/>
      <c r="F110" s="17" t="s">
        <v>22</v>
      </c>
      <c r="G110" s="17">
        <v>19</v>
      </c>
      <c r="H110" s="17" t="s">
        <v>278</v>
      </c>
      <c r="I110" s="17" t="s">
        <v>24</v>
      </c>
      <c r="J110" s="72"/>
      <c r="K110" s="72"/>
      <c r="L110" s="72"/>
      <c r="M110" s="18">
        <v>125</v>
      </c>
      <c r="N110" s="72"/>
      <c r="O110" s="16"/>
      <c r="P110" s="18">
        <v>250</v>
      </c>
      <c r="Q110" s="72"/>
      <c r="R110" s="72"/>
      <c r="S110" s="18">
        <v>125</v>
      </c>
      <c r="T110" s="72"/>
      <c r="U110" s="74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</row>
    <row r="111" spans="1:47" ht="13" x14ac:dyDescent="0.15">
      <c r="A111" s="17" t="s">
        <v>448</v>
      </c>
      <c r="B111" s="17" t="s">
        <v>451</v>
      </c>
      <c r="C111" s="17" t="s">
        <v>26</v>
      </c>
      <c r="D111" s="17" t="s">
        <v>452</v>
      </c>
      <c r="E111" s="72"/>
      <c r="F111" s="17" t="s">
        <v>29</v>
      </c>
      <c r="G111" s="17">
        <v>19</v>
      </c>
      <c r="H111" s="17" t="s">
        <v>278</v>
      </c>
      <c r="I111" s="17" t="s">
        <v>453</v>
      </c>
      <c r="J111" s="72"/>
      <c r="K111" s="72"/>
      <c r="L111" s="72"/>
      <c r="M111" s="18">
        <v>125</v>
      </c>
      <c r="N111" s="72"/>
      <c r="O111" s="72"/>
      <c r="P111" s="18">
        <v>250</v>
      </c>
      <c r="Q111" s="72"/>
      <c r="R111" s="72"/>
      <c r="S111" s="18">
        <v>125</v>
      </c>
      <c r="T111" s="72"/>
      <c r="U111" s="74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</row>
    <row r="112" spans="1:47" ht="13" x14ac:dyDescent="0.15">
      <c r="A112" s="17" t="s">
        <v>448</v>
      </c>
      <c r="B112" s="17" t="s">
        <v>455</v>
      </c>
      <c r="C112" s="17" t="s">
        <v>457</v>
      </c>
      <c r="D112" s="16"/>
      <c r="E112" s="72"/>
      <c r="F112" s="17" t="s">
        <v>22</v>
      </c>
      <c r="G112" s="17">
        <v>18</v>
      </c>
      <c r="H112" s="17" t="s">
        <v>278</v>
      </c>
      <c r="I112" s="17" t="s">
        <v>24</v>
      </c>
      <c r="J112" s="72"/>
      <c r="K112" s="18">
        <v>125</v>
      </c>
      <c r="L112" s="72"/>
      <c r="M112" s="72"/>
      <c r="N112" s="72"/>
      <c r="O112" s="16"/>
      <c r="P112" s="18">
        <v>250</v>
      </c>
      <c r="Q112" s="16"/>
      <c r="R112" s="72"/>
      <c r="S112" s="18">
        <v>125</v>
      </c>
      <c r="T112" s="72"/>
      <c r="U112" s="74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</row>
    <row r="113" spans="1:47" ht="13" x14ac:dyDescent="0.15">
      <c r="A113" s="17" t="s">
        <v>448</v>
      </c>
      <c r="B113" s="17" t="s">
        <v>458</v>
      </c>
      <c r="C113" s="17" t="s">
        <v>459</v>
      </c>
      <c r="D113" s="17" t="s">
        <v>460</v>
      </c>
      <c r="E113" s="17" t="s">
        <v>461</v>
      </c>
      <c r="F113" s="17" t="s">
        <v>22</v>
      </c>
      <c r="G113" s="17">
        <v>23</v>
      </c>
      <c r="H113" s="17" t="s">
        <v>462</v>
      </c>
      <c r="I113" s="17" t="s">
        <v>31</v>
      </c>
      <c r="J113" s="16"/>
      <c r="K113" s="18">
        <v>125</v>
      </c>
      <c r="L113" s="16"/>
      <c r="M113" s="16"/>
      <c r="N113" s="16"/>
      <c r="O113" s="72"/>
      <c r="P113" s="18">
        <v>125</v>
      </c>
      <c r="Q113" s="16"/>
      <c r="R113" s="16"/>
      <c r="S113" s="18">
        <v>125</v>
      </c>
      <c r="T113" s="16"/>
      <c r="U113" s="90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</row>
    <row r="114" spans="1:47" ht="13" x14ac:dyDescent="0.15">
      <c r="A114" s="17" t="s">
        <v>448</v>
      </c>
      <c r="B114" s="17" t="s">
        <v>464</v>
      </c>
      <c r="C114" s="17" t="s">
        <v>239</v>
      </c>
      <c r="D114" s="17" t="s">
        <v>465</v>
      </c>
      <c r="E114" s="18">
        <v>5149672183</v>
      </c>
      <c r="F114" s="17" t="s">
        <v>29</v>
      </c>
      <c r="G114" s="17">
        <v>17</v>
      </c>
      <c r="H114" s="17" t="s">
        <v>57</v>
      </c>
      <c r="I114" s="17" t="s">
        <v>24</v>
      </c>
      <c r="J114" s="16"/>
      <c r="K114" s="16"/>
      <c r="L114" s="16"/>
      <c r="M114" s="18">
        <v>125</v>
      </c>
      <c r="N114" s="16"/>
      <c r="O114" s="16"/>
      <c r="P114" s="18">
        <v>250</v>
      </c>
      <c r="Q114" s="16"/>
      <c r="R114" s="16"/>
      <c r="S114" s="18">
        <v>125</v>
      </c>
      <c r="T114" s="16"/>
      <c r="U114" s="90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</row>
    <row r="115" spans="1:47" ht="13" x14ac:dyDescent="0.15">
      <c r="A115" s="17" t="s">
        <v>448</v>
      </c>
      <c r="B115" s="17" t="s">
        <v>466</v>
      </c>
      <c r="C115" s="17" t="s">
        <v>467</v>
      </c>
      <c r="D115" s="17" t="s">
        <v>468</v>
      </c>
      <c r="E115" s="17" t="s">
        <v>469</v>
      </c>
      <c r="F115" s="17" t="s">
        <v>22</v>
      </c>
      <c r="G115" s="17">
        <v>20</v>
      </c>
      <c r="H115" s="17" t="s">
        <v>278</v>
      </c>
      <c r="I115" s="17" t="s">
        <v>31</v>
      </c>
      <c r="J115" s="16"/>
      <c r="K115" s="16"/>
      <c r="L115" s="16"/>
      <c r="M115" s="18">
        <v>125</v>
      </c>
      <c r="N115" s="16"/>
      <c r="O115" s="16"/>
      <c r="P115" s="18">
        <v>250</v>
      </c>
      <c r="Q115" s="72"/>
      <c r="R115" s="16"/>
      <c r="S115" s="18">
        <v>125</v>
      </c>
      <c r="T115" s="72"/>
      <c r="U115" s="74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</row>
    <row r="116" spans="1:47" ht="13" x14ac:dyDescent="0.15">
      <c r="A116" s="17" t="s">
        <v>448</v>
      </c>
      <c r="B116" s="17" t="s">
        <v>470</v>
      </c>
      <c r="C116" s="17" t="s">
        <v>183</v>
      </c>
      <c r="D116" s="72"/>
      <c r="E116" s="72"/>
      <c r="F116" s="17" t="s">
        <v>29</v>
      </c>
      <c r="G116" s="17">
        <v>15</v>
      </c>
      <c r="H116" s="17" t="s">
        <v>57</v>
      </c>
      <c r="I116" s="17" t="s">
        <v>24</v>
      </c>
      <c r="J116" s="72"/>
      <c r="K116" s="72"/>
      <c r="L116" s="72"/>
      <c r="M116" s="18">
        <v>125</v>
      </c>
      <c r="N116" s="72"/>
      <c r="O116" s="16"/>
      <c r="P116" s="18">
        <v>250</v>
      </c>
      <c r="Q116" s="72"/>
      <c r="R116" s="72"/>
      <c r="S116" s="18">
        <v>125</v>
      </c>
      <c r="T116" s="72"/>
      <c r="U116" s="74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</row>
    <row r="117" spans="1:47" ht="13" x14ac:dyDescent="0.15">
      <c r="A117" s="17" t="s">
        <v>448</v>
      </c>
      <c r="B117" s="17" t="s">
        <v>471</v>
      </c>
      <c r="C117" s="17" t="s">
        <v>472</v>
      </c>
      <c r="D117" s="72"/>
      <c r="E117" s="72"/>
      <c r="F117" s="17" t="s">
        <v>29</v>
      </c>
      <c r="G117" s="17">
        <v>17</v>
      </c>
      <c r="H117" s="17" t="s">
        <v>57</v>
      </c>
      <c r="I117" s="17" t="s">
        <v>24</v>
      </c>
      <c r="J117" s="72"/>
      <c r="K117" s="72"/>
      <c r="L117" s="72"/>
      <c r="M117" s="18">
        <v>125</v>
      </c>
      <c r="N117" s="72"/>
      <c r="O117" s="16"/>
      <c r="P117" s="18">
        <v>250</v>
      </c>
      <c r="Q117" s="72"/>
      <c r="R117" s="72"/>
      <c r="S117" s="18">
        <v>125</v>
      </c>
      <c r="T117" s="72"/>
      <c r="U117" s="74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</row>
    <row r="118" spans="1:47" ht="13" x14ac:dyDescent="0.15">
      <c r="A118" s="17" t="s">
        <v>448</v>
      </c>
      <c r="B118" s="17" t="s">
        <v>473</v>
      </c>
      <c r="C118" s="17" t="s">
        <v>183</v>
      </c>
      <c r="D118" s="72"/>
      <c r="E118" s="72"/>
      <c r="F118" s="17" t="s">
        <v>29</v>
      </c>
      <c r="G118" s="17">
        <v>15</v>
      </c>
      <c r="H118" s="17" t="s">
        <v>57</v>
      </c>
      <c r="I118" s="17" t="s">
        <v>24</v>
      </c>
      <c r="J118" s="72"/>
      <c r="K118" s="72"/>
      <c r="L118" s="72"/>
      <c r="M118" s="18">
        <v>125</v>
      </c>
      <c r="N118" s="72"/>
      <c r="O118" s="16"/>
      <c r="P118" s="18">
        <v>250</v>
      </c>
      <c r="Q118" s="72"/>
      <c r="R118" s="72"/>
      <c r="S118" s="18">
        <v>125</v>
      </c>
      <c r="T118" s="72"/>
      <c r="U118" s="74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</row>
    <row r="119" spans="1:47" ht="13" x14ac:dyDescent="0.15">
      <c r="A119" s="17" t="s">
        <v>448</v>
      </c>
      <c r="B119" s="17" t="s">
        <v>474</v>
      </c>
      <c r="C119" s="17" t="s">
        <v>320</v>
      </c>
      <c r="D119" s="17" t="s">
        <v>475</v>
      </c>
      <c r="E119" s="18">
        <v>4389955681</v>
      </c>
      <c r="F119" s="17" t="s">
        <v>29</v>
      </c>
      <c r="G119" s="17">
        <v>16</v>
      </c>
      <c r="H119" s="17" t="s">
        <v>57</v>
      </c>
      <c r="I119" s="17" t="s">
        <v>24</v>
      </c>
      <c r="J119" s="16"/>
      <c r="K119" s="16"/>
      <c r="L119" s="18">
        <v>125</v>
      </c>
      <c r="M119" s="16"/>
      <c r="N119" s="16"/>
      <c r="O119" s="16"/>
      <c r="P119" s="18">
        <v>250</v>
      </c>
      <c r="Q119" s="16"/>
      <c r="R119" s="16"/>
      <c r="S119" s="18">
        <v>125</v>
      </c>
      <c r="T119" s="72"/>
      <c r="U119" s="74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</row>
    <row r="120" spans="1:47" ht="13" x14ac:dyDescent="0.15">
      <c r="A120" s="17" t="s">
        <v>476</v>
      </c>
      <c r="B120" s="17" t="s">
        <v>477</v>
      </c>
      <c r="C120" s="17" t="s">
        <v>478</v>
      </c>
      <c r="D120" s="17" t="s">
        <v>479</v>
      </c>
      <c r="E120" s="17" t="s">
        <v>480</v>
      </c>
      <c r="F120" s="17" t="s">
        <v>29</v>
      </c>
      <c r="G120" s="17">
        <v>20</v>
      </c>
      <c r="H120" s="17" t="s">
        <v>278</v>
      </c>
      <c r="I120" s="17" t="s">
        <v>31</v>
      </c>
      <c r="J120" s="72"/>
      <c r="K120" s="72"/>
      <c r="L120" s="72"/>
      <c r="M120" s="18">
        <v>125</v>
      </c>
      <c r="N120" s="72"/>
      <c r="O120" s="16"/>
      <c r="P120" s="16"/>
      <c r="Q120" s="72"/>
      <c r="R120" s="72"/>
      <c r="S120" s="18">
        <v>125</v>
      </c>
      <c r="T120" s="72"/>
      <c r="U120" s="74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</row>
    <row r="121" spans="1:47" ht="13" x14ac:dyDescent="0.15">
      <c r="A121" s="17" t="s">
        <v>476</v>
      </c>
      <c r="B121" s="17" t="s">
        <v>482</v>
      </c>
      <c r="C121" s="17" t="s">
        <v>483</v>
      </c>
      <c r="D121" s="17" t="s">
        <v>484</v>
      </c>
      <c r="E121" s="17" t="s">
        <v>485</v>
      </c>
      <c r="F121" s="17" t="s">
        <v>29</v>
      </c>
      <c r="G121" s="17">
        <v>15</v>
      </c>
      <c r="H121" s="17" t="s">
        <v>447</v>
      </c>
      <c r="I121" s="17" t="s">
        <v>24</v>
      </c>
      <c r="J121" s="16"/>
      <c r="K121" s="16"/>
      <c r="L121" s="16"/>
      <c r="M121" s="18">
        <v>125</v>
      </c>
      <c r="N121" s="16"/>
      <c r="O121" s="16"/>
      <c r="P121" s="16"/>
      <c r="Q121" s="72"/>
      <c r="R121" s="16"/>
      <c r="S121" s="18">
        <v>125</v>
      </c>
      <c r="T121" s="72"/>
      <c r="U121" s="74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</row>
    <row r="122" spans="1:47" ht="13" x14ac:dyDescent="0.15">
      <c r="A122" s="17" t="s">
        <v>476</v>
      </c>
      <c r="B122" s="17" t="s">
        <v>439</v>
      </c>
      <c r="C122" s="17" t="s">
        <v>486</v>
      </c>
      <c r="D122" s="17" t="s">
        <v>487</v>
      </c>
      <c r="E122" s="72"/>
      <c r="F122" s="17" t="s">
        <v>29</v>
      </c>
      <c r="G122" s="17">
        <v>13</v>
      </c>
      <c r="H122" s="17" t="s">
        <v>430</v>
      </c>
      <c r="I122" s="17" t="s">
        <v>24</v>
      </c>
      <c r="J122" s="72"/>
      <c r="K122" s="72"/>
      <c r="L122" s="72"/>
      <c r="M122" s="18">
        <v>125</v>
      </c>
      <c r="N122" s="72"/>
      <c r="O122" s="72"/>
      <c r="P122" s="16"/>
      <c r="Q122" s="72"/>
      <c r="R122" s="72"/>
      <c r="S122" s="18">
        <v>125</v>
      </c>
      <c r="T122" s="72"/>
      <c r="U122" s="74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</row>
    <row r="123" spans="1:47" ht="13" x14ac:dyDescent="0.15">
      <c r="A123" s="17" t="s">
        <v>476</v>
      </c>
      <c r="B123" s="17" t="s">
        <v>119</v>
      </c>
      <c r="C123" s="17" t="s">
        <v>247</v>
      </c>
      <c r="D123" s="17" t="s">
        <v>488</v>
      </c>
      <c r="E123" s="17" t="s">
        <v>489</v>
      </c>
      <c r="F123" s="17" t="s">
        <v>29</v>
      </c>
      <c r="G123" s="17">
        <v>16</v>
      </c>
      <c r="H123" s="17" t="s">
        <v>245</v>
      </c>
      <c r="I123" s="17" t="s">
        <v>24</v>
      </c>
      <c r="J123" s="16"/>
      <c r="K123" s="16"/>
      <c r="L123" s="16"/>
      <c r="M123" s="18">
        <v>125</v>
      </c>
      <c r="N123" s="16"/>
      <c r="O123" s="72"/>
      <c r="P123" s="16"/>
      <c r="Q123" s="72"/>
      <c r="R123" s="16"/>
      <c r="S123" s="18">
        <v>125</v>
      </c>
      <c r="T123" s="72"/>
      <c r="U123" s="74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</row>
    <row r="124" spans="1:47" ht="13" x14ac:dyDescent="0.15">
      <c r="A124" s="17" t="s">
        <v>476</v>
      </c>
      <c r="B124" s="17" t="s">
        <v>328</v>
      </c>
      <c r="C124" s="17" t="s">
        <v>490</v>
      </c>
      <c r="D124" s="17" t="s">
        <v>491</v>
      </c>
      <c r="E124" s="17" t="s">
        <v>492</v>
      </c>
      <c r="F124" s="17" t="s">
        <v>29</v>
      </c>
      <c r="G124" s="17">
        <v>14</v>
      </c>
      <c r="H124" s="17" t="s">
        <v>189</v>
      </c>
      <c r="I124" s="17" t="s">
        <v>24</v>
      </c>
      <c r="J124" s="16"/>
      <c r="K124" s="16"/>
      <c r="L124" s="16"/>
      <c r="M124" s="18">
        <v>125</v>
      </c>
      <c r="N124" s="16"/>
      <c r="O124" s="16"/>
      <c r="P124" s="16"/>
      <c r="Q124" s="72"/>
      <c r="R124" s="16"/>
      <c r="S124" s="18">
        <v>125</v>
      </c>
      <c r="T124" s="72"/>
      <c r="U124" s="74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</row>
    <row r="125" spans="1:47" ht="13" x14ac:dyDescent="0.15">
      <c r="A125" s="17" t="s">
        <v>476</v>
      </c>
      <c r="B125" s="17" t="s">
        <v>496</v>
      </c>
      <c r="C125" s="17" t="s">
        <v>483</v>
      </c>
      <c r="D125" s="17" t="s">
        <v>497</v>
      </c>
      <c r="E125" s="17" t="s">
        <v>498</v>
      </c>
      <c r="F125" s="17" t="s">
        <v>29</v>
      </c>
      <c r="G125" s="16"/>
      <c r="H125" s="17" t="s">
        <v>30</v>
      </c>
      <c r="I125" s="17" t="s">
        <v>31</v>
      </c>
      <c r="J125" s="16"/>
      <c r="K125" s="16"/>
      <c r="L125" s="16"/>
      <c r="M125" s="16"/>
      <c r="N125" s="18">
        <v>125</v>
      </c>
      <c r="O125" s="17" t="s">
        <v>499</v>
      </c>
      <c r="P125" s="16"/>
      <c r="Q125" s="72"/>
      <c r="R125" s="16"/>
      <c r="S125" s="18">
        <v>125</v>
      </c>
      <c r="T125" s="72"/>
      <c r="U125" s="74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</row>
    <row r="126" spans="1:47" ht="13" x14ac:dyDescent="0.15">
      <c r="A126" s="17" t="s">
        <v>476</v>
      </c>
      <c r="B126" s="17" t="s">
        <v>500</v>
      </c>
      <c r="C126" s="17" t="s">
        <v>387</v>
      </c>
      <c r="D126" s="17" t="s">
        <v>501</v>
      </c>
      <c r="E126" s="17" t="s">
        <v>502</v>
      </c>
      <c r="F126" s="17" t="s">
        <v>29</v>
      </c>
      <c r="G126" s="17">
        <v>14</v>
      </c>
      <c r="H126" s="17" t="s">
        <v>189</v>
      </c>
      <c r="I126" s="17" t="s">
        <v>24</v>
      </c>
      <c r="J126" s="72"/>
      <c r="K126" s="72"/>
      <c r="L126" s="72"/>
      <c r="M126" s="18">
        <v>125</v>
      </c>
      <c r="N126" s="72"/>
      <c r="O126" s="16"/>
      <c r="P126" s="16"/>
      <c r="Q126" s="72"/>
      <c r="R126" s="72"/>
      <c r="S126" s="18">
        <v>125</v>
      </c>
      <c r="T126" s="72"/>
      <c r="U126" s="74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</row>
    <row r="127" spans="1:47" ht="13" x14ac:dyDescent="0.15">
      <c r="A127" s="17" t="s">
        <v>476</v>
      </c>
      <c r="B127" s="17" t="s">
        <v>503</v>
      </c>
      <c r="C127" s="17" t="s">
        <v>504</v>
      </c>
      <c r="D127" s="17" t="s">
        <v>505</v>
      </c>
      <c r="E127" s="17" t="s">
        <v>506</v>
      </c>
      <c r="F127" s="17" t="s">
        <v>22</v>
      </c>
      <c r="G127" s="17">
        <v>13</v>
      </c>
      <c r="H127" s="17" t="s">
        <v>430</v>
      </c>
      <c r="I127" s="17" t="s">
        <v>24</v>
      </c>
      <c r="J127" s="72"/>
      <c r="K127" s="72"/>
      <c r="L127" s="18">
        <v>125</v>
      </c>
      <c r="M127" s="72"/>
      <c r="N127" s="72"/>
      <c r="O127" s="72"/>
      <c r="P127" s="16"/>
      <c r="Q127" s="16"/>
      <c r="R127" s="72"/>
      <c r="S127" s="18">
        <v>125</v>
      </c>
      <c r="T127" s="16"/>
      <c r="U127" s="90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</row>
    <row r="128" spans="1:47" ht="13" x14ac:dyDescent="0.15">
      <c r="A128" s="17" t="s">
        <v>507</v>
      </c>
      <c r="B128" s="17" t="s">
        <v>508</v>
      </c>
      <c r="C128" s="17" t="s">
        <v>509</v>
      </c>
      <c r="D128" s="16"/>
      <c r="E128" s="16"/>
      <c r="F128" s="17" t="s">
        <v>22</v>
      </c>
      <c r="G128" s="17">
        <v>19</v>
      </c>
      <c r="H128" s="17" t="s">
        <v>278</v>
      </c>
      <c r="I128" s="17" t="s">
        <v>31</v>
      </c>
      <c r="J128" s="16"/>
      <c r="K128" s="16"/>
      <c r="L128" s="16"/>
      <c r="M128" s="16"/>
      <c r="N128" s="18">
        <v>125</v>
      </c>
      <c r="O128" s="17" t="s">
        <v>510</v>
      </c>
      <c r="P128" s="16"/>
      <c r="Q128" s="72"/>
      <c r="R128" s="16"/>
      <c r="S128" s="18">
        <v>125</v>
      </c>
      <c r="T128" s="72"/>
      <c r="U128" s="74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</row>
    <row r="129" spans="1:47" ht="13" x14ac:dyDescent="0.15">
      <c r="A129" s="17" t="s">
        <v>507</v>
      </c>
      <c r="B129" s="17" t="s">
        <v>511</v>
      </c>
      <c r="C129" s="17" t="s">
        <v>410</v>
      </c>
      <c r="D129" s="16"/>
      <c r="E129" s="72"/>
      <c r="F129" s="17" t="s">
        <v>22</v>
      </c>
      <c r="G129" s="16"/>
      <c r="H129" s="17" t="s">
        <v>447</v>
      </c>
      <c r="I129" s="17" t="s">
        <v>24</v>
      </c>
      <c r="J129" s="72"/>
      <c r="K129" s="72"/>
      <c r="L129" s="72"/>
      <c r="M129" s="18">
        <v>125</v>
      </c>
      <c r="N129" s="72"/>
      <c r="O129" s="72"/>
      <c r="P129" s="16"/>
      <c r="Q129" s="72"/>
      <c r="R129" s="72"/>
      <c r="S129" s="18">
        <v>125</v>
      </c>
      <c r="T129" s="72"/>
      <c r="U129" s="74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</row>
    <row r="130" spans="1:47" ht="13" x14ac:dyDescent="0.15">
      <c r="A130" s="17" t="s">
        <v>507</v>
      </c>
      <c r="B130" s="17" t="s">
        <v>512</v>
      </c>
      <c r="C130" s="17" t="s">
        <v>513</v>
      </c>
      <c r="D130" s="16"/>
      <c r="E130" s="16"/>
      <c r="F130" s="17" t="s">
        <v>29</v>
      </c>
      <c r="G130" s="17">
        <v>16</v>
      </c>
      <c r="H130" s="17" t="s">
        <v>57</v>
      </c>
      <c r="I130" s="17" t="s">
        <v>24</v>
      </c>
      <c r="J130" s="16"/>
      <c r="K130" s="16"/>
      <c r="L130" s="16"/>
      <c r="M130" s="18">
        <v>125</v>
      </c>
      <c r="N130" s="16"/>
      <c r="O130" s="16"/>
      <c r="P130" s="16"/>
      <c r="Q130" s="72"/>
      <c r="R130" s="16"/>
      <c r="S130" s="18">
        <v>125</v>
      </c>
      <c r="T130" s="72"/>
      <c r="U130" s="74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</row>
    <row r="131" spans="1:47" ht="13" x14ac:dyDescent="0.15">
      <c r="A131" s="17" t="s">
        <v>104</v>
      </c>
      <c r="B131" s="17" t="s">
        <v>514</v>
      </c>
      <c r="C131" s="17" t="s">
        <v>34</v>
      </c>
      <c r="D131" s="16"/>
      <c r="E131" s="17" t="s">
        <v>515</v>
      </c>
      <c r="F131" s="17" t="s">
        <v>22</v>
      </c>
      <c r="G131" s="17">
        <v>44</v>
      </c>
      <c r="H131" s="17" t="s">
        <v>516</v>
      </c>
      <c r="I131" s="17" t="s">
        <v>31</v>
      </c>
      <c r="J131" s="16"/>
      <c r="K131" s="16"/>
      <c r="L131" s="16"/>
      <c r="M131" s="18">
        <v>125</v>
      </c>
      <c r="N131" s="16"/>
      <c r="O131" s="17" t="s">
        <v>517</v>
      </c>
      <c r="P131" s="16"/>
      <c r="Q131" s="72"/>
      <c r="R131" s="16"/>
      <c r="S131" s="18">
        <v>125</v>
      </c>
      <c r="T131" s="72"/>
      <c r="U131" s="74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</row>
    <row r="132" spans="1:47" ht="13" x14ac:dyDescent="0.15">
      <c r="A132" s="17" t="s">
        <v>104</v>
      </c>
      <c r="B132" s="17" t="s">
        <v>291</v>
      </c>
      <c r="C132" s="17" t="s">
        <v>134</v>
      </c>
      <c r="D132" s="72"/>
      <c r="E132" s="17" t="s">
        <v>518</v>
      </c>
      <c r="F132" s="17" t="s">
        <v>29</v>
      </c>
      <c r="G132" s="17">
        <v>14</v>
      </c>
      <c r="H132" s="17" t="s">
        <v>57</v>
      </c>
      <c r="I132" s="72"/>
      <c r="J132" s="72"/>
      <c r="K132" s="72"/>
      <c r="L132" s="72"/>
      <c r="M132" s="18">
        <v>125</v>
      </c>
      <c r="N132" s="72"/>
      <c r="O132" s="72"/>
      <c r="P132" s="16"/>
      <c r="Q132" s="72"/>
      <c r="R132" s="72"/>
      <c r="S132" s="18">
        <v>125</v>
      </c>
      <c r="T132" s="72"/>
      <c r="U132" s="74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</row>
    <row r="133" spans="1:47" ht="13" x14ac:dyDescent="0.15">
      <c r="A133" s="17" t="s">
        <v>104</v>
      </c>
      <c r="B133" s="17" t="s">
        <v>519</v>
      </c>
      <c r="C133" s="17" t="s">
        <v>520</v>
      </c>
      <c r="D133" s="16"/>
      <c r="E133" s="17" t="s">
        <v>518</v>
      </c>
      <c r="F133" s="17" t="s">
        <v>22</v>
      </c>
      <c r="G133" s="17">
        <v>51</v>
      </c>
      <c r="H133" s="17" t="s">
        <v>516</v>
      </c>
      <c r="I133" s="17" t="s">
        <v>31</v>
      </c>
      <c r="J133" s="72"/>
      <c r="K133" s="72"/>
      <c r="L133" s="72"/>
      <c r="M133" s="18">
        <v>125</v>
      </c>
      <c r="N133" s="72"/>
      <c r="O133" s="17" t="s">
        <v>453</v>
      </c>
      <c r="P133" s="16"/>
      <c r="Q133" s="16"/>
      <c r="R133" s="72"/>
      <c r="S133" s="18">
        <v>125</v>
      </c>
      <c r="T133" s="16"/>
      <c r="U133" s="90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</row>
    <row r="134" spans="1:47" ht="13" x14ac:dyDescent="0.15">
      <c r="A134" s="17" t="s">
        <v>104</v>
      </c>
      <c r="B134" s="17" t="s">
        <v>328</v>
      </c>
      <c r="C134" s="17" t="s">
        <v>187</v>
      </c>
      <c r="D134" s="16"/>
      <c r="E134" s="17" t="s">
        <v>521</v>
      </c>
      <c r="F134" s="17" t="s">
        <v>29</v>
      </c>
      <c r="G134" s="17">
        <v>18</v>
      </c>
      <c r="H134" s="17" t="s">
        <v>57</v>
      </c>
      <c r="I134" s="16"/>
      <c r="J134" s="16"/>
      <c r="K134" s="16"/>
      <c r="L134" s="16"/>
      <c r="M134" s="18">
        <v>125</v>
      </c>
      <c r="N134" s="16"/>
      <c r="O134" s="16"/>
      <c r="P134" s="16"/>
      <c r="Q134" s="72"/>
      <c r="R134" s="16"/>
      <c r="S134" s="18">
        <v>125</v>
      </c>
      <c r="T134" s="72"/>
      <c r="U134" s="74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</row>
    <row r="135" spans="1:47" ht="13" x14ac:dyDescent="0.15">
      <c r="A135" s="17" t="s">
        <v>104</v>
      </c>
      <c r="B135" s="17" t="s">
        <v>523</v>
      </c>
      <c r="C135" s="17" t="s">
        <v>120</v>
      </c>
      <c r="D135" s="72"/>
      <c r="E135" s="17" t="s">
        <v>106</v>
      </c>
      <c r="F135" s="17" t="s">
        <v>22</v>
      </c>
      <c r="G135" s="17">
        <v>11</v>
      </c>
      <c r="H135" s="17" t="s">
        <v>23</v>
      </c>
      <c r="I135" s="72"/>
      <c r="J135" s="18">
        <v>125</v>
      </c>
      <c r="K135" s="72"/>
      <c r="L135" s="72"/>
      <c r="M135" s="72"/>
      <c r="N135" s="72"/>
      <c r="O135" s="17" t="s">
        <v>524</v>
      </c>
      <c r="P135" s="16"/>
      <c r="Q135" s="72"/>
      <c r="R135" s="72"/>
      <c r="S135" s="18">
        <v>125</v>
      </c>
      <c r="T135" s="72"/>
      <c r="U135" s="74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</row>
    <row r="136" spans="1:47" ht="13" x14ac:dyDescent="0.15">
      <c r="A136" s="17" t="s">
        <v>104</v>
      </c>
      <c r="B136" s="17" t="s">
        <v>525</v>
      </c>
      <c r="C136" s="17" t="s">
        <v>120</v>
      </c>
      <c r="D136" s="72"/>
      <c r="E136" s="17" t="s">
        <v>106</v>
      </c>
      <c r="F136" s="17" t="s">
        <v>22</v>
      </c>
      <c r="G136" s="17">
        <v>13</v>
      </c>
      <c r="H136" s="17" t="s">
        <v>57</v>
      </c>
      <c r="I136" s="72"/>
      <c r="J136" s="18">
        <v>125</v>
      </c>
      <c r="K136" s="72"/>
      <c r="L136" s="72"/>
      <c r="M136" s="72"/>
      <c r="N136" s="72"/>
      <c r="O136" s="17" t="s">
        <v>524</v>
      </c>
      <c r="P136" s="16"/>
      <c r="Q136" s="16"/>
      <c r="R136" s="72"/>
      <c r="S136" s="18">
        <v>125</v>
      </c>
      <c r="T136" s="16"/>
      <c r="U136" s="90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</row>
    <row r="137" spans="1:47" ht="13" x14ac:dyDescent="0.15">
      <c r="A137" s="17" t="s">
        <v>526</v>
      </c>
      <c r="B137" s="17" t="s">
        <v>527</v>
      </c>
      <c r="C137" s="17" t="s">
        <v>187</v>
      </c>
      <c r="D137" s="16"/>
      <c r="E137" s="16"/>
      <c r="F137" s="17" t="s">
        <v>528</v>
      </c>
      <c r="G137" s="17">
        <v>14</v>
      </c>
      <c r="H137" s="17" t="s">
        <v>529</v>
      </c>
      <c r="I137" s="17" t="s">
        <v>24</v>
      </c>
      <c r="J137" s="16"/>
      <c r="K137" s="16"/>
      <c r="L137" s="16"/>
      <c r="M137" s="18">
        <v>125</v>
      </c>
      <c r="N137" s="16"/>
      <c r="O137" s="16"/>
      <c r="P137" s="18">
        <v>250</v>
      </c>
      <c r="Q137" s="72"/>
      <c r="R137" s="16"/>
      <c r="S137" s="18">
        <v>125</v>
      </c>
      <c r="T137" s="72"/>
      <c r="U137" s="74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</row>
    <row r="138" spans="1:47" ht="13" x14ac:dyDescent="0.15">
      <c r="A138" s="17" t="s">
        <v>530</v>
      </c>
      <c r="B138" s="17" t="s">
        <v>531</v>
      </c>
      <c r="C138" s="17" t="s">
        <v>532</v>
      </c>
      <c r="D138" s="17" t="s">
        <v>533</v>
      </c>
      <c r="E138" s="16"/>
      <c r="F138" s="17" t="s">
        <v>29</v>
      </c>
      <c r="G138" s="16"/>
      <c r="H138" s="17">
        <v>12</v>
      </c>
      <c r="I138" s="17" t="s">
        <v>24</v>
      </c>
      <c r="J138" s="16"/>
      <c r="K138" s="16"/>
      <c r="L138" s="16"/>
      <c r="M138" s="18">
        <v>125</v>
      </c>
      <c r="N138" s="16"/>
      <c r="O138" s="72"/>
      <c r="P138" s="16"/>
      <c r="Q138" s="72"/>
      <c r="R138" s="16"/>
      <c r="S138" s="18">
        <v>125</v>
      </c>
      <c r="T138" s="72"/>
      <c r="U138" s="74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</row>
    <row r="139" spans="1:47" ht="13" x14ac:dyDescent="0.15">
      <c r="A139" s="17" t="s">
        <v>530</v>
      </c>
      <c r="B139" s="17" t="s">
        <v>534</v>
      </c>
      <c r="C139" s="17" t="s">
        <v>535</v>
      </c>
      <c r="D139" s="17" t="s">
        <v>536</v>
      </c>
      <c r="E139" s="72"/>
      <c r="F139" s="17" t="s">
        <v>22</v>
      </c>
      <c r="G139" s="72"/>
      <c r="H139" s="17">
        <v>10</v>
      </c>
      <c r="I139" s="17" t="s">
        <v>24</v>
      </c>
      <c r="J139" s="72"/>
      <c r="K139" s="18">
        <v>125</v>
      </c>
      <c r="L139" s="72"/>
      <c r="M139" s="72"/>
      <c r="N139" s="72"/>
      <c r="O139" s="72"/>
      <c r="P139" s="16"/>
      <c r="Q139" s="16"/>
      <c r="R139" s="72"/>
      <c r="S139" s="18">
        <v>125</v>
      </c>
      <c r="T139" s="16"/>
      <c r="U139" s="90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</row>
    <row r="140" spans="1:47" ht="13" x14ac:dyDescent="0.15">
      <c r="A140" s="17" t="s">
        <v>530</v>
      </c>
      <c r="B140" s="17" t="s">
        <v>170</v>
      </c>
      <c r="C140" s="17" t="s">
        <v>537</v>
      </c>
      <c r="D140" s="17" t="s">
        <v>538</v>
      </c>
      <c r="E140" s="17" t="s">
        <v>539</v>
      </c>
      <c r="F140" s="17" t="s">
        <v>22</v>
      </c>
      <c r="G140" s="72"/>
      <c r="H140" s="17">
        <v>7</v>
      </c>
      <c r="I140" s="17" t="s">
        <v>24</v>
      </c>
      <c r="J140" s="72"/>
      <c r="K140" s="18">
        <v>125</v>
      </c>
      <c r="L140" s="72"/>
      <c r="M140" s="72"/>
      <c r="N140" s="72"/>
      <c r="O140" s="16"/>
      <c r="P140" s="16"/>
      <c r="Q140" s="16"/>
      <c r="R140" s="72"/>
      <c r="S140" s="18">
        <v>125</v>
      </c>
      <c r="T140" s="72"/>
      <c r="U140" s="74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</row>
    <row r="141" spans="1:47" ht="13" x14ac:dyDescent="0.15">
      <c r="A141" s="17" t="s">
        <v>530</v>
      </c>
      <c r="B141" s="17" t="s">
        <v>540</v>
      </c>
      <c r="C141" s="17" t="s">
        <v>535</v>
      </c>
      <c r="D141" s="17" t="s">
        <v>541</v>
      </c>
      <c r="E141" s="17" t="s">
        <v>542</v>
      </c>
      <c r="F141" s="17" t="s">
        <v>22</v>
      </c>
      <c r="G141" s="72"/>
      <c r="H141" s="17" t="s">
        <v>543</v>
      </c>
      <c r="I141" s="17" t="s">
        <v>544</v>
      </c>
      <c r="J141" s="72"/>
      <c r="K141" s="72"/>
      <c r="L141" s="72"/>
      <c r="M141" s="18">
        <v>125</v>
      </c>
      <c r="N141" s="72"/>
      <c r="O141" s="72"/>
      <c r="P141" s="16"/>
      <c r="Q141" s="72"/>
      <c r="R141" s="72"/>
      <c r="S141" s="18">
        <v>125</v>
      </c>
      <c r="T141" s="72"/>
      <c r="U141" s="74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</row>
    <row r="142" spans="1:47" ht="13" x14ac:dyDescent="0.15">
      <c r="A142" s="17" t="s">
        <v>530</v>
      </c>
      <c r="B142" s="17" t="s">
        <v>386</v>
      </c>
      <c r="C142" s="17" t="s">
        <v>545</v>
      </c>
      <c r="D142" s="17" t="s">
        <v>533</v>
      </c>
      <c r="E142" s="16"/>
      <c r="F142" s="17" t="s">
        <v>29</v>
      </c>
      <c r="G142" s="16"/>
      <c r="H142" s="17">
        <v>7</v>
      </c>
      <c r="I142" s="17" t="s">
        <v>24</v>
      </c>
      <c r="J142" s="16"/>
      <c r="K142" s="16"/>
      <c r="L142" s="16"/>
      <c r="M142" s="18">
        <v>125</v>
      </c>
      <c r="N142" s="16"/>
      <c r="O142" s="16"/>
      <c r="P142" s="16"/>
      <c r="Q142" s="72"/>
      <c r="R142" s="16"/>
      <c r="S142" s="18">
        <v>125</v>
      </c>
      <c r="T142" s="72"/>
      <c r="U142" s="74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</row>
    <row r="143" spans="1:47" ht="13" x14ac:dyDescent="0.15">
      <c r="A143" s="17" t="s">
        <v>530</v>
      </c>
      <c r="B143" s="17" t="s">
        <v>546</v>
      </c>
      <c r="C143" s="17" t="s">
        <v>535</v>
      </c>
      <c r="D143" s="17" t="s">
        <v>547</v>
      </c>
      <c r="E143" s="72"/>
      <c r="F143" s="17" t="s">
        <v>29</v>
      </c>
      <c r="G143" s="72"/>
      <c r="H143" s="17">
        <v>12</v>
      </c>
      <c r="I143" s="17" t="s">
        <v>24</v>
      </c>
      <c r="J143" s="72"/>
      <c r="K143" s="72"/>
      <c r="L143" s="72"/>
      <c r="M143" s="18">
        <v>125</v>
      </c>
      <c r="N143" s="72"/>
      <c r="O143" s="72"/>
      <c r="P143" s="16"/>
      <c r="Q143" s="72"/>
      <c r="R143" s="72"/>
      <c r="S143" s="18">
        <v>125</v>
      </c>
      <c r="T143" s="72"/>
      <c r="U143" s="74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</row>
    <row r="144" spans="1:47" ht="13" x14ac:dyDescent="0.15">
      <c r="A144" s="17" t="s">
        <v>530</v>
      </c>
      <c r="B144" s="17" t="s">
        <v>548</v>
      </c>
      <c r="C144" s="17" t="s">
        <v>211</v>
      </c>
      <c r="D144" s="17" t="s">
        <v>533</v>
      </c>
      <c r="E144" s="72"/>
      <c r="F144" s="17" t="s">
        <v>29</v>
      </c>
      <c r="G144" s="72"/>
      <c r="H144" s="72"/>
      <c r="I144" s="17" t="s">
        <v>24</v>
      </c>
      <c r="J144" s="72"/>
      <c r="K144" s="72"/>
      <c r="L144" s="72"/>
      <c r="M144" s="18">
        <v>125</v>
      </c>
      <c r="N144" s="72"/>
      <c r="O144" s="16"/>
      <c r="P144" s="16"/>
      <c r="Q144" s="72"/>
      <c r="R144" s="72"/>
      <c r="S144" s="18">
        <v>125</v>
      </c>
      <c r="T144" s="72"/>
      <c r="U144" s="74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</row>
    <row r="145" spans="1:47" ht="13" x14ac:dyDescent="0.15">
      <c r="A145" s="17" t="s">
        <v>530</v>
      </c>
      <c r="B145" s="17" t="s">
        <v>549</v>
      </c>
      <c r="C145" s="17" t="s">
        <v>187</v>
      </c>
      <c r="D145" s="17" t="s">
        <v>533</v>
      </c>
      <c r="E145" s="72"/>
      <c r="F145" s="17" t="s">
        <v>29</v>
      </c>
      <c r="G145" s="72"/>
      <c r="H145" s="72"/>
      <c r="I145" s="17" t="s">
        <v>24</v>
      </c>
      <c r="J145" s="72"/>
      <c r="K145" s="72"/>
      <c r="L145" s="72"/>
      <c r="M145" s="18">
        <v>125</v>
      </c>
      <c r="N145" s="72"/>
      <c r="O145" s="16"/>
      <c r="P145" s="16"/>
      <c r="Q145" s="72"/>
      <c r="R145" s="72"/>
      <c r="S145" s="18">
        <v>125</v>
      </c>
      <c r="T145" s="72"/>
      <c r="U145" s="74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</row>
    <row r="146" spans="1:47" ht="13" x14ac:dyDescent="0.15">
      <c r="A146" s="16"/>
      <c r="B146" s="72"/>
      <c r="C146" s="72"/>
      <c r="D146" s="72"/>
      <c r="E146" s="72"/>
      <c r="F146" s="72"/>
      <c r="G146" s="16"/>
      <c r="H146" s="16"/>
      <c r="I146" s="72"/>
      <c r="J146" s="18">
        <v>125</v>
      </c>
      <c r="K146" s="18">
        <v>125</v>
      </c>
      <c r="L146" s="18">
        <v>875</v>
      </c>
      <c r="M146" s="18">
        <v>1750</v>
      </c>
      <c r="N146" s="18">
        <v>127</v>
      </c>
      <c r="O146" s="72"/>
      <c r="P146" s="18">
        <v>8125</v>
      </c>
      <c r="Q146" s="72"/>
      <c r="R146" s="72"/>
      <c r="S146" s="18">
        <v>3002</v>
      </c>
      <c r="T146" s="72"/>
      <c r="U146" s="74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</row>
    <row r="147" spans="1:47" ht="13" x14ac:dyDescent="0.15">
      <c r="A147" s="122"/>
      <c r="B147" s="123"/>
      <c r="C147" s="123"/>
      <c r="D147" s="124"/>
      <c r="E147" s="124"/>
      <c r="F147" s="124"/>
      <c r="G147" s="125"/>
      <c r="H147" s="124"/>
      <c r="I147" s="124"/>
      <c r="J147" s="126"/>
      <c r="K147" s="124"/>
      <c r="L147" s="124"/>
      <c r="M147" s="124"/>
      <c r="N147" s="128"/>
      <c r="O147" s="130"/>
      <c r="P147" s="131"/>
      <c r="Q147" s="133"/>
      <c r="R147" s="124"/>
      <c r="S147" s="134"/>
      <c r="T147" s="74"/>
      <c r="U147" s="74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</row>
    <row r="148" spans="1:47" ht="13" x14ac:dyDescent="0.15">
      <c r="A148" s="122"/>
      <c r="B148" s="123"/>
      <c r="C148" s="123"/>
      <c r="D148" s="124"/>
      <c r="E148" s="124"/>
      <c r="F148" s="124"/>
      <c r="G148" s="125"/>
      <c r="H148" s="124"/>
      <c r="I148" s="124"/>
      <c r="J148" s="126"/>
      <c r="K148" s="124"/>
      <c r="L148" s="124"/>
      <c r="M148" s="124"/>
      <c r="N148" s="128"/>
      <c r="O148" s="130"/>
      <c r="P148" s="131"/>
      <c r="Q148" s="133"/>
      <c r="R148" s="124"/>
      <c r="S148" s="134"/>
      <c r="T148" s="74"/>
      <c r="U148" s="74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</row>
    <row r="149" spans="1:47" ht="13" x14ac:dyDescent="0.15">
      <c r="A149" s="122"/>
      <c r="B149" s="123"/>
      <c r="C149" s="123"/>
      <c r="D149" s="124"/>
      <c r="E149" s="124"/>
      <c r="F149" s="124"/>
      <c r="G149" s="125"/>
      <c r="H149" s="124"/>
      <c r="I149" s="124"/>
      <c r="J149" s="126"/>
      <c r="K149" s="124"/>
      <c r="L149" s="124"/>
      <c r="M149" s="124"/>
      <c r="N149" s="128"/>
      <c r="O149" s="130"/>
      <c r="P149" s="131"/>
      <c r="Q149" s="133"/>
      <c r="R149" s="124"/>
      <c r="S149" s="75"/>
      <c r="T149" s="74"/>
      <c r="U149" s="74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</row>
    <row r="150" spans="1:47" ht="13" x14ac:dyDescent="0.15">
      <c r="A150" s="123"/>
      <c r="B150" s="123"/>
      <c r="C150" s="123"/>
      <c r="D150" s="124"/>
      <c r="E150" s="124"/>
      <c r="F150" s="124"/>
      <c r="G150" s="135"/>
      <c r="H150" s="124"/>
      <c r="I150" s="124"/>
      <c r="J150" s="126"/>
      <c r="K150" s="124"/>
      <c r="L150" s="124"/>
      <c r="M150" s="124"/>
      <c r="N150" s="128"/>
      <c r="O150" s="136"/>
      <c r="P150" s="131"/>
      <c r="Q150" s="133"/>
      <c r="R150" s="124"/>
      <c r="S150" s="134"/>
      <c r="T150" s="74"/>
      <c r="U150" s="74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</row>
    <row r="151" spans="1:47" ht="13" x14ac:dyDescent="0.15">
      <c r="A151" s="137"/>
      <c r="B151" s="137"/>
      <c r="C151" s="137"/>
      <c r="D151" s="133"/>
      <c r="E151" s="133"/>
      <c r="F151" s="133"/>
      <c r="G151" s="75"/>
      <c r="H151" s="133"/>
      <c r="I151" s="133"/>
      <c r="J151" s="138"/>
      <c r="K151" s="133"/>
      <c r="L151" s="133"/>
      <c r="M151" s="133"/>
      <c r="N151" s="139"/>
      <c r="O151" s="130"/>
      <c r="P151" s="131"/>
      <c r="Q151" s="133"/>
      <c r="R151" s="133"/>
      <c r="S151" s="134"/>
      <c r="T151" s="90"/>
      <c r="U151" s="90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</row>
    <row r="152" spans="1:47" ht="13" x14ac:dyDescent="0.15">
      <c r="A152" s="122"/>
      <c r="B152" s="123"/>
      <c r="C152" s="123"/>
      <c r="D152" s="124"/>
      <c r="E152" s="124"/>
      <c r="F152" s="124"/>
      <c r="G152" s="125"/>
      <c r="H152" s="124"/>
      <c r="I152" s="124"/>
      <c r="J152" s="126"/>
      <c r="K152" s="124"/>
      <c r="L152" s="124"/>
      <c r="M152" s="124"/>
      <c r="N152" s="128"/>
      <c r="O152" s="130"/>
      <c r="P152" s="131"/>
      <c r="Q152" s="133"/>
      <c r="R152" s="124"/>
      <c r="S152" s="134"/>
      <c r="T152" s="74"/>
      <c r="U152" s="74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</row>
    <row r="153" spans="1:47" ht="13" x14ac:dyDescent="0.15">
      <c r="A153" s="122"/>
      <c r="B153" s="123"/>
      <c r="C153" s="123"/>
      <c r="D153" s="124"/>
      <c r="E153" s="124"/>
      <c r="F153" s="124"/>
      <c r="G153" s="125"/>
      <c r="H153" s="124"/>
      <c r="I153" s="124"/>
      <c r="J153" s="126"/>
      <c r="K153" s="124"/>
      <c r="L153" s="124"/>
      <c r="M153" s="124"/>
      <c r="N153" s="128"/>
      <c r="O153" s="130"/>
      <c r="P153" s="131"/>
      <c r="Q153" s="133"/>
      <c r="R153" s="124"/>
      <c r="S153" s="134"/>
      <c r="T153" s="74"/>
      <c r="U153" s="74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</row>
    <row r="154" spans="1:47" ht="13" x14ac:dyDescent="0.15">
      <c r="A154" s="122"/>
      <c r="B154" s="123"/>
      <c r="C154" s="123"/>
      <c r="D154" s="124"/>
      <c r="E154" s="124"/>
      <c r="F154" s="124"/>
      <c r="G154" s="125"/>
      <c r="H154" s="124"/>
      <c r="I154" s="124"/>
      <c r="J154" s="126"/>
      <c r="K154" s="124"/>
      <c r="L154" s="124"/>
      <c r="M154" s="124"/>
      <c r="N154" s="128"/>
      <c r="O154" s="130"/>
      <c r="P154" s="131"/>
      <c r="Q154" s="133"/>
      <c r="R154" s="124"/>
      <c r="S154" s="134"/>
      <c r="T154" s="74"/>
      <c r="U154" s="74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</row>
    <row r="155" spans="1:47" ht="13" x14ac:dyDescent="0.15">
      <c r="A155" s="122"/>
      <c r="B155" s="123"/>
      <c r="C155" s="123"/>
      <c r="D155" s="124"/>
      <c r="E155" s="124"/>
      <c r="F155" s="124"/>
      <c r="G155" s="135"/>
      <c r="H155" s="124"/>
      <c r="I155" s="124"/>
      <c r="J155" s="126"/>
      <c r="K155" s="124"/>
      <c r="L155" s="124"/>
      <c r="M155" s="124"/>
      <c r="N155" s="128"/>
      <c r="O155" s="130"/>
      <c r="P155" s="131"/>
      <c r="Q155" s="133"/>
      <c r="R155" s="124"/>
      <c r="S155" s="134"/>
      <c r="T155" s="74"/>
      <c r="U155" s="74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</row>
    <row r="156" spans="1:47" ht="13" x14ac:dyDescent="0.15">
      <c r="A156" s="122"/>
      <c r="B156" s="123"/>
      <c r="C156" s="123"/>
      <c r="D156" s="124"/>
      <c r="E156" s="124"/>
      <c r="F156" s="124"/>
      <c r="G156" s="125"/>
      <c r="H156" s="124"/>
      <c r="I156" s="124"/>
      <c r="J156" s="126"/>
      <c r="K156" s="124"/>
      <c r="L156" s="124"/>
      <c r="M156" s="124"/>
      <c r="N156" s="128"/>
      <c r="O156" s="130"/>
      <c r="P156" s="131"/>
      <c r="Q156" s="131"/>
      <c r="R156" s="124"/>
      <c r="S156" s="134"/>
      <c r="T156" s="74"/>
      <c r="U156" s="74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</row>
    <row r="157" spans="1:47" ht="13" x14ac:dyDescent="0.15">
      <c r="A157" s="122"/>
      <c r="B157" s="123"/>
      <c r="C157" s="123"/>
      <c r="D157" s="124"/>
      <c r="E157" s="124"/>
      <c r="F157" s="124"/>
      <c r="G157" s="135"/>
      <c r="H157" s="124"/>
      <c r="I157" s="124"/>
      <c r="J157" s="126"/>
      <c r="K157" s="124"/>
      <c r="L157" s="124"/>
      <c r="M157" s="124"/>
      <c r="N157" s="128"/>
      <c r="O157" s="130"/>
      <c r="P157" s="131"/>
      <c r="Q157" s="131"/>
      <c r="R157" s="124"/>
      <c r="S157" s="134"/>
      <c r="T157" s="90"/>
      <c r="U157" s="90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</row>
    <row r="158" spans="1:47" ht="13" x14ac:dyDescent="0.15">
      <c r="A158" s="137"/>
      <c r="B158" s="137"/>
      <c r="C158" s="137"/>
      <c r="D158" s="133"/>
      <c r="E158" s="133"/>
      <c r="F158" s="133"/>
      <c r="G158" s="75"/>
      <c r="H158" s="133"/>
      <c r="I158" s="133"/>
      <c r="J158" s="138"/>
      <c r="K158" s="133"/>
      <c r="L158" s="133"/>
      <c r="M158" s="133"/>
      <c r="N158" s="139"/>
      <c r="O158" s="130"/>
      <c r="P158" s="131"/>
      <c r="Q158" s="131"/>
      <c r="R158" s="133"/>
      <c r="S158" s="134"/>
      <c r="T158" s="90"/>
      <c r="U158" s="90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</row>
    <row r="159" spans="1:47" ht="13" x14ac:dyDescent="0.15">
      <c r="A159" s="122"/>
      <c r="B159" s="123"/>
      <c r="C159" s="123"/>
      <c r="D159" s="124"/>
      <c r="E159" s="124"/>
      <c r="F159" s="124"/>
      <c r="G159" s="125"/>
      <c r="H159" s="124"/>
      <c r="I159" s="124"/>
      <c r="J159" s="126"/>
      <c r="K159" s="124"/>
      <c r="L159" s="124"/>
      <c r="M159" s="124"/>
      <c r="N159" s="128"/>
      <c r="O159" s="130"/>
      <c r="P159" s="131"/>
      <c r="Q159" s="131"/>
      <c r="R159" s="124"/>
      <c r="S159" s="134"/>
      <c r="T159" s="90"/>
      <c r="U159" s="90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</row>
    <row r="160" spans="1:47" ht="13" x14ac:dyDescent="0.15">
      <c r="A160" s="122"/>
      <c r="B160" s="123"/>
      <c r="C160" s="123"/>
      <c r="D160" s="124"/>
      <c r="E160" s="124"/>
      <c r="F160" s="124"/>
      <c r="G160" s="135"/>
      <c r="H160" s="124"/>
      <c r="I160" s="124"/>
      <c r="J160" s="126"/>
      <c r="K160" s="124"/>
      <c r="L160" s="124"/>
      <c r="M160" s="124"/>
      <c r="N160" s="128"/>
      <c r="O160" s="130"/>
      <c r="P160" s="131"/>
      <c r="Q160" s="131"/>
      <c r="R160" s="124"/>
      <c r="S160" s="134"/>
      <c r="T160" s="74"/>
      <c r="U160" s="74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</row>
    <row r="161" spans="1:47" ht="13" x14ac:dyDescent="0.15">
      <c r="A161" s="122"/>
      <c r="B161" s="123"/>
      <c r="C161" s="123"/>
      <c r="D161" s="141"/>
      <c r="E161" s="142"/>
      <c r="F161" s="141"/>
      <c r="G161" s="125"/>
      <c r="H161" s="142"/>
      <c r="I161" s="142"/>
      <c r="J161" s="143"/>
      <c r="K161" s="142"/>
      <c r="L161" s="142"/>
      <c r="M161" s="142"/>
      <c r="N161" s="145"/>
      <c r="O161" s="130"/>
      <c r="P161" s="131"/>
      <c r="Q161" s="133"/>
      <c r="R161" s="142"/>
      <c r="S161" s="134"/>
      <c r="T161" s="74"/>
      <c r="U161" s="74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</row>
    <row r="162" spans="1:47" ht="13" x14ac:dyDescent="0.15">
      <c r="A162" s="122"/>
      <c r="B162" s="123"/>
      <c r="C162" s="123"/>
      <c r="D162" s="124"/>
      <c r="E162" s="124"/>
      <c r="F162" s="124"/>
      <c r="G162" s="135"/>
      <c r="H162" s="124"/>
      <c r="I162" s="124"/>
      <c r="J162" s="126"/>
      <c r="K162" s="124"/>
      <c r="L162" s="124"/>
      <c r="M162" s="124"/>
      <c r="N162" s="128"/>
      <c r="O162" s="130"/>
      <c r="P162" s="131"/>
      <c r="Q162" s="131"/>
      <c r="R162" s="124"/>
      <c r="S162" s="134"/>
      <c r="T162" s="74"/>
      <c r="U162" s="74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</row>
    <row r="163" spans="1:47" ht="13" x14ac:dyDescent="0.15">
      <c r="A163" s="122"/>
      <c r="B163" s="123"/>
      <c r="C163" s="123"/>
      <c r="D163" s="124"/>
      <c r="E163" s="124"/>
      <c r="F163" s="124"/>
      <c r="G163" s="125"/>
      <c r="H163" s="124"/>
      <c r="I163" s="124"/>
      <c r="J163" s="126"/>
      <c r="K163" s="124"/>
      <c r="L163" s="124"/>
      <c r="M163" s="124"/>
      <c r="N163" s="128"/>
      <c r="O163" s="130"/>
      <c r="P163" s="131"/>
      <c r="Q163" s="131"/>
      <c r="R163" s="124"/>
      <c r="S163" s="75"/>
      <c r="T163" s="90"/>
      <c r="U163" s="90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</row>
    <row r="164" spans="1:47" ht="13" x14ac:dyDescent="0.15">
      <c r="A164" s="122"/>
      <c r="B164" s="123"/>
      <c r="C164" s="123"/>
      <c r="D164" s="142"/>
      <c r="E164" s="142"/>
      <c r="F164" s="142"/>
      <c r="G164" s="125"/>
      <c r="H164" s="142"/>
      <c r="I164" s="142"/>
      <c r="J164" s="143"/>
      <c r="K164" s="142"/>
      <c r="L164" s="142"/>
      <c r="M164" s="142"/>
      <c r="N164" s="145"/>
      <c r="O164" s="130"/>
      <c r="P164" s="131"/>
      <c r="Q164" s="133"/>
      <c r="R164" s="142"/>
      <c r="S164" s="134"/>
      <c r="T164" s="74"/>
      <c r="U164" s="74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</row>
    <row r="165" spans="1:47" ht="13" x14ac:dyDescent="0.15">
      <c r="A165" s="122"/>
      <c r="B165" s="123"/>
      <c r="C165" s="123"/>
      <c r="D165" s="142"/>
      <c r="E165" s="142"/>
      <c r="F165" s="142"/>
      <c r="G165" s="125"/>
      <c r="H165" s="142"/>
      <c r="I165" s="142"/>
      <c r="J165" s="143"/>
      <c r="K165" s="142"/>
      <c r="L165" s="142"/>
      <c r="M165" s="142"/>
      <c r="N165" s="145"/>
      <c r="O165" s="130"/>
      <c r="P165" s="131"/>
      <c r="Q165" s="133"/>
      <c r="R165" s="142"/>
      <c r="S165" s="134"/>
      <c r="T165" s="74"/>
      <c r="U165" s="74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</row>
    <row r="166" spans="1:47" ht="13" x14ac:dyDescent="0.15">
      <c r="A166" s="122"/>
      <c r="B166" s="123"/>
      <c r="C166" s="123"/>
      <c r="D166" s="124"/>
      <c r="E166" s="124"/>
      <c r="F166" s="124"/>
      <c r="G166" s="134"/>
      <c r="H166" s="124"/>
      <c r="I166" s="124"/>
      <c r="J166" s="126"/>
      <c r="K166" s="124"/>
      <c r="L166" s="124"/>
      <c r="M166" s="124"/>
      <c r="N166" s="128"/>
      <c r="O166" s="136"/>
      <c r="P166" s="131"/>
      <c r="Q166" s="131"/>
      <c r="R166" s="124"/>
      <c r="S166" s="134"/>
      <c r="T166" s="74"/>
      <c r="U166" s="74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</row>
    <row r="167" spans="1:47" ht="13" x14ac:dyDescent="0.15">
      <c r="A167" s="122"/>
      <c r="B167" s="123"/>
      <c r="C167" s="123"/>
      <c r="D167" s="124"/>
      <c r="E167" s="124"/>
      <c r="F167" s="124"/>
      <c r="G167" s="134"/>
      <c r="H167" s="124"/>
      <c r="I167" s="124"/>
      <c r="J167" s="126"/>
      <c r="K167" s="124"/>
      <c r="L167" s="124"/>
      <c r="M167" s="124"/>
      <c r="N167" s="128"/>
      <c r="O167" s="136"/>
      <c r="P167" s="131"/>
      <c r="Q167" s="133"/>
      <c r="R167" s="124"/>
      <c r="S167" s="134"/>
      <c r="T167" s="74"/>
      <c r="U167" s="74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</row>
    <row r="168" spans="1:47" ht="13" x14ac:dyDescent="0.15">
      <c r="A168" s="137"/>
      <c r="B168" s="137"/>
      <c r="C168" s="137"/>
      <c r="D168" s="133"/>
      <c r="E168" s="131"/>
      <c r="F168" s="133"/>
      <c r="G168" s="134"/>
      <c r="H168" s="131"/>
      <c r="I168" s="131"/>
      <c r="J168" s="148"/>
      <c r="K168" s="131"/>
      <c r="L168" s="131"/>
      <c r="M168" s="131"/>
      <c r="N168" s="149"/>
      <c r="O168" s="136"/>
      <c r="P168" s="131"/>
      <c r="Q168" s="133"/>
      <c r="R168" s="131"/>
      <c r="S168" s="134"/>
      <c r="T168" s="74"/>
      <c r="U168" s="74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</row>
    <row r="169" spans="1:47" ht="13" x14ac:dyDescent="0.15">
      <c r="A169" s="150"/>
      <c r="B169" s="151"/>
      <c r="C169" s="151"/>
      <c r="D169" s="152"/>
      <c r="E169" s="152"/>
      <c r="F169" s="152"/>
      <c r="G169" s="153"/>
      <c r="H169" s="152"/>
      <c r="I169" s="152"/>
      <c r="J169" s="154"/>
      <c r="K169" s="152"/>
      <c r="L169" s="152"/>
      <c r="M169" s="152"/>
      <c r="N169" s="155"/>
      <c r="O169" s="156"/>
      <c r="P169" s="131"/>
      <c r="Q169" s="131"/>
      <c r="R169" s="152"/>
      <c r="S169" s="75"/>
      <c r="T169" s="90"/>
      <c r="U169" s="90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</row>
    <row r="170" spans="1:47" ht="13" x14ac:dyDescent="0.15">
      <c r="A170" s="137"/>
      <c r="B170" s="137"/>
      <c r="C170" s="137"/>
      <c r="D170" s="131"/>
      <c r="E170" s="131"/>
      <c r="F170" s="131"/>
      <c r="G170" s="134"/>
      <c r="H170" s="131"/>
      <c r="I170" s="131"/>
      <c r="J170" s="148"/>
      <c r="K170" s="131"/>
      <c r="L170" s="131"/>
      <c r="M170" s="131"/>
      <c r="N170" s="149"/>
      <c r="O170" s="136"/>
      <c r="P170" s="131"/>
      <c r="Q170" s="131"/>
      <c r="R170" s="131"/>
      <c r="S170" s="134"/>
      <c r="T170" s="74"/>
      <c r="U170" s="74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</row>
    <row r="171" spans="1:47" ht="13" x14ac:dyDescent="0.15">
      <c r="A171" s="122"/>
      <c r="B171" s="123"/>
      <c r="C171" s="123"/>
      <c r="D171" s="124"/>
      <c r="E171" s="124"/>
      <c r="F171" s="124"/>
      <c r="G171" s="134"/>
      <c r="H171" s="124"/>
      <c r="I171" s="124"/>
      <c r="J171" s="126"/>
      <c r="K171" s="124"/>
      <c r="L171" s="124"/>
      <c r="M171" s="124"/>
      <c r="N171" s="128"/>
      <c r="O171" s="136"/>
      <c r="P171" s="131"/>
      <c r="Q171" s="131"/>
      <c r="R171" s="124"/>
      <c r="S171" s="134"/>
      <c r="T171" s="74"/>
      <c r="U171" s="74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</row>
    <row r="172" spans="1:47" ht="13" x14ac:dyDescent="0.15">
      <c r="A172" s="122"/>
      <c r="B172" s="123"/>
      <c r="C172" s="123"/>
      <c r="D172" s="124"/>
      <c r="E172" s="124"/>
      <c r="F172" s="124"/>
      <c r="G172" s="134"/>
      <c r="H172" s="142"/>
      <c r="I172" s="124"/>
      <c r="J172" s="126"/>
      <c r="K172" s="124"/>
      <c r="L172" s="124"/>
      <c r="M172" s="124"/>
      <c r="N172" s="128"/>
      <c r="O172" s="136"/>
      <c r="P172" s="131"/>
      <c r="Q172" s="133"/>
      <c r="R172" s="124"/>
      <c r="S172" s="134"/>
      <c r="T172" s="90"/>
      <c r="U172" s="90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</row>
    <row r="173" spans="1:47" ht="13" x14ac:dyDescent="0.15">
      <c r="A173" s="122"/>
      <c r="B173" s="123"/>
      <c r="C173" s="123"/>
      <c r="D173" s="124"/>
      <c r="E173" s="142"/>
      <c r="F173" s="124"/>
      <c r="G173" s="134"/>
      <c r="H173" s="124"/>
      <c r="I173" s="142"/>
      <c r="J173" s="143"/>
      <c r="K173" s="142"/>
      <c r="L173" s="142"/>
      <c r="M173" s="142"/>
      <c r="N173" s="145"/>
      <c r="O173" s="136"/>
      <c r="P173" s="131"/>
      <c r="Q173" s="131"/>
      <c r="R173" s="142"/>
      <c r="S173" s="134"/>
      <c r="T173" s="74"/>
      <c r="U173" s="74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</row>
    <row r="174" spans="1:47" ht="13" x14ac:dyDescent="0.15">
      <c r="A174" s="122"/>
      <c r="B174" s="123"/>
      <c r="C174" s="123"/>
      <c r="D174" s="124"/>
      <c r="E174" s="124"/>
      <c r="F174" s="124"/>
      <c r="G174" s="75"/>
      <c r="H174" s="124"/>
      <c r="I174" s="124"/>
      <c r="J174" s="126"/>
      <c r="K174" s="124"/>
      <c r="L174" s="124"/>
      <c r="M174" s="124"/>
      <c r="N174" s="128"/>
      <c r="O174" s="136"/>
      <c r="P174" s="131"/>
      <c r="Q174" s="133"/>
      <c r="R174" s="124"/>
      <c r="S174" s="134"/>
      <c r="T174" s="74"/>
      <c r="U174" s="74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</row>
    <row r="175" spans="1:47" ht="13" x14ac:dyDescent="0.15">
      <c r="A175" s="123"/>
      <c r="B175" s="123"/>
      <c r="C175" s="123"/>
      <c r="D175" s="124"/>
      <c r="E175" s="124"/>
      <c r="F175" s="124"/>
      <c r="G175" s="134"/>
      <c r="H175" s="124"/>
      <c r="I175" s="124"/>
      <c r="J175" s="126"/>
      <c r="K175" s="124"/>
      <c r="L175" s="124"/>
      <c r="M175" s="124"/>
      <c r="N175" s="128"/>
      <c r="O175" s="136"/>
      <c r="P175" s="131"/>
      <c r="Q175" s="133"/>
      <c r="R175" s="124"/>
      <c r="S175" s="134"/>
      <c r="T175" s="90"/>
      <c r="U175" s="90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</row>
    <row r="176" spans="1:47" ht="13" x14ac:dyDescent="0.15">
      <c r="A176" s="122"/>
      <c r="B176" s="123"/>
      <c r="C176" s="123"/>
      <c r="D176" s="124"/>
      <c r="E176" s="124"/>
      <c r="F176" s="124"/>
      <c r="G176" s="134"/>
      <c r="H176" s="124"/>
      <c r="I176" s="124"/>
      <c r="J176" s="126"/>
      <c r="K176" s="124"/>
      <c r="L176" s="124"/>
      <c r="M176" s="124"/>
      <c r="N176" s="128"/>
      <c r="O176" s="136"/>
      <c r="P176" s="131"/>
      <c r="Q176" s="133"/>
      <c r="R176" s="124"/>
      <c r="S176" s="134"/>
      <c r="T176" s="74"/>
      <c r="U176" s="74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</row>
    <row r="177" spans="1:47" ht="13" x14ac:dyDescent="0.15">
      <c r="A177" s="122"/>
      <c r="B177" s="123"/>
      <c r="C177" s="123"/>
      <c r="D177" s="124"/>
      <c r="E177" s="124"/>
      <c r="F177" s="124"/>
      <c r="G177" s="134"/>
      <c r="H177" s="124"/>
      <c r="I177" s="124"/>
      <c r="J177" s="126"/>
      <c r="K177" s="124"/>
      <c r="L177" s="124"/>
      <c r="M177" s="124"/>
      <c r="N177" s="128"/>
      <c r="O177" s="136"/>
      <c r="P177" s="131"/>
      <c r="Q177" s="133"/>
      <c r="R177" s="124"/>
      <c r="S177" s="134"/>
      <c r="T177" s="74"/>
      <c r="U177" s="74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</row>
    <row r="178" spans="1:47" ht="13" x14ac:dyDescent="0.15">
      <c r="A178" s="158"/>
      <c r="B178" s="158"/>
      <c r="C178" s="158"/>
      <c r="D178" s="159"/>
      <c r="E178" s="160"/>
      <c r="F178" s="159"/>
      <c r="G178" s="161"/>
      <c r="H178" s="160"/>
      <c r="I178" s="160"/>
      <c r="J178" s="162"/>
      <c r="K178" s="160"/>
      <c r="L178" s="160"/>
      <c r="M178" s="160"/>
      <c r="N178" s="163"/>
      <c r="O178" s="156"/>
      <c r="P178" s="160"/>
      <c r="Q178" s="159"/>
      <c r="R178" s="160"/>
      <c r="S178" s="161"/>
      <c r="T178" s="164"/>
      <c r="U178" s="164"/>
      <c r="V178" s="153"/>
      <c r="W178" s="153"/>
      <c r="X178" s="153"/>
      <c r="Y178" s="153"/>
      <c r="Z178" s="153"/>
      <c r="AA178" s="153"/>
      <c r="AB178" s="153"/>
      <c r="AC178" s="153"/>
      <c r="AD178" s="153"/>
      <c r="AE178" s="153"/>
      <c r="AF178" s="153"/>
      <c r="AG178" s="153"/>
      <c r="AH178" s="153"/>
      <c r="AI178" s="153"/>
      <c r="AJ178" s="153"/>
      <c r="AK178" s="153"/>
      <c r="AL178" s="153"/>
      <c r="AM178" s="153"/>
      <c r="AN178" s="153"/>
      <c r="AO178" s="153"/>
      <c r="AP178" s="153"/>
      <c r="AQ178" s="153"/>
      <c r="AR178" s="153"/>
      <c r="AS178" s="153"/>
      <c r="AT178" s="153"/>
      <c r="AU178" s="153"/>
    </row>
    <row r="179" spans="1:47" ht="13" x14ac:dyDescent="0.15">
      <c r="A179" s="137"/>
      <c r="B179" s="137"/>
      <c r="C179" s="137"/>
      <c r="D179" s="133"/>
      <c r="E179" s="131"/>
      <c r="F179" s="133"/>
      <c r="G179" s="134"/>
      <c r="H179" s="131"/>
      <c r="I179" s="131"/>
      <c r="J179" s="148"/>
      <c r="K179" s="131"/>
      <c r="L179" s="131"/>
      <c r="M179" s="131"/>
      <c r="N179" s="149"/>
      <c r="O179" s="136"/>
      <c r="P179" s="131"/>
      <c r="Q179" s="133"/>
      <c r="R179" s="131"/>
      <c r="S179" s="134"/>
      <c r="T179" s="90"/>
      <c r="U179" s="90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</row>
    <row r="180" spans="1:47" ht="13" x14ac:dyDescent="0.15">
      <c r="A180" s="122"/>
      <c r="B180" s="123"/>
      <c r="C180" s="123"/>
      <c r="D180" s="142"/>
      <c r="E180" s="142"/>
      <c r="F180" s="142"/>
      <c r="G180" s="125"/>
      <c r="H180" s="142"/>
      <c r="I180" s="142"/>
      <c r="J180" s="143"/>
      <c r="K180" s="142"/>
      <c r="L180" s="142"/>
      <c r="M180" s="142"/>
      <c r="N180" s="145"/>
      <c r="O180" s="136"/>
      <c r="P180" s="131"/>
      <c r="Q180" s="133"/>
      <c r="R180" s="142"/>
      <c r="S180" s="134"/>
      <c r="T180" s="74"/>
      <c r="U180" s="74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</row>
    <row r="181" spans="1:47" ht="13" x14ac:dyDescent="0.15">
      <c r="A181" s="122"/>
      <c r="B181" s="123"/>
      <c r="C181" s="123"/>
      <c r="D181" s="133"/>
      <c r="E181" s="131"/>
      <c r="F181" s="133"/>
      <c r="G181" s="134"/>
      <c r="H181" s="133"/>
      <c r="I181" s="131"/>
      <c r="J181" s="148"/>
      <c r="K181" s="131"/>
      <c r="L181" s="131"/>
      <c r="M181" s="131"/>
      <c r="N181" s="149"/>
      <c r="O181" s="136"/>
      <c r="P181" s="131"/>
      <c r="Q181" s="133"/>
      <c r="R181" s="131"/>
      <c r="S181" s="134"/>
      <c r="T181" s="74"/>
      <c r="U181" s="74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</row>
    <row r="182" spans="1:47" ht="13" x14ac:dyDescent="0.15">
      <c r="A182" s="122"/>
      <c r="B182" s="123"/>
      <c r="C182" s="123"/>
      <c r="D182" s="133"/>
      <c r="E182" s="131"/>
      <c r="F182" s="133"/>
      <c r="G182" s="134"/>
      <c r="H182" s="133"/>
      <c r="I182" s="131"/>
      <c r="J182" s="148"/>
      <c r="K182" s="131"/>
      <c r="L182" s="131"/>
      <c r="M182" s="131"/>
      <c r="N182" s="149"/>
      <c r="O182" s="136"/>
      <c r="P182" s="131"/>
      <c r="Q182" s="133"/>
      <c r="R182" s="131"/>
      <c r="S182" s="134"/>
      <c r="T182" s="74"/>
      <c r="U182" s="74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</row>
    <row r="183" spans="1:47" ht="13" x14ac:dyDescent="0.15">
      <c r="A183" s="122"/>
      <c r="B183" s="123"/>
      <c r="C183" s="123"/>
      <c r="D183" s="133"/>
      <c r="E183" s="133"/>
      <c r="F183" s="133"/>
      <c r="G183" s="134"/>
      <c r="H183" s="133"/>
      <c r="I183" s="133"/>
      <c r="J183" s="138"/>
      <c r="K183" s="133"/>
      <c r="L183" s="133"/>
      <c r="M183" s="133"/>
      <c r="N183" s="139"/>
      <c r="O183" s="130"/>
      <c r="P183" s="131"/>
      <c r="Q183" s="131"/>
      <c r="R183" s="133"/>
      <c r="S183" s="134"/>
      <c r="T183" s="74"/>
      <c r="U183" s="74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</row>
    <row r="184" spans="1:47" ht="13" x14ac:dyDescent="0.15">
      <c r="A184" s="122"/>
      <c r="B184" s="123"/>
      <c r="C184" s="123"/>
      <c r="D184" s="142"/>
      <c r="E184" s="142"/>
      <c r="F184" s="142"/>
      <c r="G184" s="142"/>
      <c r="H184" s="142"/>
      <c r="I184" s="142"/>
      <c r="J184" s="143"/>
      <c r="K184" s="142"/>
      <c r="L184" s="142"/>
      <c r="M184" s="142"/>
      <c r="N184" s="145"/>
      <c r="O184" s="136"/>
      <c r="P184" s="131"/>
      <c r="Q184" s="133"/>
      <c r="R184" s="142"/>
      <c r="S184" s="134"/>
      <c r="T184" s="74"/>
      <c r="U184" s="74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</row>
    <row r="185" spans="1:47" ht="13" x14ac:dyDescent="0.15">
      <c r="A185" s="122"/>
      <c r="B185" s="123"/>
      <c r="C185" s="123"/>
      <c r="D185" s="142"/>
      <c r="E185" s="142"/>
      <c r="F185" s="142"/>
      <c r="G185" s="142"/>
      <c r="H185" s="142"/>
      <c r="I185" s="142"/>
      <c r="J185" s="143"/>
      <c r="K185" s="142"/>
      <c r="L185" s="142"/>
      <c r="M185" s="142"/>
      <c r="N185" s="145"/>
      <c r="O185" s="130"/>
      <c r="P185" s="131"/>
      <c r="Q185" s="133"/>
      <c r="R185" s="142"/>
      <c r="S185" s="134"/>
      <c r="T185" s="74"/>
      <c r="U185" s="74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</row>
    <row r="186" spans="1:47" ht="13" x14ac:dyDescent="0.15">
      <c r="A186" s="122"/>
      <c r="B186" s="123"/>
      <c r="C186" s="123"/>
      <c r="D186" s="142"/>
      <c r="E186" s="142"/>
      <c r="F186" s="142"/>
      <c r="G186" s="142"/>
      <c r="H186" s="124"/>
      <c r="I186" s="142"/>
      <c r="J186" s="143"/>
      <c r="K186" s="142"/>
      <c r="L186" s="142"/>
      <c r="M186" s="142"/>
      <c r="N186" s="145"/>
      <c r="O186" s="136"/>
      <c r="P186" s="131"/>
      <c r="Q186" s="133"/>
      <c r="R186" s="142"/>
      <c r="S186" s="134"/>
      <c r="T186" s="74"/>
      <c r="U186" s="74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</row>
    <row r="187" spans="1:47" ht="13" x14ac:dyDescent="0.15">
      <c r="A187" s="122"/>
      <c r="B187" s="123"/>
      <c r="C187" s="123"/>
      <c r="D187" s="124"/>
      <c r="E187" s="124"/>
      <c r="F187" s="124"/>
      <c r="G187" s="124"/>
      <c r="H187" s="124"/>
      <c r="I187" s="124"/>
      <c r="J187" s="126"/>
      <c r="K187" s="124"/>
      <c r="L187" s="124"/>
      <c r="M187" s="124"/>
      <c r="N187" s="128"/>
      <c r="O187" s="130"/>
      <c r="P187" s="131"/>
      <c r="Q187" s="133"/>
      <c r="R187" s="124"/>
      <c r="S187" s="134"/>
      <c r="T187" s="74"/>
      <c r="U187" s="74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</row>
    <row r="188" spans="1:47" ht="13" x14ac:dyDescent="0.15">
      <c r="A188" s="122"/>
      <c r="B188" s="123"/>
      <c r="C188" s="123"/>
      <c r="D188" s="142"/>
      <c r="E188" s="142"/>
      <c r="F188" s="142"/>
      <c r="G188" s="142"/>
      <c r="H188" s="142"/>
      <c r="I188" s="142"/>
      <c r="J188" s="143"/>
      <c r="K188" s="142"/>
      <c r="L188" s="142"/>
      <c r="M188" s="142"/>
      <c r="N188" s="145"/>
      <c r="O188" s="130"/>
      <c r="P188" s="131"/>
      <c r="Q188" s="133"/>
      <c r="R188" s="142"/>
      <c r="S188" s="134"/>
      <c r="T188" s="74"/>
      <c r="U188" s="74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</row>
    <row r="189" spans="1:47" ht="13" x14ac:dyDescent="0.15">
      <c r="A189" s="122"/>
      <c r="B189" s="123"/>
      <c r="C189" s="123"/>
      <c r="D189" s="142"/>
      <c r="E189" s="142"/>
      <c r="F189" s="142"/>
      <c r="G189" s="142"/>
      <c r="H189" s="124"/>
      <c r="I189" s="142"/>
      <c r="J189" s="143"/>
      <c r="K189" s="142"/>
      <c r="L189" s="142"/>
      <c r="M189" s="142"/>
      <c r="N189" s="145"/>
      <c r="O189" s="136"/>
      <c r="P189" s="131"/>
      <c r="Q189" s="133"/>
      <c r="R189" s="142"/>
      <c r="S189" s="134"/>
      <c r="T189" s="74"/>
      <c r="U189" s="74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</row>
    <row r="190" spans="1:47" ht="13" x14ac:dyDescent="0.15">
      <c r="A190" s="122"/>
      <c r="B190" s="123"/>
      <c r="C190" s="123"/>
      <c r="D190" s="142"/>
      <c r="E190" s="142"/>
      <c r="F190" s="142"/>
      <c r="G190" s="142"/>
      <c r="H190" s="124"/>
      <c r="I190" s="142"/>
      <c r="J190" s="143"/>
      <c r="K190" s="142"/>
      <c r="L190" s="142"/>
      <c r="M190" s="142"/>
      <c r="N190" s="145"/>
      <c r="O190" s="136"/>
      <c r="P190" s="131"/>
      <c r="Q190" s="133"/>
      <c r="R190" s="142"/>
      <c r="S190" s="134"/>
      <c r="T190" s="74"/>
      <c r="U190" s="74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</row>
    <row r="191" spans="1:47" ht="13" x14ac:dyDescent="0.15">
      <c r="A191" s="122"/>
      <c r="B191" s="123"/>
      <c r="C191" s="123"/>
      <c r="D191" s="142"/>
      <c r="E191" s="142"/>
      <c r="F191" s="142"/>
      <c r="G191" s="142"/>
      <c r="H191" s="142"/>
      <c r="I191" s="142"/>
      <c r="J191" s="143"/>
      <c r="K191" s="142"/>
      <c r="L191" s="142"/>
      <c r="M191" s="142"/>
      <c r="N191" s="145"/>
      <c r="O191" s="130"/>
      <c r="P191" s="131"/>
      <c r="Q191" s="133"/>
      <c r="R191" s="142"/>
      <c r="S191" s="134"/>
      <c r="T191" s="74"/>
      <c r="U191" s="74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</row>
    <row r="192" spans="1:47" ht="13" x14ac:dyDescent="0.15">
      <c r="A192" s="122"/>
      <c r="B192" s="123"/>
      <c r="C192" s="123"/>
      <c r="D192" s="142"/>
      <c r="E192" s="124"/>
      <c r="F192" s="142"/>
      <c r="G192" s="124"/>
      <c r="H192" s="124"/>
      <c r="I192" s="124"/>
      <c r="J192" s="126"/>
      <c r="K192" s="124"/>
      <c r="L192" s="124"/>
      <c r="M192" s="124"/>
      <c r="N192" s="128"/>
      <c r="O192" s="130"/>
      <c r="P192" s="131"/>
      <c r="Q192" s="133"/>
      <c r="R192" s="124"/>
      <c r="S192" s="134"/>
      <c r="T192" s="74"/>
      <c r="U192" s="74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</row>
    <row r="193" spans="1:47" ht="13" x14ac:dyDescent="0.15">
      <c r="A193" s="122"/>
      <c r="B193" s="123"/>
      <c r="C193" s="123"/>
      <c r="D193" s="142"/>
      <c r="E193" s="142"/>
      <c r="F193" s="142"/>
      <c r="G193" s="142"/>
      <c r="H193" s="124"/>
      <c r="I193" s="142"/>
      <c r="J193" s="143"/>
      <c r="K193" s="142"/>
      <c r="L193" s="142"/>
      <c r="M193" s="142"/>
      <c r="N193" s="145"/>
      <c r="O193" s="136"/>
      <c r="P193" s="131"/>
      <c r="Q193" s="133"/>
      <c r="R193" s="142"/>
      <c r="S193" s="134"/>
      <c r="T193" s="74"/>
      <c r="U193" s="74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</row>
    <row r="194" spans="1:47" ht="13" x14ac:dyDescent="0.15">
      <c r="A194" s="122"/>
      <c r="B194" s="123"/>
      <c r="C194" s="123"/>
      <c r="D194" s="142"/>
      <c r="E194" s="124"/>
      <c r="F194" s="142"/>
      <c r="G194" s="168"/>
      <c r="H194" s="124"/>
      <c r="I194" s="124"/>
      <c r="J194" s="126"/>
      <c r="K194" s="124"/>
      <c r="L194" s="124"/>
      <c r="M194" s="124"/>
      <c r="N194" s="128"/>
      <c r="O194" s="130"/>
      <c r="P194" s="131"/>
      <c r="Q194" s="133"/>
      <c r="R194" s="124"/>
      <c r="S194" s="134"/>
      <c r="T194" s="74"/>
      <c r="U194" s="74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</row>
    <row r="195" spans="1:47" ht="13" x14ac:dyDescent="0.15">
      <c r="A195" s="122"/>
      <c r="B195" s="123"/>
      <c r="C195" s="123"/>
      <c r="D195" s="142"/>
      <c r="E195" s="142"/>
      <c r="F195" s="142"/>
      <c r="G195" s="142"/>
      <c r="H195" s="124"/>
      <c r="I195" s="142"/>
      <c r="J195" s="143"/>
      <c r="K195" s="142"/>
      <c r="L195" s="142"/>
      <c r="M195" s="142"/>
      <c r="N195" s="145"/>
      <c r="O195" s="136"/>
      <c r="P195" s="131"/>
      <c r="Q195" s="133"/>
      <c r="R195" s="142"/>
      <c r="S195" s="134"/>
      <c r="T195" s="74"/>
      <c r="U195" s="74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</row>
    <row r="196" spans="1:47" ht="13" x14ac:dyDescent="0.15">
      <c r="A196" s="122"/>
      <c r="B196" s="123"/>
      <c r="C196" s="123"/>
      <c r="D196" s="124"/>
      <c r="E196" s="142"/>
      <c r="F196" s="124"/>
      <c r="G196" s="124"/>
      <c r="H196" s="124"/>
      <c r="I196" s="142"/>
      <c r="J196" s="143"/>
      <c r="K196" s="142"/>
      <c r="L196" s="142"/>
      <c r="M196" s="142"/>
      <c r="N196" s="145"/>
      <c r="O196" s="130"/>
      <c r="P196" s="131"/>
      <c r="Q196" s="133"/>
      <c r="R196" s="142"/>
      <c r="S196" s="134"/>
      <c r="T196" s="74"/>
      <c r="U196" s="74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</row>
    <row r="197" spans="1:47" ht="13" x14ac:dyDescent="0.15">
      <c r="A197" s="122"/>
      <c r="B197" s="123"/>
      <c r="C197" s="123"/>
      <c r="D197" s="124"/>
      <c r="E197" s="142"/>
      <c r="F197" s="124"/>
      <c r="G197" s="124"/>
      <c r="H197" s="124"/>
      <c r="I197" s="142"/>
      <c r="J197" s="143"/>
      <c r="K197" s="142"/>
      <c r="L197" s="142"/>
      <c r="M197" s="142"/>
      <c r="N197" s="145"/>
      <c r="O197" s="130"/>
      <c r="P197" s="131"/>
      <c r="Q197" s="133"/>
      <c r="R197" s="142"/>
      <c r="S197" s="134"/>
      <c r="T197" s="74"/>
      <c r="U197" s="74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</row>
    <row r="198" spans="1:47" ht="13" x14ac:dyDescent="0.15">
      <c r="A198" s="122"/>
      <c r="B198" s="123"/>
      <c r="C198" s="123"/>
      <c r="D198" s="142"/>
      <c r="E198" s="142"/>
      <c r="F198" s="142"/>
      <c r="G198" s="142"/>
      <c r="H198" s="124"/>
      <c r="I198" s="142"/>
      <c r="J198" s="143"/>
      <c r="K198" s="142"/>
      <c r="L198" s="142"/>
      <c r="M198" s="142"/>
      <c r="N198" s="145"/>
      <c r="O198" s="136"/>
      <c r="P198" s="131"/>
      <c r="Q198" s="133"/>
      <c r="R198" s="142"/>
      <c r="S198" s="134"/>
      <c r="T198" s="74"/>
      <c r="U198" s="74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</row>
    <row r="199" spans="1:47" ht="13" x14ac:dyDescent="0.15">
      <c r="A199" s="122"/>
      <c r="B199" s="123"/>
      <c r="C199" s="123"/>
      <c r="D199" s="142"/>
      <c r="E199" s="142"/>
      <c r="F199" s="142"/>
      <c r="G199" s="124"/>
      <c r="H199" s="124"/>
      <c r="I199" s="142"/>
      <c r="J199" s="143"/>
      <c r="K199" s="142"/>
      <c r="L199" s="142"/>
      <c r="M199" s="142"/>
      <c r="N199" s="145"/>
      <c r="O199" s="130"/>
      <c r="P199" s="131"/>
      <c r="Q199" s="133"/>
      <c r="R199" s="142"/>
      <c r="S199" s="134"/>
      <c r="T199" s="74"/>
      <c r="U199" s="74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</row>
    <row r="200" spans="1:47" ht="13" x14ac:dyDescent="0.15">
      <c r="A200" s="122"/>
      <c r="B200" s="123"/>
      <c r="C200" s="123"/>
      <c r="D200" s="142"/>
      <c r="E200" s="142"/>
      <c r="F200" s="142"/>
      <c r="G200" s="142"/>
      <c r="H200" s="142"/>
      <c r="I200" s="142"/>
      <c r="J200" s="143"/>
      <c r="K200" s="142"/>
      <c r="L200" s="142"/>
      <c r="M200" s="142"/>
      <c r="N200" s="145"/>
      <c r="O200" s="75"/>
      <c r="P200" s="131"/>
      <c r="Q200" s="133"/>
      <c r="R200" s="142"/>
      <c r="S200" s="134"/>
      <c r="T200" s="74"/>
      <c r="U200" s="74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</row>
    <row r="201" spans="1:47" ht="13" x14ac:dyDescent="0.15">
      <c r="A201" s="122"/>
      <c r="B201" s="123"/>
      <c r="C201" s="123"/>
      <c r="D201" s="142"/>
      <c r="E201" s="142"/>
      <c r="F201" s="142"/>
      <c r="G201" s="142"/>
      <c r="H201" s="142"/>
      <c r="I201" s="142"/>
      <c r="J201" s="143"/>
      <c r="K201" s="142"/>
      <c r="L201" s="142"/>
      <c r="M201" s="142"/>
      <c r="N201" s="145"/>
      <c r="O201" s="136"/>
      <c r="P201" s="131"/>
      <c r="Q201" s="133"/>
      <c r="R201" s="142"/>
      <c r="S201" s="134"/>
      <c r="T201" s="74"/>
      <c r="U201" s="74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</row>
    <row r="202" spans="1:47" ht="13" x14ac:dyDescent="0.15">
      <c r="A202" s="122"/>
      <c r="B202" s="123"/>
      <c r="C202" s="123"/>
      <c r="D202" s="124"/>
      <c r="E202" s="124"/>
      <c r="F202" s="124"/>
      <c r="G202" s="124"/>
      <c r="H202" s="124"/>
      <c r="I202" s="124"/>
      <c r="J202" s="126"/>
      <c r="K202" s="124"/>
      <c r="L202" s="124"/>
      <c r="M202" s="124"/>
      <c r="N202" s="128"/>
      <c r="O202" s="136"/>
      <c r="P202" s="131"/>
      <c r="Q202" s="131"/>
      <c r="R202" s="124"/>
      <c r="S202" s="134"/>
      <c r="T202" s="90"/>
      <c r="U202" s="90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</row>
    <row r="203" spans="1:47" ht="13" x14ac:dyDescent="0.15">
      <c r="A203" s="122"/>
      <c r="B203" s="123"/>
      <c r="C203" s="123"/>
      <c r="D203" s="142"/>
      <c r="E203" s="142"/>
      <c r="F203" s="142"/>
      <c r="G203" s="142"/>
      <c r="H203" s="142"/>
      <c r="I203" s="142"/>
      <c r="J203" s="143"/>
      <c r="K203" s="142"/>
      <c r="L203" s="142"/>
      <c r="M203" s="142"/>
      <c r="N203" s="145"/>
      <c r="O203" s="136"/>
      <c r="P203" s="131"/>
      <c r="Q203" s="131"/>
      <c r="R203" s="142"/>
      <c r="S203" s="134"/>
      <c r="T203" s="90"/>
      <c r="U203" s="90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</row>
    <row r="204" spans="1:47" ht="13" x14ac:dyDescent="0.15">
      <c r="A204" s="122"/>
      <c r="B204" s="123"/>
      <c r="C204" s="123"/>
      <c r="D204" s="142"/>
      <c r="E204" s="142"/>
      <c r="F204" s="142"/>
      <c r="G204" s="142"/>
      <c r="H204" s="124"/>
      <c r="I204" s="142"/>
      <c r="J204" s="143"/>
      <c r="K204" s="142"/>
      <c r="L204" s="142"/>
      <c r="M204" s="142"/>
      <c r="N204" s="145"/>
      <c r="O204" s="136"/>
      <c r="P204" s="131"/>
      <c r="Q204" s="133"/>
      <c r="R204" s="142"/>
      <c r="S204" s="134"/>
      <c r="T204" s="74"/>
      <c r="U204" s="74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</row>
    <row r="205" spans="1:47" ht="13" x14ac:dyDescent="0.15">
      <c r="A205" s="122"/>
      <c r="B205" s="123"/>
      <c r="C205" s="123"/>
      <c r="D205" s="142"/>
      <c r="E205" s="142"/>
      <c r="F205" s="142"/>
      <c r="G205" s="125"/>
      <c r="H205" s="142"/>
      <c r="I205" s="142"/>
      <c r="J205" s="143"/>
      <c r="K205" s="142"/>
      <c r="L205" s="142"/>
      <c r="M205" s="142"/>
      <c r="N205" s="145"/>
      <c r="O205" s="136"/>
      <c r="P205" s="131"/>
      <c r="Q205" s="133"/>
      <c r="R205" s="142"/>
      <c r="S205" s="134"/>
      <c r="T205" s="74"/>
      <c r="U205" s="74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</row>
    <row r="206" spans="1:47" ht="13" x14ac:dyDescent="0.15">
      <c r="A206" s="122"/>
      <c r="B206" s="123"/>
      <c r="C206" s="123"/>
      <c r="D206" s="142"/>
      <c r="E206" s="142"/>
      <c r="F206" s="142"/>
      <c r="G206" s="125"/>
      <c r="H206" s="142"/>
      <c r="I206" s="142"/>
      <c r="J206" s="143"/>
      <c r="K206" s="142"/>
      <c r="L206" s="142"/>
      <c r="M206" s="142"/>
      <c r="N206" s="145"/>
      <c r="O206" s="169"/>
      <c r="P206" s="131"/>
      <c r="Q206" s="133"/>
      <c r="R206" s="142"/>
      <c r="S206" s="134"/>
      <c r="T206" s="74"/>
      <c r="U206" s="74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</row>
    <row r="207" spans="1:47" ht="13" x14ac:dyDescent="0.15">
      <c r="A207" s="123"/>
      <c r="B207" s="134"/>
      <c r="C207" s="123"/>
      <c r="D207" s="124"/>
      <c r="E207" s="124"/>
      <c r="F207" s="124"/>
      <c r="G207" s="135"/>
      <c r="H207" s="124"/>
      <c r="I207" s="124"/>
      <c r="J207" s="126"/>
      <c r="K207" s="124"/>
      <c r="L207" s="124"/>
      <c r="M207" s="124"/>
      <c r="N207" s="128"/>
      <c r="O207" s="134"/>
      <c r="P207" s="131"/>
      <c r="Q207" s="133"/>
      <c r="R207" s="124"/>
      <c r="S207" s="134"/>
      <c r="T207" s="74"/>
      <c r="U207" s="74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</row>
    <row r="208" spans="1:47" ht="13" x14ac:dyDescent="0.15">
      <c r="A208" s="122"/>
      <c r="B208" s="123"/>
      <c r="C208" s="123"/>
      <c r="D208" s="142"/>
      <c r="E208" s="142"/>
      <c r="F208" s="142"/>
      <c r="G208" s="125"/>
      <c r="H208" s="142"/>
      <c r="I208" s="142"/>
      <c r="J208" s="143"/>
      <c r="K208" s="142"/>
      <c r="L208" s="142"/>
      <c r="M208" s="142"/>
      <c r="N208" s="145"/>
      <c r="O208" s="130"/>
      <c r="P208" s="131"/>
      <c r="Q208" s="133"/>
      <c r="R208" s="142"/>
      <c r="S208" s="161"/>
      <c r="T208" s="74"/>
      <c r="U208" s="74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</row>
    <row r="209" spans="1:47" ht="13" x14ac:dyDescent="0.15">
      <c r="A209" s="122"/>
      <c r="B209" s="123"/>
      <c r="C209" s="123"/>
      <c r="D209" s="142"/>
      <c r="E209" s="142"/>
      <c r="F209" s="142"/>
      <c r="G209" s="125"/>
      <c r="H209" s="142"/>
      <c r="I209" s="142"/>
      <c r="J209" s="143"/>
      <c r="K209" s="142"/>
      <c r="L209" s="142"/>
      <c r="M209" s="142"/>
      <c r="N209" s="145"/>
      <c r="O209" s="169"/>
      <c r="P209" s="131"/>
      <c r="Q209" s="131"/>
      <c r="R209" s="142"/>
      <c r="S209" s="134"/>
      <c r="T209" s="74"/>
      <c r="U209" s="74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</row>
    <row r="210" spans="1:47" ht="13" x14ac:dyDescent="0.15">
      <c r="A210" s="122"/>
      <c r="B210" s="123"/>
      <c r="C210" s="123"/>
      <c r="D210" s="142"/>
      <c r="E210" s="142"/>
      <c r="F210" s="142"/>
      <c r="G210" s="125"/>
      <c r="H210" s="142"/>
      <c r="I210" s="142"/>
      <c r="J210" s="143"/>
      <c r="K210" s="142"/>
      <c r="L210" s="142"/>
      <c r="M210" s="142"/>
      <c r="N210" s="145"/>
      <c r="O210" s="170"/>
      <c r="P210" s="131"/>
      <c r="Q210" s="133"/>
      <c r="R210" s="142"/>
      <c r="S210" s="161"/>
      <c r="T210" s="74"/>
      <c r="U210" s="74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</row>
    <row r="211" spans="1:47" ht="13" x14ac:dyDescent="0.15">
      <c r="A211" s="122"/>
      <c r="B211" s="123"/>
      <c r="C211" s="123"/>
      <c r="D211" s="142"/>
      <c r="E211" s="142"/>
      <c r="F211" s="142"/>
      <c r="G211" s="125"/>
      <c r="H211" s="142"/>
      <c r="I211" s="142"/>
      <c r="J211" s="143"/>
      <c r="K211" s="142"/>
      <c r="L211" s="142"/>
      <c r="M211" s="142"/>
      <c r="N211" s="145"/>
      <c r="O211" s="169"/>
      <c r="P211" s="131"/>
      <c r="Q211" s="133"/>
      <c r="R211" s="142"/>
      <c r="S211" s="134"/>
      <c r="T211" s="74"/>
      <c r="U211" s="74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</row>
    <row r="212" spans="1:47" ht="13" x14ac:dyDescent="0.15">
      <c r="A212" s="122"/>
      <c r="B212" s="123"/>
      <c r="C212" s="123"/>
      <c r="D212" s="142"/>
      <c r="E212" s="142"/>
      <c r="F212" s="142"/>
      <c r="G212" s="142"/>
      <c r="H212" s="142"/>
      <c r="I212" s="142"/>
      <c r="J212" s="143"/>
      <c r="K212" s="142"/>
      <c r="L212" s="142"/>
      <c r="M212" s="142"/>
      <c r="N212" s="145"/>
      <c r="O212" s="136"/>
      <c r="P212" s="131"/>
      <c r="Q212" s="133"/>
      <c r="R212" s="142"/>
      <c r="S212" s="134"/>
      <c r="T212" s="74"/>
      <c r="U212" s="74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</row>
    <row r="213" spans="1:47" ht="13" x14ac:dyDescent="0.15">
      <c r="A213" s="122"/>
      <c r="B213" s="123"/>
      <c r="C213" s="123"/>
      <c r="D213" s="142"/>
      <c r="E213" s="142"/>
      <c r="F213" s="142"/>
      <c r="G213" s="142"/>
      <c r="H213" s="142"/>
      <c r="I213" s="142"/>
      <c r="J213" s="143"/>
      <c r="K213" s="142"/>
      <c r="L213" s="142"/>
      <c r="M213" s="142"/>
      <c r="N213" s="145"/>
      <c r="O213" s="136"/>
      <c r="P213" s="131"/>
      <c r="Q213" s="133"/>
      <c r="R213" s="142"/>
      <c r="S213" s="134"/>
      <c r="T213" s="74"/>
      <c r="U213" s="74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</row>
    <row r="214" spans="1:47" ht="13" x14ac:dyDescent="0.15">
      <c r="A214" s="122"/>
      <c r="B214" s="173"/>
      <c r="C214" s="173"/>
      <c r="D214" s="142"/>
      <c r="E214" s="142"/>
      <c r="F214" s="142"/>
      <c r="G214" s="142"/>
      <c r="H214" s="142"/>
      <c r="I214" s="142"/>
      <c r="J214" s="143"/>
      <c r="K214" s="142"/>
      <c r="L214" s="142"/>
      <c r="M214" s="142"/>
      <c r="N214" s="145"/>
      <c r="O214" s="136"/>
      <c r="P214" s="131"/>
      <c r="Q214" s="133"/>
      <c r="R214" s="142"/>
      <c r="S214" s="134"/>
      <c r="T214" s="74"/>
      <c r="U214" s="74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</row>
    <row r="215" spans="1:47" ht="13" x14ac:dyDescent="0.15">
      <c r="A215" s="122"/>
      <c r="B215" s="173"/>
      <c r="C215" s="173"/>
      <c r="D215" s="142"/>
      <c r="E215" s="142"/>
      <c r="F215" s="142"/>
      <c r="G215" s="142"/>
      <c r="H215" s="142"/>
      <c r="I215" s="142"/>
      <c r="J215" s="143"/>
      <c r="K215" s="142"/>
      <c r="L215" s="142"/>
      <c r="M215" s="142"/>
      <c r="N215" s="145"/>
      <c r="O215" s="130"/>
      <c r="P215" s="131"/>
      <c r="Q215" s="133"/>
      <c r="R215" s="142"/>
      <c r="S215" s="134"/>
      <c r="T215" s="74"/>
      <c r="U215" s="74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</row>
    <row r="216" spans="1:47" ht="13" x14ac:dyDescent="0.15">
      <c r="A216" s="122"/>
      <c r="B216" s="173"/>
      <c r="C216" s="173"/>
      <c r="D216" s="142"/>
      <c r="E216" s="142"/>
      <c r="F216" s="142"/>
      <c r="G216" s="142"/>
      <c r="H216" s="142"/>
      <c r="I216" s="142"/>
      <c r="J216" s="143"/>
      <c r="K216" s="142"/>
      <c r="L216" s="142"/>
      <c r="M216" s="142"/>
      <c r="N216" s="145"/>
      <c r="O216" s="130"/>
      <c r="P216" s="131"/>
      <c r="Q216" s="133"/>
      <c r="R216" s="142"/>
      <c r="S216" s="134"/>
      <c r="T216" s="74"/>
      <c r="U216" s="74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</row>
    <row r="217" spans="1:47" ht="13" x14ac:dyDescent="0.15">
      <c r="A217" s="122"/>
      <c r="B217" s="123"/>
      <c r="C217" s="123"/>
      <c r="D217" s="142"/>
      <c r="E217" s="142"/>
      <c r="F217" s="142"/>
      <c r="G217" s="142"/>
      <c r="H217" s="142"/>
      <c r="I217" s="142"/>
      <c r="J217" s="143"/>
      <c r="K217" s="142"/>
      <c r="L217" s="142"/>
      <c r="M217" s="142"/>
      <c r="N217" s="145"/>
      <c r="O217" s="130"/>
      <c r="P217" s="131"/>
      <c r="Q217" s="133"/>
      <c r="R217" s="142"/>
      <c r="S217" s="134"/>
      <c r="T217" s="74"/>
      <c r="U217" s="74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</row>
    <row r="218" spans="1:47" ht="13" x14ac:dyDescent="0.15">
      <c r="A218" s="122"/>
      <c r="B218" s="173"/>
      <c r="C218" s="173"/>
      <c r="D218" s="142"/>
      <c r="E218" s="142"/>
      <c r="F218" s="142"/>
      <c r="G218" s="142"/>
      <c r="H218" s="142"/>
      <c r="I218" s="142"/>
      <c r="J218" s="143"/>
      <c r="K218" s="142"/>
      <c r="L218" s="142"/>
      <c r="M218" s="142"/>
      <c r="N218" s="145"/>
      <c r="O218" s="136"/>
      <c r="P218" s="131"/>
      <c r="Q218" s="133"/>
      <c r="R218" s="142"/>
      <c r="S218" s="134"/>
      <c r="T218" s="74"/>
      <c r="U218" s="74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</row>
    <row r="219" spans="1:47" ht="13" x14ac:dyDescent="0.15">
      <c r="A219" s="122"/>
      <c r="B219" s="173"/>
      <c r="C219" s="173"/>
      <c r="D219" s="142"/>
      <c r="E219" s="142"/>
      <c r="F219" s="142"/>
      <c r="G219" s="142"/>
      <c r="H219" s="142"/>
      <c r="I219" s="142"/>
      <c r="J219" s="143"/>
      <c r="K219" s="142"/>
      <c r="L219" s="142"/>
      <c r="M219" s="142"/>
      <c r="N219" s="145"/>
      <c r="O219" s="136"/>
      <c r="P219" s="131"/>
      <c r="Q219" s="133"/>
      <c r="R219" s="142"/>
      <c r="S219" s="134"/>
      <c r="T219" s="74"/>
      <c r="U219" s="74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</row>
    <row r="220" spans="1:47" ht="13" x14ac:dyDescent="0.15">
      <c r="A220" s="122"/>
      <c r="B220" s="123"/>
      <c r="C220" s="123"/>
      <c r="D220" s="142"/>
      <c r="E220" s="142"/>
      <c r="F220" s="142"/>
      <c r="G220" s="142"/>
      <c r="H220" s="142"/>
      <c r="I220" s="142"/>
      <c r="J220" s="143"/>
      <c r="K220" s="142"/>
      <c r="L220" s="142"/>
      <c r="M220" s="142"/>
      <c r="N220" s="145"/>
      <c r="O220" s="136"/>
      <c r="P220" s="131"/>
      <c r="Q220" s="133"/>
      <c r="R220" s="142"/>
      <c r="S220" s="134"/>
      <c r="T220" s="74"/>
      <c r="U220" s="74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</row>
    <row r="221" spans="1:47" ht="13" x14ac:dyDescent="0.15">
      <c r="A221" s="122"/>
      <c r="B221" s="123"/>
      <c r="C221" s="123"/>
      <c r="D221" s="142"/>
      <c r="E221" s="142"/>
      <c r="F221" s="142"/>
      <c r="G221" s="142"/>
      <c r="H221" s="142"/>
      <c r="I221" s="142"/>
      <c r="J221" s="143"/>
      <c r="K221" s="142"/>
      <c r="L221" s="142"/>
      <c r="M221" s="142"/>
      <c r="N221" s="145"/>
      <c r="O221" s="136"/>
      <c r="P221" s="131"/>
      <c r="Q221" s="133"/>
      <c r="R221" s="142"/>
      <c r="S221" s="134"/>
      <c r="T221" s="74"/>
      <c r="U221" s="74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</row>
    <row r="222" spans="1:47" ht="13" x14ac:dyDescent="0.15">
      <c r="A222" s="122"/>
      <c r="B222" s="173"/>
      <c r="C222" s="173"/>
      <c r="D222" s="142"/>
      <c r="E222" s="142"/>
      <c r="F222" s="142"/>
      <c r="G222" s="142"/>
      <c r="H222" s="142"/>
      <c r="I222" s="142"/>
      <c r="J222" s="143"/>
      <c r="K222" s="142"/>
      <c r="L222" s="142"/>
      <c r="M222" s="142"/>
      <c r="N222" s="145"/>
      <c r="O222" s="136"/>
      <c r="P222" s="131"/>
      <c r="Q222" s="133"/>
      <c r="R222" s="142"/>
      <c r="S222" s="134"/>
      <c r="T222" s="74"/>
      <c r="U222" s="74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</row>
    <row r="223" spans="1:47" ht="13" x14ac:dyDescent="0.15">
      <c r="A223" s="122"/>
      <c r="B223" s="123"/>
      <c r="C223" s="123"/>
      <c r="D223" s="142"/>
      <c r="E223" s="142"/>
      <c r="F223" s="142"/>
      <c r="G223" s="142"/>
      <c r="H223" s="142"/>
      <c r="I223" s="142"/>
      <c r="J223" s="143"/>
      <c r="K223" s="142"/>
      <c r="L223" s="142"/>
      <c r="M223" s="142"/>
      <c r="N223" s="145"/>
      <c r="O223" s="130"/>
      <c r="P223" s="131"/>
      <c r="Q223" s="133"/>
      <c r="R223" s="142"/>
      <c r="S223" s="134"/>
      <c r="T223" s="74"/>
      <c r="U223" s="74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</row>
    <row r="224" spans="1:47" ht="13" x14ac:dyDescent="0.15">
      <c r="A224" s="122"/>
      <c r="B224" s="173"/>
      <c r="C224" s="173"/>
      <c r="D224" s="142"/>
      <c r="E224" s="142"/>
      <c r="F224" s="142"/>
      <c r="G224" s="142"/>
      <c r="H224" s="142"/>
      <c r="I224" s="142"/>
      <c r="J224" s="143"/>
      <c r="K224" s="142"/>
      <c r="L224" s="142"/>
      <c r="M224" s="142"/>
      <c r="N224" s="145"/>
      <c r="O224" s="130"/>
      <c r="P224" s="131"/>
      <c r="Q224" s="133"/>
      <c r="R224" s="142"/>
      <c r="S224" s="134"/>
      <c r="T224" s="74"/>
      <c r="U224" s="74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</row>
    <row r="225" spans="1:47" ht="13" x14ac:dyDescent="0.15">
      <c r="A225" s="122"/>
      <c r="B225" s="173"/>
      <c r="C225" s="173"/>
      <c r="D225" s="142"/>
      <c r="E225" s="142"/>
      <c r="F225" s="142"/>
      <c r="G225" s="142"/>
      <c r="H225" s="142"/>
      <c r="I225" s="142"/>
      <c r="J225" s="143"/>
      <c r="K225" s="142"/>
      <c r="L225" s="142"/>
      <c r="M225" s="142"/>
      <c r="N225" s="145"/>
      <c r="O225" s="130"/>
      <c r="P225" s="131"/>
      <c r="Q225" s="133"/>
      <c r="R225" s="142"/>
      <c r="S225" s="134"/>
      <c r="T225" s="74"/>
      <c r="U225" s="74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</row>
    <row r="226" spans="1:47" ht="13" x14ac:dyDescent="0.15">
      <c r="A226" s="122"/>
      <c r="B226" s="123"/>
      <c r="C226" s="123"/>
      <c r="D226" s="142"/>
      <c r="E226" s="142"/>
      <c r="F226" s="142"/>
      <c r="G226" s="142"/>
      <c r="H226" s="142"/>
      <c r="I226" s="142"/>
      <c r="J226" s="143"/>
      <c r="K226" s="142"/>
      <c r="L226" s="142"/>
      <c r="M226" s="142"/>
      <c r="N226" s="145"/>
      <c r="O226" s="136"/>
      <c r="P226" s="131"/>
      <c r="Q226" s="133"/>
      <c r="R226" s="142"/>
      <c r="S226" s="134"/>
      <c r="T226" s="74"/>
      <c r="U226" s="74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</row>
    <row r="227" spans="1:47" ht="13" x14ac:dyDescent="0.15">
      <c r="A227" s="122"/>
      <c r="B227" s="123"/>
      <c r="C227" s="123"/>
      <c r="D227" s="142"/>
      <c r="E227" s="142"/>
      <c r="F227" s="142"/>
      <c r="G227" s="142"/>
      <c r="H227" s="142"/>
      <c r="I227" s="142"/>
      <c r="J227" s="143"/>
      <c r="K227" s="142"/>
      <c r="L227" s="142"/>
      <c r="M227" s="142"/>
      <c r="N227" s="145"/>
      <c r="O227" s="136"/>
      <c r="P227" s="131"/>
      <c r="Q227" s="133"/>
      <c r="R227" s="142"/>
      <c r="S227" s="134"/>
      <c r="T227" s="74"/>
      <c r="U227" s="74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</row>
    <row r="228" spans="1:47" ht="13" x14ac:dyDescent="0.15">
      <c r="A228" s="122"/>
      <c r="B228" s="123"/>
      <c r="C228" s="123"/>
      <c r="D228" s="142"/>
      <c r="E228" s="142"/>
      <c r="F228" s="142"/>
      <c r="G228" s="142"/>
      <c r="H228" s="142"/>
      <c r="I228" s="142"/>
      <c r="J228" s="143"/>
      <c r="K228" s="142"/>
      <c r="L228" s="142"/>
      <c r="M228" s="142"/>
      <c r="N228" s="145"/>
      <c r="O228" s="136"/>
      <c r="P228" s="131"/>
      <c r="Q228" s="133"/>
      <c r="R228" s="142"/>
      <c r="S228" s="134"/>
      <c r="T228" s="74"/>
      <c r="U228" s="74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</row>
    <row r="229" spans="1:47" ht="13" x14ac:dyDescent="0.15">
      <c r="A229" s="122"/>
      <c r="B229" s="123"/>
      <c r="C229" s="123"/>
      <c r="D229" s="142"/>
      <c r="E229" s="142"/>
      <c r="F229" s="142"/>
      <c r="G229" s="142"/>
      <c r="H229" s="142"/>
      <c r="I229" s="142"/>
      <c r="J229" s="143"/>
      <c r="K229" s="142"/>
      <c r="L229" s="142"/>
      <c r="M229" s="142"/>
      <c r="N229" s="145"/>
      <c r="O229" s="130"/>
      <c r="P229" s="131"/>
      <c r="Q229" s="133"/>
      <c r="R229" s="142"/>
      <c r="S229" s="134"/>
      <c r="T229" s="74"/>
      <c r="U229" s="74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</row>
    <row r="230" spans="1:47" ht="13" x14ac:dyDescent="0.15">
      <c r="A230" s="122"/>
      <c r="B230" s="173"/>
      <c r="C230" s="173"/>
      <c r="D230" s="142"/>
      <c r="E230" s="142"/>
      <c r="F230" s="142"/>
      <c r="G230" s="142"/>
      <c r="H230" s="142"/>
      <c r="I230" s="142"/>
      <c r="J230" s="143"/>
      <c r="K230" s="142"/>
      <c r="L230" s="142"/>
      <c r="M230" s="142"/>
      <c r="N230" s="145"/>
      <c r="O230" s="130"/>
      <c r="P230" s="131"/>
      <c r="Q230" s="133"/>
      <c r="R230" s="142"/>
      <c r="S230" s="134"/>
      <c r="T230" s="74"/>
      <c r="U230" s="74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</row>
    <row r="231" spans="1:47" ht="13" x14ac:dyDescent="0.15">
      <c r="A231" s="122"/>
      <c r="B231" s="173"/>
      <c r="C231" s="173"/>
      <c r="D231" s="142"/>
      <c r="E231" s="142"/>
      <c r="F231" s="142"/>
      <c r="G231" s="142"/>
      <c r="H231" s="142"/>
      <c r="I231" s="142"/>
      <c r="J231" s="143"/>
      <c r="K231" s="142"/>
      <c r="L231" s="142"/>
      <c r="M231" s="142"/>
      <c r="N231" s="145"/>
      <c r="O231" s="136"/>
      <c r="P231" s="131"/>
      <c r="Q231" s="133"/>
      <c r="R231" s="142"/>
      <c r="S231" s="134"/>
      <c r="T231" s="74"/>
      <c r="U231" s="74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</row>
    <row r="232" spans="1:47" ht="13" x14ac:dyDescent="0.15">
      <c r="A232" s="122"/>
      <c r="B232" s="123"/>
      <c r="C232" s="123"/>
      <c r="D232" s="142"/>
      <c r="E232" s="142"/>
      <c r="F232" s="142"/>
      <c r="G232" s="142"/>
      <c r="H232" s="142"/>
      <c r="I232" s="142"/>
      <c r="J232" s="143"/>
      <c r="K232" s="142"/>
      <c r="L232" s="142"/>
      <c r="M232" s="142"/>
      <c r="N232" s="145"/>
      <c r="O232" s="136"/>
      <c r="P232" s="131"/>
      <c r="Q232" s="133"/>
      <c r="R232" s="142"/>
      <c r="S232" s="134"/>
      <c r="T232" s="74"/>
      <c r="U232" s="74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</row>
    <row r="233" spans="1:47" ht="13" x14ac:dyDescent="0.15">
      <c r="A233" s="122"/>
      <c r="B233" s="173"/>
      <c r="C233" s="173"/>
      <c r="D233" s="142"/>
      <c r="E233" s="142"/>
      <c r="F233" s="142"/>
      <c r="G233" s="142"/>
      <c r="H233" s="142"/>
      <c r="I233" s="142"/>
      <c r="J233" s="143"/>
      <c r="K233" s="142"/>
      <c r="L233" s="142"/>
      <c r="M233" s="142"/>
      <c r="N233" s="145"/>
      <c r="O233" s="136"/>
      <c r="P233" s="131"/>
      <c r="Q233" s="133"/>
      <c r="R233" s="142"/>
      <c r="S233" s="134"/>
      <c r="T233" s="74"/>
      <c r="U233" s="74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</row>
    <row r="234" spans="1:47" ht="13" x14ac:dyDescent="0.15">
      <c r="A234" s="122"/>
      <c r="B234" s="173"/>
      <c r="C234" s="173"/>
      <c r="D234" s="142"/>
      <c r="E234" s="142"/>
      <c r="F234" s="142"/>
      <c r="G234" s="142"/>
      <c r="H234" s="142"/>
      <c r="I234" s="142"/>
      <c r="J234" s="143"/>
      <c r="K234" s="142"/>
      <c r="L234" s="142"/>
      <c r="M234" s="142"/>
      <c r="N234" s="145"/>
      <c r="O234" s="136"/>
      <c r="P234" s="131"/>
      <c r="Q234" s="133"/>
      <c r="R234" s="142"/>
      <c r="S234" s="134"/>
      <c r="T234" s="74"/>
      <c r="U234" s="74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</row>
    <row r="235" spans="1:47" ht="13" x14ac:dyDescent="0.15">
      <c r="A235" s="122"/>
      <c r="B235" s="173"/>
      <c r="C235" s="173"/>
      <c r="D235" s="142"/>
      <c r="E235" s="142"/>
      <c r="F235" s="142"/>
      <c r="G235" s="142"/>
      <c r="H235" s="142"/>
      <c r="I235" s="142"/>
      <c r="J235" s="143"/>
      <c r="K235" s="142"/>
      <c r="L235" s="142"/>
      <c r="M235" s="142"/>
      <c r="N235" s="145"/>
      <c r="O235" s="136"/>
      <c r="P235" s="131"/>
      <c r="Q235" s="133"/>
      <c r="R235" s="142"/>
      <c r="S235" s="134"/>
      <c r="T235" s="74"/>
      <c r="U235" s="74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</row>
    <row r="236" spans="1:47" ht="13" x14ac:dyDescent="0.15">
      <c r="A236" s="122"/>
      <c r="B236" s="173"/>
      <c r="C236" s="173"/>
      <c r="D236" s="142"/>
      <c r="E236" s="142"/>
      <c r="F236" s="142"/>
      <c r="G236" s="142"/>
      <c r="H236" s="142"/>
      <c r="I236" s="142"/>
      <c r="J236" s="143"/>
      <c r="K236" s="142"/>
      <c r="L236" s="142"/>
      <c r="M236" s="142"/>
      <c r="N236" s="145"/>
      <c r="O236" s="136"/>
      <c r="P236" s="131"/>
      <c r="Q236" s="133"/>
      <c r="R236" s="142"/>
      <c r="S236" s="134"/>
      <c r="T236" s="74"/>
      <c r="U236" s="74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</row>
    <row r="237" spans="1:47" ht="13" x14ac:dyDescent="0.15">
      <c r="A237" s="122"/>
      <c r="B237" s="123"/>
      <c r="C237" s="123"/>
      <c r="D237" s="142"/>
      <c r="E237" s="142"/>
      <c r="F237" s="142"/>
      <c r="G237" s="142"/>
      <c r="H237" s="142"/>
      <c r="I237" s="142"/>
      <c r="J237" s="143"/>
      <c r="K237" s="142"/>
      <c r="L237" s="142"/>
      <c r="M237" s="142"/>
      <c r="N237" s="145"/>
      <c r="O237" s="136"/>
      <c r="P237" s="131"/>
      <c r="Q237" s="133"/>
      <c r="R237" s="142"/>
      <c r="S237" s="134"/>
      <c r="T237" s="74"/>
      <c r="U237" s="74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</row>
    <row r="238" spans="1:47" ht="13" x14ac:dyDescent="0.15">
      <c r="A238" s="122"/>
      <c r="B238" s="123"/>
      <c r="C238" s="123"/>
      <c r="D238" s="142"/>
      <c r="E238" s="142"/>
      <c r="F238" s="142"/>
      <c r="G238" s="142"/>
      <c r="H238" s="142"/>
      <c r="I238" s="142"/>
      <c r="J238" s="143"/>
      <c r="K238" s="142"/>
      <c r="L238" s="142"/>
      <c r="M238" s="142"/>
      <c r="N238" s="145"/>
      <c r="O238" s="130"/>
      <c r="P238" s="131"/>
      <c r="Q238" s="133"/>
      <c r="R238" s="142"/>
      <c r="S238" s="134"/>
      <c r="T238" s="74"/>
      <c r="U238" s="74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</row>
    <row r="239" spans="1:47" ht="13" x14ac:dyDescent="0.15">
      <c r="A239" s="122"/>
      <c r="B239" s="123"/>
      <c r="C239" s="123"/>
      <c r="D239" s="142"/>
      <c r="E239" s="142"/>
      <c r="F239" s="142"/>
      <c r="G239" s="142"/>
      <c r="H239" s="142"/>
      <c r="I239" s="142"/>
      <c r="J239" s="143"/>
      <c r="K239" s="142"/>
      <c r="L239" s="142"/>
      <c r="M239" s="142"/>
      <c r="N239" s="145"/>
      <c r="O239" s="130"/>
      <c r="P239" s="131"/>
      <c r="Q239" s="133"/>
      <c r="R239" s="142"/>
      <c r="S239" s="134"/>
      <c r="T239" s="74"/>
      <c r="U239" s="74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</row>
    <row r="240" spans="1:47" ht="13" x14ac:dyDescent="0.15">
      <c r="A240" s="122"/>
      <c r="B240" s="123"/>
      <c r="C240" s="123"/>
      <c r="D240" s="142"/>
      <c r="E240" s="142"/>
      <c r="F240" s="142"/>
      <c r="G240" s="142"/>
      <c r="H240" s="142"/>
      <c r="I240" s="142"/>
      <c r="J240" s="143"/>
      <c r="K240" s="142"/>
      <c r="L240" s="142"/>
      <c r="M240" s="142"/>
      <c r="N240" s="145"/>
      <c r="O240" s="136"/>
      <c r="P240" s="131"/>
      <c r="Q240" s="133"/>
      <c r="R240" s="142"/>
      <c r="S240" s="134"/>
      <c r="T240" s="74"/>
      <c r="U240" s="74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</row>
    <row r="241" spans="1:47" ht="13" x14ac:dyDescent="0.15">
      <c r="A241" s="122"/>
      <c r="B241" s="173"/>
      <c r="C241" s="173"/>
      <c r="D241" s="142"/>
      <c r="E241" s="142"/>
      <c r="F241" s="142"/>
      <c r="G241" s="142"/>
      <c r="H241" s="142"/>
      <c r="I241" s="142"/>
      <c r="J241" s="143"/>
      <c r="K241" s="142"/>
      <c r="L241" s="142"/>
      <c r="M241" s="142"/>
      <c r="N241" s="145"/>
      <c r="O241" s="136"/>
      <c r="P241" s="131"/>
      <c r="Q241" s="133"/>
      <c r="R241" s="142"/>
      <c r="S241" s="134"/>
      <c r="T241" s="74"/>
      <c r="U241" s="74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</row>
    <row r="242" spans="1:47" ht="13" x14ac:dyDescent="0.15">
      <c r="A242" s="122"/>
      <c r="B242" s="123"/>
      <c r="C242" s="123"/>
      <c r="D242" s="142"/>
      <c r="E242" s="142"/>
      <c r="F242" s="142"/>
      <c r="G242" s="142"/>
      <c r="H242" s="142"/>
      <c r="I242" s="142"/>
      <c r="J242" s="143"/>
      <c r="K242" s="142"/>
      <c r="L242" s="142"/>
      <c r="M242" s="142"/>
      <c r="N242" s="145"/>
      <c r="O242" s="136"/>
      <c r="P242" s="131"/>
      <c r="Q242" s="133"/>
      <c r="R242" s="142"/>
      <c r="S242" s="134"/>
      <c r="T242" s="74"/>
      <c r="U242" s="74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</row>
    <row r="243" spans="1:47" ht="13" x14ac:dyDescent="0.15">
      <c r="A243" s="122"/>
      <c r="B243" s="123"/>
      <c r="C243" s="123"/>
      <c r="D243" s="142"/>
      <c r="E243" s="142"/>
      <c r="F243" s="142"/>
      <c r="G243" s="142"/>
      <c r="H243" s="142"/>
      <c r="I243" s="142"/>
      <c r="J243" s="143"/>
      <c r="K243" s="142"/>
      <c r="L243" s="142"/>
      <c r="M243" s="142"/>
      <c r="N243" s="145"/>
      <c r="O243" s="136"/>
      <c r="P243" s="131"/>
      <c r="Q243" s="133"/>
      <c r="R243" s="142"/>
      <c r="S243" s="134"/>
      <c r="T243" s="74"/>
      <c r="U243" s="74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</row>
    <row r="244" spans="1:47" ht="13" x14ac:dyDescent="0.15">
      <c r="A244" s="175"/>
      <c r="B244" s="123"/>
      <c r="C244" s="123"/>
      <c r="D244" s="142"/>
      <c r="E244" s="142"/>
      <c r="F244" s="142"/>
      <c r="G244" s="142"/>
      <c r="H244" s="142"/>
      <c r="I244" s="142"/>
      <c r="J244" s="143"/>
      <c r="K244" s="142"/>
      <c r="L244" s="142"/>
      <c r="M244" s="142"/>
      <c r="N244" s="145"/>
      <c r="O244" s="130"/>
      <c r="P244" s="131"/>
      <c r="Q244" s="133"/>
      <c r="R244" s="142"/>
      <c r="S244" s="134"/>
      <c r="T244" s="74"/>
      <c r="U244" s="74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</row>
    <row r="245" spans="1:47" ht="13" x14ac:dyDescent="0.15">
      <c r="A245" s="122"/>
      <c r="B245" s="173"/>
      <c r="C245" s="173"/>
      <c r="D245" s="142"/>
      <c r="E245" s="142"/>
      <c r="F245" s="142"/>
      <c r="G245" s="142"/>
      <c r="H245" s="142"/>
      <c r="I245" s="142"/>
      <c r="J245" s="143"/>
      <c r="K245" s="142"/>
      <c r="L245" s="142"/>
      <c r="M245" s="142"/>
      <c r="N245" s="145"/>
      <c r="O245" s="136"/>
      <c r="P245" s="131"/>
      <c r="Q245" s="133"/>
      <c r="R245" s="142"/>
      <c r="S245" s="134"/>
      <c r="T245" s="74"/>
      <c r="U245" s="74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</row>
    <row r="246" spans="1:47" ht="13" x14ac:dyDescent="0.15">
      <c r="A246" s="122"/>
      <c r="B246" s="123"/>
      <c r="C246" s="123"/>
      <c r="D246" s="142"/>
      <c r="E246" s="141"/>
      <c r="F246" s="142"/>
      <c r="G246" s="142"/>
      <c r="H246" s="142"/>
      <c r="I246" s="141"/>
      <c r="J246" s="176"/>
      <c r="K246" s="141"/>
      <c r="L246" s="141"/>
      <c r="M246" s="141"/>
      <c r="N246" s="177"/>
      <c r="O246" s="130"/>
      <c r="P246" s="131"/>
      <c r="Q246" s="133"/>
      <c r="R246" s="141"/>
      <c r="S246" s="134"/>
      <c r="T246" s="74"/>
      <c r="U246" s="74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</row>
    <row r="247" spans="1:47" ht="13" x14ac:dyDescent="0.15">
      <c r="A247" s="137"/>
      <c r="B247" s="137"/>
      <c r="C247" s="137"/>
      <c r="D247" s="133"/>
      <c r="E247" s="133"/>
      <c r="F247" s="133"/>
      <c r="G247" s="75"/>
      <c r="H247" s="133"/>
      <c r="I247" s="133"/>
      <c r="J247" s="138"/>
      <c r="K247" s="133"/>
      <c r="L247" s="133"/>
      <c r="M247" s="133"/>
      <c r="N247" s="139"/>
      <c r="O247" s="130"/>
      <c r="P247" s="131"/>
      <c r="Q247" s="133"/>
      <c r="R247" s="133"/>
      <c r="S247" s="134"/>
      <c r="T247" s="74"/>
      <c r="U247" s="74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</row>
    <row r="248" spans="1:47" ht="13" x14ac:dyDescent="0.15">
      <c r="A248" s="175"/>
      <c r="B248" s="123"/>
      <c r="C248" s="123"/>
      <c r="D248" s="141"/>
      <c r="E248" s="142"/>
      <c r="F248" s="141"/>
      <c r="G248" s="178"/>
      <c r="H248" s="142"/>
      <c r="I248" s="142"/>
      <c r="J248" s="143"/>
      <c r="K248" s="142"/>
      <c r="L248" s="142"/>
      <c r="M248" s="142"/>
      <c r="N248" s="145"/>
      <c r="O248" s="130"/>
      <c r="P248" s="131"/>
      <c r="Q248" s="133"/>
      <c r="R248" s="142"/>
      <c r="S248" s="134"/>
      <c r="T248" s="74"/>
      <c r="U248" s="74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</row>
    <row r="249" spans="1:47" ht="13" x14ac:dyDescent="0.15">
      <c r="A249" s="175"/>
      <c r="B249" s="123"/>
      <c r="C249" s="123"/>
      <c r="D249" s="141"/>
      <c r="E249" s="131"/>
      <c r="F249" s="141"/>
      <c r="G249" s="178"/>
      <c r="H249" s="142"/>
      <c r="I249" s="131"/>
      <c r="J249" s="148"/>
      <c r="K249" s="131"/>
      <c r="L249" s="131"/>
      <c r="M249" s="131"/>
      <c r="N249" s="149"/>
      <c r="O249" s="130"/>
      <c r="P249" s="131"/>
      <c r="Q249" s="133"/>
      <c r="R249" s="131"/>
      <c r="S249" s="134"/>
      <c r="T249" s="74"/>
      <c r="U249" s="74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</row>
    <row r="250" spans="1:47" ht="13" x14ac:dyDescent="0.15">
      <c r="A250" s="175"/>
      <c r="B250" s="123"/>
      <c r="C250" s="123"/>
      <c r="D250" s="141"/>
      <c r="E250" s="131"/>
      <c r="F250" s="141"/>
      <c r="G250" s="178"/>
      <c r="H250" s="142"/>
      <c r="I250" s="131"/>
      <c r="J250" s="148"/>
      <c r="K250" s="131"/>
      <c r="L250" s="131"/>
      <c r="M250" s="131"/>
      <c r="N250" s="149"/>
      <c r="O250" s="130"/>
      <c r="P250" s="131"/>
      <c r="Q250" s="133"/>
      <c r="R250" s="131"/>
      <c r="S250" s="134"/>
      <c r="T250" s="74"/>
      <c r="U250" s="74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</row>
    <row r="251" spans="1:47" ht="13" x14ac:dyDescent="0.15">
      <c r="A251" s="175"/>
      <c r="B251" s="123"/>
      <c r="C251" s="123"/>
      <c r="D251" s="141"/>
      <c r="E251" s="142"/>
      <c r="F251" s="141"/>
      <c r="G251" s="178"/>
      <c r="H251" s="142"/>
      <c r="I251" s="142"/>
      <c r="J251" s="143"/>
      <c r="K251" s="142"/>
      <c r="L251" s="142"/>
      <c r="M251" s="142"/>
      <c r="N251" s="145"/>
      <c r="O251" s="130"/>
      <c r="P251" s="131"/>
      <c r="Q251" s="133"/>
      <c r="R251" s="142"/>
      <c r="S251" s="134"/>
      <c r="T251" s="74"/>
      <c r="U251" s="74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</row>
    <row r="252" spans="1:47" ht="13" x14ac:dyDescent="0.15">
      <c r="A252" s="175"/>
      <c r="B252" s="123"/>
      <c r="C252" s="123"/>
      <c r="D252" s="141"/>
      <c r="E252" s="131"/>
      <c r="F252" s="141"/>
      <c r="G252" s="178"/>
      <c r="H252" s="142"/>
      <c r="I252" s="131"/>
      <c r="J252" s="148"/>
      <c r="K252" s="131"/>
      <c r="L252" s="131"/>
      <c r="M252" s="131"/>
      <c r="N252" s="149"/>
      <c r="O252" s="130"/>
      <c r="P252" s="131"/>
      <c r="Q252" s="131"/>
      <c r="R252" s="131"/>
      <c r="S252" s="134"/>
      <c r="T252" s="74"/>
      <c r="U252" s="74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</row>
    <row r="253" spans="1:47" ht="13" x14ac:dyDescent="0.15">
      <c r="A253" s="175"/>
      <c r="B253" s="123"/>
      <c r="C253" s="123"/>
      <c r="D253" s="141"/>
      <c r="E253" s="131"/>
      <c r="F253" s="141"/>
      <c r="G253" s="178"/>
      <c r="H253" s="142"/>
      <c r="I253" s="131"/>
      <c r="J253" s="148"/>
      <c r="K253" s="131"/>
      <c r="L253" s="131"/>
      <c r="M253" s="131"/>
      <c r="N253" s="149"/>
      <c r="O253" s="130"/>
      <c r="P253" s="131"/>
      <c r="Q253" s="133"/>
      <c r="R253" s="131"/>
      <c r="S253" s="134"/>
      <c r="T253" s="74"/>
      <c r="U253" s="74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</row>
    <row r="254" spans="1:47" ht="13" x14ac:dyDescent="0.15">
      <c r="A254" s="175"/>
      <c r="B254" s="123"/>
      <c r="C254" s="123"/>
      <c r="D254" s="141"/>
      <c r="E254" s="131"/>
      <c r="F254" s="141"/>
      <c r="G254" s="178"/>
      <c r="H254" s="142"/>
      <c r="I254" s="131"/>
      <c r="J254" s="148"/>
      <c r="K254" s="131"/>
      <c r="L254" s="131"/>
      <c r="M254" s="131"/>
      <c r="N254" s="149"/>
      <c r="O254" s="130"/>
      <c r="P254" s="131"/>
      <c r="Q254" s="133"/>
      <c r="R254" s="131"/>
      <c r="S254" s="134"/>
      <c r="T254" s="74"/>
      <c r="U254" s="74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</row>
    <row r="255" spans="1:47" ht="13" x14ac:dyDescent="0.15">
      <c r="A255" s="175"/>
      <c r="B255" s="123"/>
      <c r="C255" s="123"/>
      <c r="D255" s="141"/>
      <c r="E255" s="131"/>
      <c r="F255" s="141"/>
      <c r="G255" s="178"/>
      <c r="H255" s="142"/>
      <c r="I255" s="131"/>
      <c r="J255" s="148"/>
      <c r="K255" s="131"/>
      <c r="L255" s="131"/>
      <c r="M255" s="131"/>
      <c r="N255" s="149"/>
      <c r="O255" s="130"/>
      <c r="P255" s="131"/>
      <c r="Q255" s="133"/>
      <c r="R255" s="131"/>
      <c r="S255" s="134"/>
      <c r="T255" s="74"/>
      <c r="U255" s="74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</row>
    <row r="256" spans="1:47" ht="13" x14ac:dyDescent="0.15">
      <c r="A256" s="123"/>
      <c r="B256" s="123"/>
      <c r="C256" s="123"/>
      <c r="D256" s="124"/>
      <c r="E256" s="133"/>
      <c r="F256" s="124"/>
      <c r="G256" s="178"/>
      <c r="H256" s="142"/>
      <c r="I256" s="133"/>
      <c r="J256" s="138"/>
      <c r="K256" s="133"/>
      <c r="L256" s="133"/>
      <c r="M256" s="133"/>
      <c r="N256" s="139"/>
      <c r="O256" s="130"/>
      <c r="P256" s="131"/>
      <c r="Q256" s="133"/>
      <c r="R256" s="133"/>
      <c r="S256" s="134"/>
      <c r="T256" s="74"/>
      <c r="U256" s="74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</row>
    <row r="257" spans="1:47" ht="13" x14ac:dyDescent="0.15">
      <c r="A257" s="123"/>
      <c r="B257" s="123"/>
      <c r="C257" s="123"/>
      <c r="D257" s="124"/>
      <c r="E257" s="142"/>
      <c r="F257" s="124"/>
      <c r="G257" s="135"/>
      <c r="H257" s="124"/>
      <c r="I257" s="142"/>
      <c r="J257" s="143"/>
      <c r="K257" s="142"/>
      <c r="L257" s="142"/>
      <c r="M257" s="142"/>
      <c r="N257" s="145"/>
      <c r="O257" s="130"/>
      <c r="P257" s="131"/>
      <c r="Q257" s="133"/>
      <c r="R257" s="142"/>
      <c r="S257" s="134"/>
      <c r="T257" s="90"/>
      <c r="U257" s="90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</row>
    <row r="258" spans="1:47" ht="13" x14ac:dyDescent="0.15">
      <c r="A258" s="122"/>
      <c r="B258" s="123"/>
      <c r="C258" s="123"/>
      <c r="D258" s="142"/>
      <c r="E258" s="142"/>
      <c r="F258" s="142"/>
      <c r="G258" s="125"/>
      <c r="H258" s="142"/>
      <c r="I258" s="142"/>
      <c r="J258" s="143"/>
      <c r="K258" s="142"/>
      <c r="L258" s="142"/>
      <c r="M258" s="142"/>
      <c r="N258" s="145"/>
      <c r="O258" s="169"/>
      <c r="P258" s="131"/>
      <c r="Q258" s="131"/>
      <c r="R258" s="142"/>
      <c r="S258" s="75"/>
      <c r="T258" s="90"/>
      <c r="U258" s="90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</row>
    <row r="259" spans="1:47" ht="13" x14ac:dyDescent="0.15">
      <c r="A259" s="122"/>
      <c r="B259" s="123"/>
      <c r="C259" s="123"/>
      <c r="D259" s="142"/>
      <c r="E259" s="142"/>
      <c r="F259" s="142"/>
      <c r="G259" s="125"/>
      <c r="H259" s="142"/>
      <c r="I259" s="142"/>
      <c r="J259" s="143"/>
      <c r="K259" s="142"/>
      <c r="L259" s="142"/>
      <c r="M259" s="142"/>
      <c r="N259" s="145"/>
      <c r="O259" s="136"/>
      <c r="P259" s="131"/>
      <c r="Q259" s="133"/>
      <c r="R259" s="142"/>
      <c r="S259" s="134"/>
      <c r="T259" s="74"/>
      <c r="U259" s="74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</row>
    <row r="260" spans="1:47" ht="13" x14ac:dyDescent="0.15">
      <c r="A260" s="122"/>
      <c r="B260" s="123"/>
      <c r="C260" s="123"/>
      <c r="D260" s="142"/>
      <c r="E260" s="142"/>
      <c r="F260" s="142"/>
      <c r="G260" s="125"/>
      <c r="H260" s="142"/>
      <c r="I260" s="142"/>
      <c r="J260" s="143"/>
      <c r="K260" s="142"/>
      <c r="L260" s="142"/>
      <c r="M260" s="142"/>
      <c r="N260" s="145"/>
      <c r="O260" s="136"/>
      <c r="P260" s="131"/>
      <c r="Q260" s="133"/>
      <c r="R260" s="142"/>
      <c r="S260" s="134"/>
      <c r="T260" s="74"/>
      <c r="U260" s="74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</row>
    <row r="261" spans="1:47" ht="13" x14ac:dyDescent="0.15">
      <c r="A261" s="122"/>
      <c r="B261" s="123"/>
      <c r="C261" s="123"/>
      <c r="D261" s="142"/>
      <c r="E261" s="142"/>
      <c r="F261" s="142"/>
      <c r="G261" s="125"/>
      <c r="H261" s="142"/>
      <c r="I261" s="142"/>
      <c r="J261" s="143"/>
      <c r="K261" s="142"/>
      <c r="L261" s="142"/>
      <c r="M261" s="142"/>
      <c r="N261" s="145"/>
      <c r="O261" s="136"/>
      <c r="P261" s="131"/>
      <c r="Q261" s="133"/>
      <c r="R261" s="142"/>
      <c r="S261" s="134"/>
      <c r="T261" s="74"/>
      <c r="U261" s="74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</row>
    <row r="262" spans="1:47" ht="13" x14ac:dyDescent="0.15">
      <c r="A262" s="122"/>
      <c r="B262" s="123"/>
      <c r="C262" s="123"/>
      <c r="D262" s="142"/>
      <c r="E262" s="142"/>
      <c r="F262" s="142"/>
      <c r="G262" s="125"/>
      <c r="H262" s="142"/>
      <c r="I262" s="142"/>
      <c r="J262" s="143"/>
      <c r="K262" s="142"/>
      <c r="L262" s="142"/>
      <c r="M262" s="142"/>
      <c r="N262" s="145"/>
      <c r="O262" s="170"/>
      <c r="P262" s="131"/>
      <c r="Q262" s="131"/>
      <c r="R262" s="142"/>
      <c r="S262" s="134"/>
      <c r="T262" s="90"/>
      <c r="U262" s="90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</row>
    <row r="263" spans="1:47" ht="13" x14ac:dyDescent="0.15">
      <c r="A263" s="122"/>
      <c r="B263" s="123"/>
      <c r="C263" s="123"/>
      <c r="D263" s="142"/>
      <c r="E263" s="142"/>
      <c r="F263" s="142"/>
      <c r="G263" s="125"/>
      <c r="H263" s="142"/>
      <c r="I263" s="142"/>
      <c r="J263" s="143"/>
      <c r="K263" s="142"/>
      <c r="L263" s="142"/>
      <c r="M263" s="142"/>
      <c r="N263" s="145"/>
      <c r="O263" s="136"/>
      <c r="P263" s="131"/>
      <c r="Q263" s="133"/>
      <c r="R263" s="142"/>
      <c r="S263" s="134"/>
      <c r="T263" s="74"/>
      <c r="U263" s="74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</row>
    <row r="264" spans="1:47" ht="13" x14ac:dyDescent="0.15">
      <c r="A264" s="122"/>
      <c r="B264" s="123"/>
      <c r="C264" s="123"/>
      <c r="D264" s="142"/>
      <c r="E264" s="142"/>
      <c r="F264" s="142"/>
      <c r="G264" s="125"/>
      <c r="H264" s="142"/>
      <c r="I264" s="142"/>
      <c r="J264" s="143"/>
      <c r="K264" s="142"/>
      <c r="L264" s="142"/>
      <c r="M264" s="142"/>
      <c r="N264" s="145"/>
      <c r="O264" s="136"/>
      <c r="P264" s="131"/>
      <c r="Q264" s="131"/>
      <c r="R264" s="142"/>
      <c r="S264" s="134"/>
      <c r="T264" s="90"/>
      <c r="U264" s="90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</row>
    <row r="265" spans="1:47" ht="13" x14ac:dyDescent="0.15">
      <c r="A265" s="122"/>
      <c r="B265" s="123"/>
      <c r="C265" s="123"/>
      <c r="D265" s="142"/>
      <c r="E265" s="142"/>
      <c r="F265" s="142"/>
      <c r="G265" s="125"/>
      <c r="H265" s="142"/>
      <c r="I265" s="142"/>
      <c r="J265" s="143"/>
      <c r="K265" s="142"/>
      <c r="L265" s="142"/>
      <c r="M265" s="142"/>
      <c r="N265" s="145"/>
      <c r="O265" s="136"/>
      <c r="P265" s="131"/>
      <c r="Q265" s="133"/>
      <c r="R265" s="142"/>
      <c r="S265" s="134"/>
      <c r="T265" s="90"/>
      <c r="U265" s="90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</row>
    <row r="266" spans="1:47" ht="13" x14ac:dyDescent="0.15">
      <c r="A266" s="122"/>
      <c r="B266" s="123"/>
      <c r="C266" s="123"/>
      <c r="D266" s="142"/>
      <c r="E266" s="142"/>
      <c r="F266" s="142"/>
      <c r="G266" s="125"/>
      <c r="H266" s="142"/>
      <c r="I266" s="142"/>
      <c r="J266" s="143"/>
      <c r="K266" s="142"/>
      <c r="L266" s="142"/>
      <c r="M266" s="142"/>
      <c r="N266" s="145"/>
      <c r="O266" s="169"/>
      <c r="P266" s="131"/>
      <c r="Q266" s="133"/>
      <c r="R266" s="142"/>
      <c r="S266" s="75"/>
      <c r="T266" s="74"/>
      <c r="U266" s="74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</row>
    <row r="267" spans="1:47" ht="13" x14ac:dyDescent="0.15">
      <c r="A267" s="122"/>
      <c r="B267" s="123"/>
      <c r="C267" s="123"/>
      <c r="D267" s="142"/>
      <c r="E267" s="142"/>
      <c r="F267" s="142"/>
      <c r="G267" s="125"/>
      <c r="H267" s="142"/>
      <c r="I267" s="142"/>
      <c r="J267" s="143"/>
      <c r="K267" s="142"/>
      <c r="L267" s="142"/>
      <c r="M267" s="142"/>
      <c r="N267" s="145"/>
      <c r="O267" s="170"/>
      <c r="P267" s="131"/>
      <c r="Q267" s="133"/>
      <c r="R267" s="142"/>
      <c r="S267" s="134"/>
      <c r="T267" s="74"/>
      <c r="U267" s="74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</row>
    <row r="268" spans="1:47" ht="13" x14ac:dyDescent="0.15">
      <c r="A268" s="122"/>
      <c r="B268" s="123"/>
      <c r="C268" s="123"/>
      <c r="D268" s="142"/>
      <c r="E268" s="142"/>
      <c r="F268" s="142"/>
      <c r="G268" s="125"/>
      <c r="H268" s="142"/>
      <c r="I268" s="142"/>
      <c r="J268" s="143"/>
      <c r="K268" s="142"/>
      <c r="L268" s="142"/>
      <c r="M268" s="142"/>
      <c r="N268" s="145"/>
      <c r="O268" s="130"/>
      <c r="P268" s="131"/>
      <c r="Q268" s="133"/>
      <c r="R268" s="142"/>
      <c r="S268" s="134"/>
      <c r="T268" s="74"/>
      <c r="U268" s="74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</row>
    <row r="269" spans="1:47" ht="13" x14ac:dyDescent="0.15">
      <c r="A269" s="122"/>
      <c r="B269" s="123"/>
      <c r="C269" s="123"/>
      <c r="D269" s="142"/>
      <c r="E269" s="142"/>
      <c r="F269" s="142"/>
      <c r="G269" s="125"/>
      <c r="H269" s="142"/>
      <c r="I269" s="142"/>
      <c r="J269" s="143"/>
      <c r="K269" s="142"/>
      <c r="L269" s="142"/>
      <c r="M269" s="142"/>
      <c r="N269" s="145"/>
      <c r="O269" s="136"/>
      <c r="P269" s="131"/>
      <c r="Q269" s="133"/>
      <c r="R269" s="142"/>
      <c r="S269" s="134"/>
      <c r="T269" s="74"/>
      <c r="U269" s="74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</row>
    <row r="270" spans="1:47" ht="13" x14ac:dyDescent="0.15">
      <c r="A270" s="175"/>
      <c r="B270" s="123"/>
      <c r="C270" s="123"/>
      <c r="D270" s="141"/>
      <c r="E270" s="141"/>
      <c r="F270" s="141"/>
      <c r="G270" s="178"/>
      <c r="H270" s="141"/>
      <c r="I270" s="141"/>
      <c r="J270" s="176"/>
      <c r="K270" s="141"/>
      <c r="L270" s="141"/>
      <c r="M270" s="141"/>
      <c r="N270" s="177"/>
      <c r="O270" s="136"/>
      <c r="P270" s="131"/>
      <c r="Q270" s="133"/>
      <c r="R270" s="141"/>
      <c r="S270" s="134"/>
      <c r="T270" s="74"/>
      <c r="U270" s="74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</row>
    <row r="271" spans="1:47" ht="13" x14ac:dyDescent="0.15">
      <c r="A271" s="175"/>
      <c r="B271" s="123"/>
      <c r="C271" s="123"/>
      <c r="D271" s="141"/>
      <c r="E271" s="141"/>
      <c r="F271" s="141"/>
      <c r="G271" s="178"/>
      <c r="H271" s="141"/>
      <c r="I271" s="141"/>
      <c r="J271" s="176"/>
      <c r="K271" s="141"/>
      <c r="L271" s="141"/>
      <c r="M271" s="141"/>
      <c r="N271" s="177"/>
      <c r="O271" s="136"/>
      <c r="P271" s="131"/>
      <c r="Q271" s="133"/>
      <c r="R271" s="141"/>
      <c r="S271" s="134"/>
      <c r="T271" s="74"/>
      <c r="U271" s="74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</row>
    <row r="272" spans="1:47" ht="13" x14ac:dyDescent="0.15">
      <c r="A272" s="175"/>
      <c r="B272" s="123"/>
      <c r="C272" s="123"/>
      <c r="D272" s="141"/>
      <c r="E272" s="141"/>
      <c r="F272" s="141"/>
      <c r="G272" s="178"/>
      <c r="H272" s="141"/>
      <c r="I272" s="141"/>
      <c r="J272" s="176"/>
      <c r="K272" s="141"/>
      <c r="L272" s="141"/>
      <c r="M272" s="141"/>
      <c r="N272" s="177"/>
      <c r="O272" s="130"/>
      <c r="P272" s="131"/>
      <c r="Q272" s="133"/>
      <c r="R272" s="141"/>
      <c r="S272" s="134"/>
      <c r="T272" s="74"/>
      <c r="U272" s="74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</row>
    <row r="273" spans="1:47" ht="13" x14ac:dyDescent="0.15">
      <c r="A273" s="175"/>
      <c r="B273" s="123"/>
      <c r="C273" s="123"/>
      <c r="D273" s="141"/>
      <c r="E273" s="141"/>
      <c r="F273" s="141"/>
      <c r="G273" s="178"/>
      <c r="H273" s="141"/>
      <c r="I273" s="141"/>
      <c r="J273" s="176"/>
      <c r="K273" s="141"/>
      <c r="L273" s="141"/>
      <c r="M273" s="141"/>
      <c r="N273" s="177"/>
      <c r="O273" s="136"/>
      <c r="P273" s="131"/>
      <c r="Q273" s="133"/>
      <c r="R273" s="141"/>
      <c r="S273" s="134"/>
      <c r="T273" s="74"/>
      <c r="U273" s="74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</row>
    <row r="274" spans="1:47" ht="13" x14ac:dyDescent="0.15">
      <c r="A274" s="175"/>
      <c r="B274" s="123"/>
      <c r="C274" s="123"/>
      <c r="D274" s="141"/>
      <c r="E274" s="141"/>
      <c r="F274" s="141"/>
      <c r="G274" s="178"/>
      <c r="H274" s="141"/>
      <c r="I274" s="141"/>
      <c r="J274" s="176"/>
      <c r="K274" s="141"/>
      <c r="L274" s="141"/>
      <c r="M274" s="141"/>
      <c r="N274" s="177"/>
      <c r="O274" s="136"/>
      <c r="P274" s="131"/>
      <c r="Q274" s="133"/>
      <c r="R274" s="141"/>
      <c r="S274" s="134"/>
      <c r="T274" s="74"/>
      <c r="U274" s="74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</row>
    <row r="275" spans="1:47" ht="13" x14ac:dyDescent="0.15">
      <c r="A275" s="175"/>
      <c r="B275" s="123"/>
      <c r="C275" s="123"/>
      <c r="D275" s="141"/>
      <c r="E275" s="141"/>
      <c r="F275" s="141"/>
      <c r="G275" s="178"/>
      <c r="H275" s="141"/>
      <c r="I275" s="141"/>
      <c r="J275" s="176"/>
      <c r="K275" s="141"/>
      <c r="L275" s="141"/>
      <c r="M275" s="141"/>
      <c r="N275" s="177"/>
      <c r="O275" s="136"/>
      <c r="P275" s="131"/>
      <c r="Q275" s="133"/>
      <c r="R275" s="141"/>
      <c r="S275" s="134"/>
      <c r="T275" s="74"/>
      <c r="U275" s="74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</row>
    <row r="276" spans="1:47" ht="13" x14ac:dyDescent="0.15">
      <c r="A276" s="175"/>
      <c r="B276" s="123"/>
      <c r="C276" s="123"/>
      <c r="D276" s="141"/>
      <c r="E276" s="141"/>
      <c r="F276" s="141"/>
      <c r="G276" s="178"/>
      <c r="H276" s="141"/>
      <c r="I276" s="141"/>
      <c r="J276" s="176"/>
      <c r="K276" s="141"/>
      <c r="L276" s="141"/>
      <c r="M276" s="141"/>
      <c r="N276" s="177"/>
      <c r="O276" s="136"/>
      <c r="P276" s="131"/>
      <c r="Q276" s="133"/>
      <c r="R276" s="141"/>
      <c r="S276" s="134"/>
      <c r="T276" s="74"/>
      <c r="U276" s="74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</row>
    <row r="277" spans="1:47" ht="13" x14ac:dyDescent="0.15">
      <c r="A277" s="175"/>
      <c r="B277" s="123"/>
      <c r="C277" s="123"/>
      <c r="D277" s="141"/>
      <c r="E277" s="141"/>
      <c r="F277" s="141"/>
      <c r="G277" s="178"/>
      <c r="H277" s="141"/>
      <c r="I277" s="141"/>
      <c r="J277" s="176"/>
      <c r="K277" s="141"/>
      <c r="L277" s="141"/>
      <c r="M277" s="141"/>
      <c r="N277" s="177"/>
      <c r="O277" s="130"/>
      <c r="P277" s="131"/>
      <c r="Q277" s="133"/>
      <c r="R277" s="141"/>
      <c r="S277" s="134"/>
      <c r="T277" s="133"/>
      <c r="U277" s="133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</row>
    <row r="278" spans="1:47" ht="13" x14ac:dyDescent="0.15">
      <c r="A278" s="175"/>
      <c r="B278" s="123"/>
      <c r="C278" s="123"/>
      <c r="D278" s="141"/>
      <c r="E278" s="141"/>
      <c r="F278" s="141"/>
      <c r="G278" s="178"/>
      <c r="H278" s="141"/>
      <c r="I278" s="141"/>
      <c r="J278" s="176"/>
      <c r="K278" s="141"/>
      <c r="L278" s="141"/>
      <c r="M278" s="141"/>
      <c r="N278" s="177"/>
      <c r="O278" s="136"/>
      <c r="P278" s="131"/>
      <c r="Q278" s="133"/>
      <c r="R278" s="141"/>
      <c r="S278" s="134"/>
      <c r="T278" s="74"/>
      <c r="U278" s="74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</row>
    <row r="279" spans="1:47" ht="13" x14ac:dyDescent="0.15">
      <c r="A279" s="175"/>
      <c r="B279" s="123"/>
      <c r="C279" s="123"/>
      <c r="D279" s="141"/>
      <c r="E279" s="141"/>
      <c r="F279" s="141"/>
      <c r="G279" s="178"/>
      <c r="H279" s="141"/>
      <c r="I279" s="141"/>
      <c r="J279" s="176"/>
      <c r="K279" s="141"/>
      <c r="L279" s="141"/>
      <c r="M279" s="141"/>
      <c r="N279" s="177"/>
      <c r="O279" s="136"/>
      <c r="P279" s="131"/>
      <c r="Q279" s="133"/>
      <c r="R279" s="141"/>
      <c r="S279" s="134"/>
      <c r="T279" s="74"/>
      <c r="U279" s="74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</row>
    <row r="280" spans="1:47" ht="13" x14ac:dyDescent="0.15">
      <c r="A280" s="122"/>
      <c r="B280" s="123"/>
      <c r="C280" s="123"/>
      <c r="D280" s="142"/>
      <c r="E280" s="142"/>
      <c r="F280" s="142"/>
      <c r="G280" s="125"/>
      <c r="H280" s="142"/>
      <c r="I280" s="142"/>
      <c r="J280" s="143"/>
      <c r="K280" s="142"/>
      <c r="L280" s="142"/>
      <c r="M280" s="142"/>
      <c r="N280" s="145"/>
      <c r="O280" s="169"/>
      <c r="P280" s="131"/>
      <c r="Q280" s="133"/>
      <c r="R280" s="142"/>
      <c r="S280" s="134"/>
      <c r="T280" s="74"/>
      <c r="U280" s="74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</row>
    <row r="281" spans="1:47" ht="13" x14ac:dyDescent="0.15">
      <c r="A281" s="122"/>
      <c r="B281" s="123"/>
      <c r="C281" s="123"/>
      <c r="D281" s="124"/>
      <c r="E281" s="142"/>
      <c r="F281" s="124"/>
      <c r="G281" s="125"/>
      <c r="H281" s="142"/>
      <c r="I281" s="142"/>
      <c r="J281" s="143"/>
      <c r="K281" s="142"/>
      <c r="L281" s="142"/>
      <c r="M281" s="142"/>
      <c r="N281" s="145"/>
      <c r="O281" s="169"/>
      <c r="P281" s="131"/>
      <c r="Q281" s="133"/>
      <c r="R281" s="142"/>
      <c r="S281" s="134"/>
      <c r="T281" s="74"/>
      <c r="U281" s="74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</row>
    <row r="282" spans="1:47" ht="13" x14ac:dyDescent="0.15">
      <c r="A282" s="122"/>
      <c r="B282" s="123"/>
      <c r="C282" s="123"/>
      <c r="D282" s="124"/>
      <c r="E282" s="142"/>
      <c r="F282" s="124"/>
      <c r="G282" s="179"/>
      <c r="H282" s="142"/>
      <c r="I282" s="142"/>
      <c r="J282" s="143"/>
      <c r="K282" s="142"/>
      <c r="L282" s="142"/>
      <c r="M282" s="142"/>
      <c r="N282" s="145"/>
      <c r="O282" s="170"/>
      <c r="P282" s="131"/>
      <c r="Q282" s="133"/>
      <c r="R282" s="142"/>
      <c r="S282" s="75"/>
      <c r="T282" s="74"/>
      <c r="U282" s="74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</row>
    <row r="283" spans="1:47" ht="13" x14ac:dyDescent="0.15">
      <c r="A283" s="122"/>
      <c r="B283" s="123"/>
      <c r="C283" s="123"/>
      <c r="D283" s="124"/>
      <c r="E283" s="142"/>
      <c r="F283" s="124"/>
      <c r="G283" s="125"/>
      <c r="H283" s="142"/>
      <c r="I283" s="142"/>
      <c r="J283" s="143"/>
      <c r="K283" s="142"/>
      <c r="L283" s="142"/>
      <c r="M283" s="142"/>
      <c r="N283" s="145"/>
      <c r="O283" s="169"/>
      <c r="P283" s="131"/>
      <c r="Q283" s="133"/>
      <c r="R283" s="142"/>
      <c r="S283" s="134"/>
      <c r="T283" s="74"/>
      <c r="U283" s="74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</row>
    <row r="284" spans="1:47" ht="13" x14ac:dyDescent="0.15">
      <c r="A284" s="122"/>
      <c r="B284" s="122"/>
      <c r="C284" s="122"/>
      <c r="D284" s="133"/>
      <c r="E284" s="133"/>
      <c r="F284" s="133"/>
      <c r="G284" s="125"/>
      <c r="H284" s="142"/>
      <c r="I284" s="133"/>
      <c r="J284" s="138"/>
      <c r="K284" s="133"/>
      <c r="L284" s="133"/>
      <c r="M284" s="133"/>
      <c r="N284" s="139"/>
      <c r="O284" s="136"/>
      <c r="P284" s="131"/>
      <c r="Q284" s="133"/>
      <c r="R284" s="133"/>
      <c r="S284" s="75"/>
      <c r="T284" s="74"/>
      <c r="U284" s="74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</row>
    <row r="285" spans="1:47" ht="13" x14ac:dyDescent="0.15">
      <c r="A285" s="122"/>
      <c r="B285" s="123"/>
      <c r="C285" s="123"/>
      <c r="D285" s="133"/>
      <c r="E285" s="133"/>
      <c r="F285" s="133"/>
      <c r="G285" s="134"/>
      <c r="H285" s="133"/>
      <c r="I285" s="133"/>
      <c r="J285" s="138"/>
      <c r="K285" s="133"/>
      <c r="L285" s="133"/>
      <c r="M285" s="133"/>
      <c r="N285" s="139"/>
      <c r="O285" s="136"/>
      <c r="P285" s="131"/>
      <c r="Q285" s="133"/>
      <c r="R285" s="133"/>
      <c r="S285" s="134"/>
      <c r="T285" s="74"/>
      <c r="U285" s="74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</row>
    <row r="286" spans="1:47" ht="13" x14ac:dyDescent="0.15">
      <c r="A286" s="122"/>
      <c r="B286" s="122"/>
      <c r="C286" s="122"/>
      <c r="D286" s="133"/>
      <c r="E286" s="133"/>
      <c r="F286" s="133"/>
      <c r="G286" s="125"/>
      <c r="H286" s="142"/>
      <c r="I286" s="133"/>
      <c r="J286" s="138"/>
      <c r="K286" s="133"/>
      <c r="L286" s="133"/>
      <c r="M286" s="133"/>
      <c r="N286" s="139"/>
      <c r="O286" s="136"/>
      <c r="P286" s="131"/>
      <c r="Q286" s="133"/>
      <c r="R286" s="133"/>
      <c r="S286" s="75"/>
      <c r="T286" s="74"/>
      <c r="U286" s="74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</row>
    <row r="287" spans="1:47" ht="13" x14ac:dyDescent="0.15">
      <c r="A287" s="122"/>
      <c r="B287" s="123"/>
      <c r="C287" s="123"/>
      <c r="D287" s="142"/>
      <c r="E287" s="142"/>
      <c r="F287" s="142"/>
      <c r="G287" s="142"/>
      <c r="H287" s="142"/>
      <c r="I287" s="142"/>
      <c r="J287" s="143"/>
      <c r="K287" s="142"/>
      <c r="L287" s="142"/>
      <c r="M287" s="142"/>
      <c r="N287" s="145"/>
      <c r="O287" s="136"/>
      <c r="P287" s="131"/>
      <c r="Q287" s="133"/>
      <c r="R287" s="142"/>
      <c r="S287" s="168"/>
      <c r="T287" s="74"/>
      <c r="U287" s="74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</row>
    <row r="288" spans="1:47" ht="13" x14ac:dyDescent="0.15">
      <c r="A288" s="122"/>
      <c r="B288" s="123"/>
      <c r="C288" s="123"/>
      <c r="D288" s="142"/>
      <c r="E288" s="142"/>
      <c r="F288" s="142"/>
      <c r="G288" s="142"/>
      <c r="H288" s="142"/>
      <c r="I288" s="142"/>
      <c r="J288" s="143"/>
      <c r="K288" s="142"/>
      <c r="L288" s="142"/>
      <c r="M288" s="142"/>
      <c r="N288" s="145"/>
      <c r="O288" s="136"/>
      <c r="P288" s="131"/>
      <c r="Q288" s="133"/>
      <c r="R288" s="142"/>
      <c r="S288" s="168"/>
      <c r="T288" s="74"/>
      <c r="U288" s="74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</row>
    <row r="289" spans="1:47" ht="13" x14ac:dyDescent="0.15">
      <c r="A289" s="122"/>
      <c r="B289" s="123"/>
      <c r="C289" s="123"/>
      <c r="D289" s="142"/>
      <c r="E289" s="142"/>
      <c r="F289" s="142"/>
      <c r="G289" s="142"/>
      <c r="H289" s="142"/>
      <c r="I289" s="142"/>
      <c r="J289" s="143"/>
      <c r="K289" s="142"/>
      <c r="L289" s="142"/>
      <c r="M289" s="142"/>
      <c r="N289" s="145"/>
      <c r="O289" s="130"/>
      <c r="P289" s="131"/>
      <c r="Q289" s="133"/>
      <c r="R289" s="142"/>
      <c r="S289" s="134"/>
      <c r="T289" s="74"/>
      <c r="U289" s="74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</row>
    <row r="290" spans="1:47" ht="13" x14ac:dyDescent="0.15">
      <c r="A290" s="122"/>
      <c r="B290" s="123"/>
      <c r="C290" s="123"/>
      <c r="D290" s="142"/>
      <c r="E290" s="142"/>
      <c r="F290" s="142"/>
      <c r="G290" s="142"/>
      <c r="H290" s="142"/>
      <c r="I290" s="142"/>
      <c r="J290" s="143"/>
      <c r="K290" s="142"/>
      <c r="L290" s="142"/>
      <c r="M290" s="142"/>
      <c r="N290" s="145"/>
      <c r="O290" s="136"/>
      <c r="P290" s="131"/>
      <c r="Q290" s="133"/>
      <c r="R290" s="142"/>
      <c r="S290" s="134"/>
      <c r="T290" s="74"/>
      <c r="U290" s="74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</row>
    <row r="291" spans="1:47" ht="13" x14ac:dyDescent="0.15">
      <c r="A291" s="122"/>
      <c r="B291" s="123"/>
      <c r="C291" s="123"/>
      <c r="D291" s="142"/>
      <c r="E291" s="142"/>
      <c r="F291" s="142"/>
      <c r="G291" s="142"/>
      <c r="H291" s="142"/>
      <c r="I291" s="142"/>
      <c r="J291" s="143"/>
      <c r="K291" s="142"/>
      <c r="L291" s="142"/>
      <c r="M291" s="142"/>
      <c r="N291" s="145"/>
      <c r="O291" s="130"/>
      <c r="P291" s="131"/>
      <c r="Q291" s="133"/>
      <c r="R291" s="142"/>
      <c r="S291" s="168"/>
      <c r="T291" s="74"/>
      <c r="U291" s="74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</row>
    <row r="292" spans="1:47" ht="13" x14ac:dyDescent="0.15">
      <c r="A292" s="122"/>
      <c r="B292" s="123"/>
      <c r="C292" s="123"/>
      <c r="D292" s="142"/>
      <c r="E292" s="142"/>
      <c r="F292" s="142"/>
      <c r="G292" s="142"/>
      <c r="H292" s="142"/>
      <c r="I292" s="142"/>
      <c r="J292" s="143"/>
      <c r="K292" s="142"/>
      <c r="L292" s="142"/>
      <c r="M292" s="142"/>
      <c r="N292" s="145"/>
      <c r="O292" s="136"/>
      <c r="P292" s="131"/>
      <c r="Q292" s="133"/>
      <c r="R292" s="142"/>
      <c r="S292" s="168"/>
      <c r="T292" s="74"/>
      <c r="U292" s="74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</row>
    <row r="293" spans="1:47" ht="13" x14ac:dyDescent="0.15">
      <c r="A293" s="122"/>
      <c r="B293" s="123"/>
      <c r="C293" s="123"/>
      <c r="D293" s="142"/>
      <c r="E293" s="142"/>
      <c r="F293" s="142"/>
      <c r="G293" s="142"/>
      <c r="H293" s="142"/>
      <c r="I293" s="142"/>
      <c r="J293" s="143"/>
      <c r="K293" s="142"/>
      <c r="L293" s="142"/>
      <c r="M293" s="142"/>
      <c r="N293" s="145"/>
      <c r="O293" s="136"/>
      <c r="P293" s="131"/>
      <c r="Q293" s="133"/>
      <c r="R293" s="142"/>
      <c r="S293" s="168"/>
      <c r="T293" s="74"/>
      <c r="U293" s="74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</row>
    <row r="294" spans="1:47" ht="13" x14ac:dyDescent="0.15">
      <c r="A294" s="122"/>
      <c r="B294" s="123"/>
      <c r="C294" s="123"/>
      <c r="D294" s="142"/>
      <c r="E294" s="142"/>
      <c r="F294" s="142"/>
      <c r="G294" s="142"/>
      <c r="H294" s="142"/>
      <c r="I294" s="142"/>
      <c r="J294" s="143"/>
      <c r="K294" s="142"/>
      <c r="L294" s="142"/>
      <c r="M294" s="142"/>
      <c r="N294" s="145"/>
      <c r="O294" s="136"/>
      <c r="P294" s="131"/>
      <c r="Q294" s="133"/>
      <c r="R294" s="142"/>
      <c r="S294" s="168"/>
      <c r="T294" s="74"/>
      <c r="U294" s="74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</row>
    <row r="295" spans="1:47" ht="13" x14ac:dyDescent="0.15">
      <c r="A295" s="122"/>
      <c r="B295" s="123"/>
      <c r="C295" s="123"/>
      <c r="D295" s="142"/>
      <c r="E295" s="142"/>
      <c r="F295" s="142"/>
      <c r="G295" s="142"/>
      <c r="H295" s="142"/>
      <c r="I295" s="142"/>
      <c r="J295" s="143"/>
      <c r="K295" s="142"/>
      <c r="L295" s="142"/>
      <c r="M295" s="142"/>
      <c r="N295" s="145"/>
      <c r="O295" s="136"/>
      <c r="P295" s="131"/>
      <c r="Q295" s="133"/>
      <c r="R295" s="142"/>
      <c r="S295" s="168"/>
      <c r="T295" s="74"/>
      <c r="U295" s="74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</row>
    <row r="296" spans="1:47" ht="13" x14ac:dyDescent="0.15">
      <c r="A296" s="122"/>
      <c r="B296" s="123"/>
      <c r="C296" s="123"/>
      <c r="D296" s="142"/>
      <c r="E296" s="142"/>
      <c r="F296" s="142"/>
      <c r="G296" s="142"/>
      <c r="H296" s="142"/>
      <c r="I296" s="142"/>
      <c r="J296" s="143"/>
      <c r="K296" s="142"/>
      <c r="L296" s="142"/>
      <c r="M296" s="142"/>
      <c r="N296" s="145"/>
      <c r="O296" s="136"/>
      <c r="P296" s="131"/>
      <c r="Q296" s="133"/>
      <c r="R296" s="142"/>
      <c r="S296" s="168"/>
      <c r="T296" s="74"/>
      <c r="U296" s="74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</row>
    <row r="297" spans="1:47" ht="13" x14ac:dyDescent="0.15">
      <c r="A297" s="122"/>
      <c r="B297" s="123"/>
      <c r="C297" s="123"/>
      <c r="D297" s="141"/>
      <c r="E297" s="142"/>
      <c r="F297" s="141"/>
      <c r="G297" s="125"/>
      <c r="H297" s="142"/>
      <c r="I297" s="142"/>
      <c r="J297" s="143"/>
      <c r="K297" s="142"/>
      <c r="L297" s="142"/>
      <c r="M297" s="142"/>
      <c r="N297" s="145"/>
      <c r="O297" s="180"/>
      <c r="P297" s="131"/>
      <c r="Q297" s="133"/>
      <c r="R297" s="142"/>
      <c r="S297" s="134"/>
      <c r="T297" s="74"/>
      <c r="U297" s="74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</row>
    <row r="298" spans="1:47" ht="13" x14ac:dyDescent="0.15">
      <c r="A298" s="122"/>
      <c r="B298" s="123"/>
      <c r="C298" s="123"/>
      <c r="D298" s="142"/>
      <c r="E298" s="142"/>
      <c r="F298" s="142"/>
      <c r="G298" s="125"/>
      <c r="H298" s="142"/>
      <c r="I298" s="142"/>
      <c r="J298" s="143"/>
      <c r="K298" s="142"/>
      <c r="L298" s="142"/>
      <c r="M298" s="142"/>
      <c r="N298" s="145"/>
      <c r="O298" s="169"/>
      <c r="P298" s="131"/>
      <c r="Q298" s="133"/>
      <c r="R298" s="142"/>
      <c r="S298" s="168"/>
      <c r="T298" s="74"/>
      <c r="U298" s="74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</row>
    <row r="299" spans="1:47" ht="13" x14ac:dyDescent="0.15">
      <c r="A299" s="122"/>
      <c r="B299" s="123"/>
      <c r="C299" s="123"/>
      <c r="D299" s="142"/>
      <c r="E299" s="142"/>
      <c r="F299" s="142"/>
      <c r="G299" s="125"/>
      <c r="H299" s="142"/>
      <c r="I299" s="142"/>
      <c r="J299" s="143"/>
      <c r="K299" s="142"/>
      <c r="L299" s="142"/>
      <c r="M299" s="142"/>
      <c r="N299" s="145"/>
      <c r="O299" s="170"/>
      <c r="P299" s="131"/>
      <c r="Q299" s="133"/>
      <c r="R299" s="142"/>
      <c r="S299" s="134"/>
      <c r="T299" s="74"/>
      <c r="U299" s="74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</row>
    <row r="300" spans="1:47" ht="13" x14ac:dyDescent="0.15">
      <c r="A300" s="122"/>
      <c r="B300" s="123"/>
      <c r="C300" s="123"/>
      <c r="D300" s="142"/>
      <c r="E300" s="142"/>
      <c r="F300" s="142"/>
      <c r="G300" s="125"/>
      <c r="H300" s="142"/>
      <c r="I300" s="142"/>
      <c r="J300" s="143"/>
      <c r="K300" s="142"/>
      <c r="L300" s="142"/>
      <c r="M300" s="142"/>
      <c r="N300" s="145"/>
      <c r="O300" s="169"/>
      <c r="P300" s="131"/>
      <c r="Q300" s="133"/>
      <c r="R300" s="142"/>
      <c r="S300" s="134"/>
      <c r="T300" s="74"/>
      <c r="U300" s="74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</row>
    <row r="301" spans="1:47" ht="13" x14ac:dyDescent="0.15">
      <c r="A301" s="122"/>
      <c r="B301" s="123"/>
      <c r="C301" s="123"/>
      <c r="D301" s="141"/>
      <c r="E301" s="142"/>
      <c r="F301" s="141"/>
      <c r="G301" s="125"/>
      <c r="H301" s="142"/>
      <c r="I301" s="142"/>
      <c r="J301" s="143"/>
      <c r="K301" s="142"/>
      <c r="L301" s="142"/>
      <c r="M301" s="142"/>
      <c r="N301" s="145"/>
      <c r="O301" s="170"/>
      <c r="P301" s="131"/>
      <c r="Q301" s="133"/>
      <c r="R301" s="142"/>
      <c r="S301" s="168"/>
      <c r="T301" s="74"/>
      <c r="U301" s="74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</row>
    <row r="302" spans="1:47" ht="13" x14ac:dyDescent="0.15">
      <c r="A302" s="122"/>
      <c r="B302" s="123"/>
      <c r="C302" s="123"/>
      <c r="D302" s="142"/>
      <c r="E302" s="142"/>
      <c r="F302" s="142"/>
      <c r="G302" s="125"/>
      <c r="H302" s="142"/>
      <c r="I302" s="142"/>
      <c r="J302" s="143"/>
      <c r="K302" s="142"/>
      <c r="L302" s="142"/>
      <c r="M302" s="142"/>
      <c r="N302" s="145"/>
      <c r="O302" s="169"/>
      <c r="P302" s="131"/>
      <c r="Q302" s="133"/>
      <c r="R302" s="142"/>
      <c r="S302" s="168"/>
      <c r="T302" s="74"/>
      <c r="U302" s="74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</row>
    <row r="303" spans="1:47" ht="13" x14ac:dyDescent="0.15">
      <c r="A303" s="122"/>
      <c r="B303" s="123"/>
      <c r="C303" s="123"/>
      <c r="D303" s="142"/>
      <c r="E303" s="142"/>
      <c r="F303" s="142"/>
      <c r="G303" s="125"/>
      <c r="H303" s="142"/>
      <c r="I303" s="142"/>
      <c r="J303" s="143"/>
      <c r="K303" s="142"/>
      <c r="L303" s="142"/>
      <c r="M303" s="142"/>
      <c r="N303" s="145"/>
      <c r="O303" s="169"/>
      <c r="P303" s="131"/>
      <c r="Q303" s="133"/>
      <c r="R303" s="142"/>
      <c r="S303" s="134"/>
      <c r="T303" s="74"/>
      <c r="U303" s="74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</row>
    <row r="304" spans="1:47" ht="13" x14ac:dyDescent="0.15">
      <c r="A304" s="122"/>
      <c r="B304" s="123"/>
      <c r="C304" s="123"/>
      <c r="D304" s="142"/>
      <c r="E304" s="142"/>
      <c r="F304" s="142"/>
      <c r="G304" s="125"/>
      <c r="H304" s="142"/>
      <c r="I304" s="142"/>
      <c r="J304" s="143"/>
      <c r="K304" s="142"/>
      <c r="L304" s="142"/>
      <c r="M304" s="142"/>
      <c r="N304" s="145"/>
      <c r="O304" s="169"/>
      <c r="P304" s="131"/>
      <c r="Q304" s="133"/>
      <c r="R304" s="142"/>
      <c r="S304" s="168"/>
      <c r="T304" s="74"/>
      <c r="U304" s="74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</row>
    <row r="305" spans="1:47" ht="13" x14ac:dyDescent="0.15">
      <c r="A305" s="122"/>
      <c r="B305" s="123"/>
      <c r="C305" s="123"/>
      <c r="D305" s="142"/>
      <c r="E305" s="142"/>
      <c r="F305" s="142"/>
      <c r="G305" s="125"/>
      <c r="H305" s="142"/>
      <c r="I305" s="142"/>
      <c r="J305" s="143"/>
      <c r="K305" s="142"/>
      <c r="L305" s="142"/>
      <c r="M305" s="142"/>
      <c r="N305" s="145"/>
      <c r="O305" s="169"/>
      <c r="P305" s="131"/>
      <c r="Q305" s="133"/>
      <c r="R305" s="142"/>
      <c r="S305" s="134"/>
      <c r="T305" s="74"/>
      <c r="U305" s="74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</row>
    <row r="306" spans="1:47" ht="13" x14ac:dyDescent="0.15">
      <c r="A306" s="122"/>
      <c r="B306" s="123"/>
      <c r="C306" s="123"/>
      <c r="D306" s="141"/>
      <c r="E306" s="142"/>
      <c r="F306" s="141"/>
      <c r="G306" s="125"/>
      <c r="H306" s="142"/>
      <c r="I306" s="142"/>
      <c r="J306" s="143"/>
      <c r="K306" s="142"/>
      <c r="L306" s="142"/>
      <c r="M306" s="142"/>
      <c r="N306" s="145"/>
      <c r="O306" s="180"/>
      <c r="P306" s="131"/>
      <c r="Q306" s="133"/>
      <c r="R306" s="142"/>
      <c r="S306" s="168"/>
      <c r="T306" s="74"/>
      <c r="U306" s="74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</row>
    <row r="307" spans="1:47" ht="13" x14ac:dyDescent="0.15">
      <c r="A307" s="122"/>
      <c r="B307" s="123"/>
      <c r="C307" s="123"/>
      <c r="D307" s="142"/>
      <c r="E307" s="142"/>
      <c r="F307" s="142"/>
      <c r="G307" s="125"/>
      <c r="H307" s="142"/>
      <c r="I307" s="142"/>
      <c r="J307" s="143"/>
      <c r="K307" s="142"/>
      <c r="L307" s="142"/>
      <c r="M307" s="142"/>
      <c r="N307" s="145"/>
      <c r="O307" s="170"/>
      <c r="P307" s="131"/>
      <c r="Q307" s="133"/>
      <c r="R307" s="142"/>
      <c r="S307" s="134"/>
      <c r="T307" s="74"/>
      <c r="U307" s="74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</row>
    <row r="308" spans="1:47" ht="13" x14ac:dyDescent="0.15">
      <c r="A308" s="122"/>
      <c r="B308" s="123"/>
      <c r="C308" s="123"/>
      <c r="D308" s="141"/>
      <c r="E308" s="142"/>
      <c r="F308" s="141"/>
      <c r="G308" s="125"/>
      <c r="H308" s="142"/>
      <c r="I308" s="142"/>
      <c r="J308" s="143"/>
      <c r="K308" s="142"/>
      <c r="L308" s="142"/>
      <c r="M308" s="142"/>
      <c r="N308" s="145"/>
      <c r="O308" s="170"/>
      <c r="P308" s="131"/>
      <c r="Q308" s="133"/>
      <c r="R308" s="142"/>
      <c r="S308" s="134"/>
      <c r="T308" s="74"/>
      <c r="U308" s="74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</row>
    <row r="309" spans="1:47" ht="13" x14ac:dyDescent="0.15">
      <c r="A309" s="122"/>
      <c r="B309" s="123"/>
      <c r="C309" s="123"/>
      <c r="D309" s="142"/>
      <c r="E309" s="142"/>
      <c r="F309" s="142"/>
      <c r="G309" s="125"/>
      <c r="H309" s="142"/>
      <c r="I309" s="142"/>
      <c r="J309" s="143"/>
      <c r="K309" s="142"/>
      <c r="L309" s="142"/>
      <c r="M309" s="142"/>
      <c r="N309" s="145"/>
      <c r="O309" s="170"/>
      <c r="P309" s="131"/>
      <c r="Q309" s="133"/>
      <c r="R309" s="142"/>
      <c r="S309" s="134"/>
      <c r="T309" s="74"/>
      <c r="U309" s="74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</row>
    <row r="310" spans="1:47" ht="13" x14ac:dyDescent="0.15">
      <c r="A310" s="122"/>
      <c r="B310" s="123"/>
      <c r="C310" s="123"/>
      <c r="D310" s="142"/>
      <c r="E310" s="142"/>
      <c r="F310" s="142"/>
      <c r="G310" s="125"/>
      <c r="H310" s="142"/>
      <c r="I310" s="142"/>
      <c r="J310" s="143"/>
      <c r="K310" s="142"/>
      <c r="L310" s="142"/>
      <c r="M310" s="142"/>
      <c r="N310" s="145"/>
      <c r="O310" s="170"/>
      <c r="P310" s="131"/>
      <c r="Q310" s="133"/>
      <c r="R310" s="142"/>
      <c r="S310" s="134"/>
      <c r="T310" s="74"/>
      <c r="U310" s="74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</row>
    <row r="311" spans="1:47" ht="13" x14ac:dyDescent="0.15">
      <c r="A311" s="122"/>
      <c r="B311" s="123"/>
      <c r="C311" s="123"/>
      <c r="D311" s="142"/>
      <c r="E311" s="142"/>
      <c r="F311" s="142"/>
      <c r="G311" s="125"/>
      <c r="H311" s="142"/>
      <c r="I311" s="142"/>
      <c r="J311" s="143"/>
      <c r="K311" s="142"/>
      <c r="L311" s="142"/>
      <c r="M311" s="142"/>
      <c r="N311" s="145"/>
      <c r="O311" s="170"/>
      <c r="P311" s="131"/>
      <c r="Q311" s="133"/>
      <c r="R311" s="142"/>
      <c r="S311" s="134"/>
      <c r="T311" s="74"/>
      <c r="U311" s="74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</row>
    <row r="312" spans="1:47" ht="13" x14ac:dyDescent="0.15">
      <c r="A312" s="122"/>
      <c r="B312" s="123"/>
      <c r="C312" s="123"/>
      <c r="D312" s="142"/>
      <c r="E312" s="142"/>
      <c r="F312" s="142"/>
      <c r="G312" s="125"/>
      <c r="H312" s="142"/>
      <c r="I312" s="142"/>
      <c r="J312" s="143"/>
      <c r="K312" s="142"/>
      <c r="L312" s="142"/>
      <c r="M312" s="142"/>
      <c r="N312" s="145"/>
      <c r="O312" s="170"/>
      <c r="P312" s="131"/>
      <c r="Q312" s="133"/>
      <c r="R312" s="142"/>
      <c r="S312" s="168"/>
      <c r="T312" s="74"/>
      <c r="U312" s="74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</row>
    <row r="313" spans="1:47" ht="13" x14ac:dyDescent="0.15">
      <c r="A313" s="122"/>
      <c r="B313" s="123"/>
      <c r="C313" s="123"/>
      <c r="D313" s="142"/>
      <c r="E313" s="142"/>
      <c r="F313" s="142"/>
      <c r="G313" s="125"/>
      <c r="H313" s="142"/>
      <c r="I313" s="142"/>
      <c r="J313" s="143"/>
      <c r="K313" s="142"/>
      <c r="L313" s="142"/>
      <c r="M313" s="142"/>
      <c r="N313" s="145"/>
      <c r="O313" s="169"/>
      <c r="P313" s="131"/>
      <c r="Q313" s="133"/>
      <c r="R313" s="142"/>
      <c r="S313" s="134"/>
      <c r="T313" s="74"/>
      <c r="U313" s="74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</row>
    <row r="314" spans="1:47" ht="13" x14ac:dyDescent="0.15">
      <c r="A314" s="122"/>
      <c r="B314" s="123"/>
      <c r="C314" s="123"/>
      <c r="D314" s="142"/>
      <c r="E314" s="142"/>
      <c r="F314" s="142"/>
      <c r="G314" s="125"/>
      <c r="H314" s="142"/>
      <c r="I314" s="142"/>
      <c r="J314" s="143"/>
      <c r="K314" s="142"/>
      <c r="L314" s="142"/>
      <c r="M314" s="142"/>
      <c r="N314" s="145"/>
      <c r="O314" s="169"/>
      <c r="P314" s="131"/>
      <c r="Q314" s="133"/>
      <c r="R314" s="142"/>
      <c r="S314" s="137"/>
      <c r="T314" s="74"/>
      <c r="U314" s="74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</row>
    <row r="315" spans="1:47" ht="13" x14ac:dyDescent="0.15">
      <c r="A315" s="122"/>
      <c r="B315" s="123"/>
      <c r="C315" s="123"/>
      <c r="D315" s="142"/>
      <c r="E315" s="142"/>
      <c r="F315" s="142"/>
      <c r="G315" s="142"/>
      <c r="H315" s="142"/>
      <c r="I315" s="142"/>
      <c r="J315" s="143"/>
      <c r="K315" s="142"/>
      <c r="L315" s="142"/>
      <c r="M315" s="142"/>
      <c r="N315" s="145"/>
      <c r="O315" s="136"/>
      <c r="P315" s="131"/>
      <c r="Q315" s="133"/>
      <c r="R315" s="142"/>
      <c r="S315" s="168"/>
      <c r="T315" s="74"/>
      <c r="U315" s="74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</row>
    <row r="316" spans="1:47" ht="13" x14ac:dyDescent="0.15">
      <c r="A316" s="122"/>
      <c r="B316" s="123"/>
      <c r="C316" s="123"/>
      <c r="D316" s="142"/>
      <c r="E316" s="142"/>
      <c r="F316" s="142"/>
      <c r="G316" s="142"/>
      <c r="H316" s="142"/>
      <c r="I316" s="142"/>
      <c r="J316" s="143"/>
      <c r="K316" s="142"/>
      <c r="L316" s="142"/>
      <c r="M316" s="142"/>
      <c r="N316" s="145"/>
      <c r="O316" s="136"/>
      <c r="P316" s="131"/>
      <c r="Q316" s="133"/>
      <c r="R316" s="142"/>
      <c r="S316" s="168"/>
      <c r="T316" s="74"/>
      <c r="U316" s="74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</row>
    <row r="317" spans="1:47" ht="13" x14ac:dyDescent="0.15">
      <c r="A317" s="122"/>
      <c r="B317" s="123"/>
      <c r="C317" s="123"/>
      <c r="D317" s="142"/>
      <c r="E317" s="142"/>
      <c r="F317" s="142"/>
      <c r="G317" s="142"/>
      <c r="H317" s="142"/>
      <c r="I317" s="142"/>
      <c r="J317" s="143"/>
      <c r="K317" s="142"/>
      <c r="L317" s="142"/>
      <c r="M317" s="142"/>
      <c r="N317" s="145"/>
      <c r="O317" s="136"/>
      <c r="P317" s="131"/>
      <c r="Q317" s="133"/>
      <c r="R317" s="142"/>
      <c r="S317" s="168"/>
      <c r="T317" s="74"/>
      <c r="U317" s="74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</row>
    <row r="318" spans="1:47" ht="13" x14ac:dyDescent="0.15">
      <c r="A318" s="122"/>
      <c r="B318" s="123"/>
      <c r="C318" s="123"/>
      <c r="D318" s="142"/>
      <c r="E318" s="142"/>
      <c r="F318" s="142"/>
      <c r="G318" s="142"/>
      <c r="H318" s="142"/>
      <c r="I318" s="142"/>
      <c r="J318" s="143"/>
      <c r="K318" s="142"/>
      <c r="L318" s="142"/>
      <c r="M318" s="142"/>
      <c r="N318" s="145"/>
      <c r="O318" s="136"/>
      <c r="P318" s="131"/>
      <c r="Q318" s="133"/>
      <c r="R318" s="142"/>
      <c r="S318" s="168"/>
      <c r="T318" s="74"/>
      <c r="U318" s="74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</row>
    <row r="319" spans="1:47" ht="13" x14ac:dyDescent="0.15">
      <c r="A319" s="123"/>
      <c r="B319" s="123"/>
      <c r="C319" s="123"/>
      <c r="D319" s="124"/>
      <c r="E319" s="124"/>
      <c r="F319" s="124"/>
      <c r="G319" s="135"/>
      <c r="H319" s="124"/>
      <c r="I319" s="124"/>
      <c r="J319" s="126"/>
      <c r="K319" s="124"/>
      <c r="L319" s="124"/>
      <c r="M319" s="124"/>
      <c r="N319" s="128"/>
      <c r="O319" s="136"/>
      <c r="P319" s="131"/>
      <c r="Q319" s="133"/>
      <c r="R319" s="124"/>
      <c r="S319" s="168"/>
      <c r="T319" s="74"/>
      <c r="U319" s="74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</row>
    <row r="320" spans="1:47" ht="13" x14ac:dyDescent="0.15">
      <c r="A320" s="122"/>
      <c r="B320" s="123"/>
      <c r="C320" s="123"/>
      <c r="D320" s="142"/>
      <c r="E320" s="142"/>
      <c r="F320" s="142"/>
      <c r="G320" s="142"/>
      <c r="H320" s="142"/>
      <c r="I320" s="142"/>
      <c r="J320" s="143"/>
      <c r="K320" s="142"/>
      <c r="L320" s="142"/>
      <c r="M320" s="142"/>
      <c r="N320" s="145"/>
      <c r="O320" s="130"/>
      <c r="P320" s="131"/>
      <c r="Q320" s="133"/>
      <c r="R320" s="142"/>
      <c r="S320" s="134"/>
      <c r="T320" s="74"/>
      <c r="U320" s="74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</row>
    <row r="321" spans="1:47" ht="13" x14ac:dyDescent="0.15">
      <c r="A321" s="122"/>
      <c r="B321" s="123"/>
      <c r="C321" s="123"/>
      <c r="D321" s="142"/>
      <c r="E321" s="142"/>
      <c r="F321" s="142"/>
      <c r="G321" s="142"/>
      <c r="H321" s="142"/>
      <c r="I321" s="142"/>
      <c r="J321" s="143"/>
      <c r="K321" s="142"/>
      <c r="L321" s="142"/>
      <c r="M321" s="142"/>
      <c r="N321" s="145"/>
      <c r="O321" s="136"/>
      <c r="P321" s="131"/>
      <c r="Q321" s="133"/>
      <c r="R321" s="142"/>
      <c r="S321" s="168"/>
      <c r="T321" s="74"/>
      <c r="U321" s="74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</row>
    <row r="322" spans="1:47" ht="13" x14ac:dyDescent="0.15">
      <c r="A322" s="122"/>
      <c r="B322" s="123"/>
      <c r="C322" s="123"/>
      <c r="D322" s="142"/>
      <c r="E322" s="142"/>
      <c r="F322" s="142"/>
      <c r="G322" s="142"/>
      <c r="H322" s="142"/>
      <c r="I322" s="142"/>
      <c r="J322" s="143"/>
      <c r="K322" s="142"/>
      <c r="L322" s="142"/>
      <c r="M322" s="142"/>
      <c r="N322" s="145"/>
      <c r="O322" s="136"/>
      <c r="P322" s="131"/>
      <c r="Q322" s="133"/>
      <c r="R322" s="142"/>
      <c r="S322" s="134"/>
      <c r="T322" s="74"/>
      <c r="U322" s="74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</row>
    <row r="323" spans="1:47" ht="13" x14ac:dyDescent="0.15">
      <c r="A323" s="122"/>
      <c r="B323" s="123"/>
      <c r="C323" s="123"/>
      <c r="D323" s="142"/>
      <c r="E323" s="142"/>
      <c r="F323" s="142"/>
      <c r="G323" s="125"/>
      <c r="H323" s="142"/>
      <c r="I323" s="142"/>
      <c r="J323" s="143"/>
      <c r="K323" s="142"/>
      <c r="L323" s="142"/>
      <c r="M323" s="142"/>
      <c r="N323" s="145"/>
      <c r="O323" s="179"/>
      <c r="P323" s="131"/>
      <c r="Q323" s="133"/>
      <c r="R323" s="142"/>
      <c r="S323" s="134"/>
      <c r="T323" s="74"/>
      <c r="U323" s="74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</row>
    <row r="324" spans="1:47" ht="13" x14ac:dyDescent="0.15">
      <c r="A324" s="122"/>
      <c r="B324" s="123"/>
      <c r="C324" s="123"/>
      <c r="D324" s="142"/>
      <c r="E324" s="142"/>
      <c r="F324" s="142"/>
      <c r="G324" s="125"/>
      <c r="H324" s="142"/>
      <c r="I324" s="142"/>
      <c r="J324" s="143"/>
      <c r="K324" s="142"/>
      <c r="L324" s="142"/>
      <c r="M324" s="142"/>
      <c r="N324" s="145"/>
      <c r="O324" s="179"/>
      <c r="P324" s="131"/>
      <c r="Q324" s="133"/>
      <c r="R324" s="142"/>
      <c r="S324" s="134"/>
      <c r="T324" s="74"/>
      <c r="U324" s="74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</row>
    <row r="325" spans="1:47" ht="13" x14ac:dyDescent="0.15">
      <c r="A325" s="122"/>
      <c r="B325" s="123"/>
      <c r="C325" s="123"/>
      <c r="D325" s="142"/>
      <c r="E325" s="142"/>
      <c r="F325" s="142"/>
      <c r="G325" s="125"/>
      <c r="H325" s="142"/>
      <c r="I325" s="142"/>
      <c r="J325" s="143"/>
      <c r="K325" s="142"/>
      <c r="L325" s="142"/>
      <c r="M325" s="142"/>
      <c r="N325" s="145"/>
      <c r="O325" s="169"/>
      <c r="P325" s="131"/>
      <c r="Q325" s="133"/>
      <c r="R325" s="142"/>
      <c r="S325" s="134"/>
      <c r="T325" s="74"/>
      <c r="U325" s="74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</row>
    <row r="326" spans="1:47" ht="13" x14ac:dyDescent="0.15">
      <c r="A326" s="122"/>
      <c r="B326" s="123"/>
      <c r="C326" s="123"/>
      <c r="D326" s="142"/>
      <c r="E326" s="142"/>
      <c r="F326" s="142"/>
      <c r="G326" s="125"/>
      <c r="H326" s="142"/>
      <c r="I326" s="142"/>
      <c r="J326" s="143"/>
      <c r="K326" s="142"/>
      <c r="L326" s="142"/>
      <c r="M326" s="142"/>
      <c r="N326" s="145"/>
      <c r="O326" s="170"/>
      <c r="P326" s="131"/>
      <c r="Q326" s="133"/>
      <c r="R326" s="142"/>
      <c r="S326" s="75"/>
      <c r="T326" s="74"/>
      <c r="U326" s="74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</row>
    <row r="327" spans="1:47" ht="13" x14ac:dyDescent="0.15">
      <c r="A327" s="122"/>
      <c r="B327" s="123"/>
      <c r="C327" s="123"/>
      <c r="D327" s="142"/>
      <c r="E327" s="142"/>
      <c r="F327" s="142"/>
      <c r="G327" s="125"/>
      <c r="H327" s="142"/>
      <c r="I327" s="142"/>
      <c r="J327" s="143"/>
      <c r="K327" s="142"/>
      <c r="L327" s="142"/>
      <c r="M327" s="142"/>
      <c r="N327" s="145"/>
      <c r="O327" s="130"/>
      <c r="P327" s="131"/>
      <c r="Q327" s="133"/>
      <c r="R327" s="142"/>
      <c r="S327" s="134"/>
      <c r="T327" s="74"/>
      <c r="U327" s="74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</row>
    <row r="328" spans="1:47" ht="13" x14ac:dyDescent="0.15">
      <c r="A328" s="122"/>
      <c r="B328" s="123"/>
      <c r="C328" s="123"/>
      <c r="D328" s="142"/>
      <c r="E328" s="142"/>
      <c r="F328" s="142"/>
      <c r="G328" s="125"/>
      <c r="H328" s="142"/>
      <c r="I328" s="142"/>
      <c r="J328" s="143"/>
      <c r="K328" s="142"/>
      <c r="L328" s="142"/>
      <c r="M328" s="142"/>
      <c r="N328" s="145"/>
      <c r="O328" s="169"/>
      <c r="P328" s="131"/>
      <c r="Q328" s="133"/>
      <c r="R328" s="142"/>
      <c r="S328" s="134"/>
      <c r="T328" s="74"/>
      <c r="U328" s="74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</row>
    <row r="329" spans="1:47" ht="13" x14ac:dyDescent="0.15">
      <c r="A329" s="122"/>
      <c r="B329" s="123"/>
      <c r="C329" s="123"/>
      <c r="D329" s="142"/>
      <c r="E329" s="142"/>
      <c r="F329" s="142"/>
      <c r="G329" s="125"/>
      <c r="H329" s="142"/>
      <c r="I329" s="142"/>
      <c r="J329" s="143"/>
      <c r="K329" s="142"/>
      <c r="L329" s="142"/>
      <c r="M329" s="142"/>
      <c r="N329" s="145"/>
      <c r="O329" s="169"/>
      <c r="P329" s="131"/>
      <c r="Q329" s="133"/>
      <c r="R329" s="142"/>
      <c r="S329" s="134"/>
      <c r="T329" s="74"/>
      <c r="U329" s="74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</row>
    <row r="330" spans="1:47" ht="13" x14ac:dyDescent="0.15">
      <c r="A330" s="122"/>
      <c r="B330" s="123"/>
      <c r="C330" s="123"/>
      <c r="D330" s="142"/>
      <c r="E330" s="142"/>
      <c r="F330" s="142"/>
      <c r="G330" s="125"/>
      <c r="H330" s="142"/>
      <c r="I330" s="142"/>
      <c r="J330" s="143"/>
      <c r="K330" s="142"/>
      <c r="L330" s="142"/>
      <c r="M330" s="142"/>
      <c r="N330" s="145"/>
      <c r="O330" s="169"/>
      <c r="P330" s="131"/>
      <c r="Q330" s="133"/>
      <c r="R330" s="142"/>
      <c r="S330" s="134"/>
      <c r="T330" s="74"/>
      <c r="U330" s="74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</row>
    <row r="331" spans="1:47" ht="13" x14ac:dyDescent="0.15">
      <c r="A331" s="122"/>
      <c r="B331" s="123"/>
      <c r="C331" s="123"/>
      <c r="D331" s="142"/>
      <c r="E331" s="142"/>
      <c r="F331" s="142"/>
      <c r="G331" s="125"/>
      <c r="H331" s="142"/>
      <c r="I331" s="142"/>
      <c r="J331" s="143"/>
      <c r="K331" s="142"/>
      <c r="L331" s="142"/>
      <c r="M331" s="142"/>
      <c r="N331" s="145"/>
      <c r="O331" s="169"/>
      <c r="P331" s="131"/>
      <c r="Q331" s="133"/>
      <c r="R331" s="142"/>
      <c r="S331" s="134"/>
      <c r="T331" s="74"/>
      <c r="U331" s="74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</row>
    <row r="332" spans="1:47" ht="13" x14ac:dyDescent="0.15">
      <c r="A332" s="122"/>
      <c r="B332" s="123"/>
      <c r="C332" s="123"/>
      <c r="D332" s="142"/>
      <c r="E332" s="142"/>
      <c r="F332" s="142"/>
      <c r="G332" s="125"/>
      <c r="H332" s="142"/>
      <c r="I332" s="142"/>
      <c r="J332" s="143"/>
      <c r="K332" s="142"/>
      <c r="L332" s="142"/>
      <c r="M332" s="142"/>
      <c r="N332" s="145"/>
      <c r="O332" s="169"/>
      <c r="P332" s="131"/>
      <c r="Q332" s="133"/>
      <c r="R332" s="142"/>
      <c r="S332" s="134"/>
      <c r="T332" s="74"/>
      <c r="U332" s="74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</row>
    <row r="333" spans="1:47" ht="13" x14ac:dyDescent="0.15">
      <c r="A333" s="122"/>
      <c r="B333" s="123"/>
      <c r="C333" s="123"/>
      <c r="D333" s="142"/>
      <c r="E333" s="142"/>
      <c r="F333" s="142"/>
      <c r="G333" s="125"/>
      <c r="H333" s="142"/>
      <c r="I333" s="142"/>
      <c r="J333" s="143"/>
      <c r="K333" s="142"/>
      <c r="L333" s="142"/>
      <c r="M333" s="142"/>
      <c r="N333" s="145"/>
      <c r="O333" s="170"/>
      <c r="P333" s="131"/>
      <c r="Q333" s="133"/>
      <c r="R333" s="142"/>
      <c r="S333" s="134"/>
      <c r="T333" s="74"/>
      <c r="U333" s="74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</row>
    <row r="334" spans="1:47" ht="13" x14ac:dyDescent="0.15">
      <c r="A334" s="122"/>
      <c r="B334" s="123"/>
      <c r="C334" s="123"/>
      <c r="D334" s="142"/>
      <c r="E334" s="142"/>
      <c r="F334" s="142"/>
      <c r="G334" s="142"/>
      <c r="H334" s="142"/>
      <c r="I334" s="142"/>
      <c r="J334" s="143"/>
      <c r="K334" s="142"/>
      <c r="L334" s="142"/>
      <c r="M334" s="142"/>
      <c r="N334" s="145"/>
      <c r="O334" s="136"/>
      <c r="P334" s="131"/>
      <c r="Q334" s="133"/>
      <c r="R334" s="142"/>
      <c r="S334" s="134"/>
      <c r="T334" s="74"/>
      <c r="U334" s="74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</row>
    <row r="335" spans="1:47" ht="13" x14ac:dyDescent="0.15">
      <c r="A335" s="122"/>
      <c r="B335" s="123"/>
      <c r="C335" s="123"/>
      <c r="D335" s="142"/>
      <c r="E335" s="142"/>
      <c r="F335" s="142"/>
      <c r="G335" s="142"/>
      <c r="H335" s="142"/>
      <c r="I335" s="142"/>
      <c r="J335" s="143"/>
      <c r="K335" s="142"/>
      <c r="L335" s="142"/>
      <c r="M335" s="142"/>
      <c r="N335" s="145"/>
      <c r="O335" s="136"/>
      <c r="P335" s="131"/>
      <c r="Q335" s="133"/>
      <c r="R335" s="142"/>
      <c r="S335" s="134"/>
      <c r="T335" s="74"/>
      <c r="U335" s="74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</row>
    <row r="336" spans="1:47" ht="13" x14ac:dyDescent="0.15">
      <c r="A336" s="123"/>
      <c r="B336" s="123"/>
      <c r="C336" s="123"/>
      <c r="D336" s="124"/>
      <c r="E336" s="124"/>
      <c r="F336" s="124"/>
      <c r="G336" s="125"/>
      <c r="H336" s="142"/>
      <c r="I336" s="124"/>
      <c r="J336" s="126"/>
      <c r="K336" s="124"/>
      <c r="L336" s="124"/>
      <c r="M336" s="124"/>
      <c r="N336" s="128"/>
      <c r="O336" s="130"/>
      <c r="P336" s="131"/>
      <c r="Q336" s="131"/>
      <c r="R336" s="124"/>
      <c r="S336" s="75"/>
      <c r="T336" s="90"/>
      <c r="U336" s="90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</row>
    <row r="337" spans="1:47" ht="13" x14ac:dyDescent="0.15">
      <c r="A337" s="123"/>
      <c r="B337" s="123"/>
      <c r="C337" s="123"/>
      <c r="D337" s="124"/>
      <c r="E337" s="124"/>
      <c r="F337" s="124"/>
      <c r="G337" s="125"/>
      <c r="H337" s="142"/>
      <c r="I337" s="124"/>
      <c r="J337" s="126"/>
      <c r="K337" s="124"/>
      <c r="L337" s="124"/>
      <c r="M337" s="124"/>
      <c r="N337" s="128"/>
      <c r="O337" s="136"/>
      <c r="P337" s="131"/>
      <c r="Q337" s="131"/>
      <c r="R337" s="124"/>
      <c r="S337" s="134"/>
      <c r="T337" s="90"/>
      <c r="U337" s="90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</row>
    <row r="338" spans="1:47" ht="13" x14ac:dyDescent="0.15">
      <c r="A338" s="122"/>
      <c r="B338" s="123"/>
      <c r="C338" s="123"/>
      <c r="D338" s="142"/>
      <c r="E338" s="133"/>
      <c r="F338" s="142"/>
      <c r="G338" s="125"/>
      <c r="H338" s="142"/>
      <c r="I338" s="133"/>
      <c r="J338" s="138"/>
      <c r="K338" s="133"/>
      <c r="L338" s="133"/>
      <c r="M338" s="133"/>
      <c r="N338" s="139"/>
      <c r="O338" s="136"/>
      <c r="P338" s="131"/>
      <c r="Q338" s="133"/>
      <c r="R338" s="133"/>
      <c r="S338" s="134"/>
      <c r="T338" s="74"/>
      <c r="U338" s="74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</row>
    <row r="339" spans="1:47" ht="13" x14ac:dyDescent="0.15">
      <c r="A339" s="122"/>
      <c r="B339" s="123"/>
      <c r="C339" s="123"/>
      <c r="D339" s="142"/>
      <c r="E339" s="133"/>
      <c r="F339" s="142"/>
      <c r="G339" s="125"/>
      <c r="H339" s="142"/>
      <c r="I339" s="133"/>
      <c r="J339" s="138"/>
      <c r="K339" s="133"/>
      <c r="L339" s="133"/>
      <c r="M339" s="133"/>
      <c r="N339" s="139"/>
      <c r="O339" s="136"/>
      <c r="P339" s="131"/>
      <c r="Q339" s="133"/>
      <c r="R339" s="133"/>
      <c r="S339" s="134"/>
      <c r="T339" s="74"/>
      <c r="U339" s="74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</row>
    <row r="340" spans="1:47" ht="13" x14ac:dyDescent="0.15">
      <c r="A340" s="122"/>
      <c r="B340" s="123"/>
      <c r="C340" s="123"/>
      <c r="D340" s="142"/>
      <c r="E340" s="133"/>
      <c r="F340" s="142"/>
      <c r="G340" s="125"/>
      <c r="H340" s="142"/>
      <c r="I340" s="133"/>
      <c r="J340" s="138"/>
      <c r="K340" s="133"/>
      <c r="L340" s="133"/>
      <c r="M340" s="133"/>
      <c r="N340" s="139"/>
      <c r="O340" s="136"/>
      <c r="P340" s="131"/>
      <c r="Q340" s="133"/>
      <c r="R340" s="133"/>
      <c r="S340" s="134"/>
      <c r="T340" s="74"/>
      <c r="U340" s="74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</row>
    <row r="341" spans="1:47" ht="13" x14ac:dyDescent="0.15">
      <c r="A341" s="122"/>
      <c r="B341" s="123"/>
      <c r="C341" s="123"/>
      <c r="D341" s="142"/>
      <c r="E341" s="142"/>
      <c r="F341" s="142"/>
      <c r="G341" s="125"/>
      <c r="H341" s="142"/>
      <c r="I341" s="142"/>
      <c r="J341" s="143"/>
      <c r="K341" s="142"/>
      <c r="L341" s="142"/>
      <c r="M341" s="142"/>
      <c r="N341" s="145"/>
      <c r="O341" s="180"/>
      <c r="P341" s="131"/>
      <c r="Q341" s="133"/>
      <c r="R341" s="142"/>
      <c r="S341" s="134"/>
      <c r="T341" s="74"/>
      <c r="U341" s="74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</row>
    <row r="342" spans="1:47" ht="13" x14ac:dyDescent="0.15">
      <c r="A342" s="122"/>
      <c r="B342" s="123"/>
      <c r="C342" s="123"/>
      <c r="D342" s="142"/>
      <c r="E342" s="124"/>
      <c r="F342" s="142"/>
      <c r="G342" s="125"/>
      <c r="H342" s="142"/>
      <c r="I342" s="124"/>
      <c r="J342" s="126"/>
      <c r="K342" s="124"/>
      <c r="L342" s="124"/>
      <c r="M342" s="124"/>
      <c r="N342" s="128"/>
      <c r="O342" s="136"/>
      <c r="P342" s="131"/>
      <c r="Q342" s="133"/>
      <c r="R342" s="124"/>
      <c r="S342" s="134"/>
      <c r="T342" s="74"/>
      <c r="U342" s="74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</row>
    <row r="343" spans="1:47" ht="13" x14ac:dyDescent="0.15">
      <c r="A343" s="122"/>
      <c r="B343" s="123"/>
      <c r="C343" s="123"/>
      <c r="D343" s="142"/>
      <c r="E343" s="133"/>
      <c r="F343" s="142"/>
      <c r="G343" s="125"/>
      <c r="H343" s="142"/>
      <c r="I343" s="133"/>
      <c r="J343" s="138"/>
      <c r="K343" s="133"/>
      <c r="L343" s="133"/>
      <c r="M343" s="133"/>
      <c r="N343" s="139"/>
      <c r="O343" s="136"/>
      <c r="P343" s="131"/>
      <c r="Q343" s="133"/>
      <c r="R343" s="133"/>
      <c r="S343" s="134"/>
      <c r="T343" s="74"/>
      <c r="U343" s="74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</row>
    <row r="344" spans="1:47" ht="13" x14ac:dyDescent="0.15">
      <c r="A344" s="122"/>
      <c r="B344" s="123"/>
      <c r="C344" s="123"/>
      <c r="D344" s="142"/>
      <c r="E344" s="133"/>
      <c r="F344" s="142"/>
      <c r="G344" s="125"/>
      <c r="H344" s="142"/>
      <c r="I344" s="133"/>
      <c r="J344" s="138"/>
      <c r="K344" s="133"/>
      <c r="L344" s="133"/>
      <c r="M344" s="133"/>
      <c r="N344" s="139"/>
      <c r="O344" s="136"/>
      <c r="P344" s="131"/>
      <c r="Q344" s="133"/>
      <c r="R344" s="133"/>
      <c r="S344" s="134"/>
      <c r="T344" s="74"/>
      <c r="U344" s="74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ht="13" x14ac:dyDescent="0.15">
      <c r="A345" s="122"/>
      <c r="B345" s="123"/>
      <c r="C345" s="123"/>
      <c r="D345" s="142"/>
      <c r="E345" s="133"/>
      <c r="F345" s="142"/>
      <c r="G345" s="125"/>
      <c r="H345" s="142"/>
      <c r="I345" s="133"/>
      <c r="J345" s="138"/>
      <c r="K345" s="133"/>
      <c r="L345" s="133"/>
      <c r="M345" s="133"/>
      <c r="N345" s="139"/>
      <c r="O345" s="136"/>
      <c r="P345" s="131"/>
      <c r="Q345" s="133"/>
      <c r="R345" s="133"/>
      <c r="S345" s="134"/>
      <c r="T345" s="74"/>
      <c r="U345" s="74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ht="13" x14ac:dyDescent="0.15">
      <c r="A346" s="122"/>
      <c r="B346" s="123"/>
      <c r="C346" s="123"/>
      <c r="D346" s="142"/>
      <c r="E346" s="142"/>
      <c r="F346" s="142"/>
      <c r="G346" s="125"/>
      <c r="H346" s="142"/>
      <c r="I346" s="142"/>
      <c r="J346" s="143"/>
      <c r="K346" s="142"/>
      <c r="L346" s="142"/>
      <c r="M346" s="142"/>
      <c r="N346" s="145"/>
      <c r="O346" s="180"/>
      <c r="P346" s="131"/>
      <c r="Q346" s="133"/>
      <c r="R346" s="142"/>
      <c r="S346" s="134"/>
      <c r="T346" s="74"/>
      <c r="U346" s="74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ht="13" x14ac:dyDescent="0.15">
      <c r="A347" s="122"/>
      <c r="B347" s="123"/>
      <c r="C347" s="123"/>
      <c r="D347" s="142"/>
      <c r="E347" s="124"/>
      <c r="F347" s="142"/>
      <c r="G347" s="125"/>
      <c r="H347" s="142"/>
      <c r="I347" s="124"/>
      <c r="J347" s="126"/>
      <c r="K347" s="124"/>
      <c r="L347" s="124"/>
      <c r="M347" s="124"/>
      <c r="N347" s="128"/>
      <c r="O347" s="136"/>
      <c r="P347" s="131"/>
      <c r="Q347" s="133"/>
      <c r="R347" s="124"/>
      <c r="S347" s="134"/>
      <c r="T347" s="74"/>
      <c r="U347" s="74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ht="13" x14ac:dyDescent="0.15">
      <c r="A348" s="137"/>
      <c r="B348" s="137"/>
      <c r="C348" s="137"/>
      <c r="D348" s="133"/>
      <c r="E348" s="133"/>
      <c r="F348" s="133"/>
      <c r="G348" s="134"/>
      <c r="H348" s="131"/>
      <c r="I348" s="133"/>
      <c r="J348" s="138"/>
      <c r="K348" s="133"/>
      <c r="L348" s="133"/>
      <c r="M348" s="133"/>
      <c r="N348" s="139"/>
      <c r="O348" s="130"/>
      <c r="P348" s="131"/>
      <c r="Q348" s="133"/>
      <c r="R348" s="133"/>
      <c r="S348" s="134"/>
      <c r="T348" s="74"/>
      <c r="U348" s="74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ht="13" x14ac:dyDescent="0.15">
      <c r="A349" s="122"/>
      <c r="B349" s="181"/>
      <c r="C349" s="181"/>
      <c r="D349" s="124"/>
      <c r="E349" s="131"/>
      <c r="F349" s="124"/>
      <c r="G349" s="134"/>
      <c r="H349" s="133"/>
      <c r="I349" s="131"/>
      <c r="J349" s="148"/>
      <c r="K349" s="131"/>
      <c r="L349" s="131"/>
      <c r="M349" s="131"/>
      <c r="N349" s="149"/>
      <c r="O349" s="182"/>
      <c r="P349" s="131"/>
      <c r="Q349" s="133"/>
      <c r="R349" s="131"/>
      <c r="S349" s="134"/>
      <c r="T349" s="74"/>
      <c r="U349" s="74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ht="13" x14ac:dyDescent="0.15">
      <c r="A350" s="137"/>
      <c r="B350" s="137"/>
      <c r="C350" s="137"/>
      <c r="D350" s="133"/>
      <c r="E350" s="133"/>
      <c r="F350" s="133"/>
      <c r="G350" s="134"/>
      <c r="H350" s="131"/>
      <c r="I350" s="133"/>
      <c r="J350" s="138"/>
      <c r="K350" s="133"/>
      <c r="L350" s="133"/>
      <c r="M350" s="133"/>
      <c r="N350" s="139"/>
      <c r="O350" s="136"/>
      <c r="P350" s="131"/>
      <c r="Q350" s="133"/>
      <c r="R350" s="133"/>
      <c r="S350" s="134"/>
      <c r="T350" s="74"/>
      <c r="U350" s="74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ht="13" x14ac:dyDescent="0.15">
      <c r="A351" s="137"/>
      <c r="B351" s="137"/>
      <c r="C351" s="137"/>
      <c r="D351" s="133"/>
      <c r="E351" s="131"/>
      <c r="F351" s="133"/>
      <c r="G351" s="134"/>
      <c r="H351" s="133"/>
      <c r="I351" s="131"/>
      <c r="J351" s="148"/>
      <c r="K351" s="131"/>
      <c r="L351" s="131"/>
      <c r="M351" s="131"/>
      <c r="N351" s="149"/>
      <c r="O351" s="136"/>
      <c r="P351" s="131"/>
      <c r="Q351" s="133"/>
      <c r="R351" s="131"/>
      <c r="S351" s="134"/>
      <c r="T351" s="90"/>
      <c r="U351" s="90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ht="13" x14ac:dyDescent="0.15">
      <c r="A352" s="137"/>
      <c r="B352" s="137"/>
      <c r="C352" s="137"/>
      <c r="D352" s="133"/>
      <c r="E352" s="133"/>
      <c r="F352" s="133"/>
      <c r="G352" s="134"/>
      <c r="H352" s="133"/>
      <c r="I352" s="133"/>
      <c r="J352" s="138"/>
      <c r="K352" s="133"/>
      <c r="L352" s="133"/>
      <c r="M352" s="133"/>
      <c r="N352" s="139"/>
      <c r="O352" s="130"/>
      <c r="P352" s="131"/>
      <c r="Q352" s="133"/>
      <c r="R352" s="133"/>
      <c r="S352" s="134"/>
      <c r="T352" s="74"/>
      <c r="U352" s="74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1:47" ht="13" x14ac:dyDescent="0.15">
      <c r="A353" s="122"/>
      <c r="B353" s="123"/>
      <c r="C353" s="123"/>
      <c r="D353" s="124"/>
      <c r="E353" s="142"/>
      <c r="F353" s="124"/>
      <c r="G353" s="125"/>
      <c r="H353" s="142"/>
      <c r="I353" s="142"/>
      <c r="J353" s="143"/>
      <c r="K353" s="142"/>
      <c r="L353" s="142"/>
      <c r="M353" s="142"/>
      <c r="N353" s="145"/>
      <c r="O353" s="136"/>
      <c r="P353" s="131"/>
      <c r="Q353" s="133"/>
      <c r="R353" s="142"/>
      <c r="S353" s="134"/>
      <c r="T353" s="74"/>
      <c r="U353" s="74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1:47" ht="13" x14ac:dyDescent="0.15">
      <c r="A354" s="137"/>
      <c r="B354" s="137"/>
      <c r="C354" s="137"/>
      <c r="D354" s="131"/>
      <c r="E354" s="131"/>
      <c r="F354" s="131"/>
      <c r="G354" s="134"/>
      <c r="H354" s="131"/>
      <c r="I354" s="131"/>
      <c r="J354" s="148"/>
      <c r="K354" s="131"/>
      <c r="L354" s="131"/>
      <c r="M354" s="131"/>
      <c r="N354" s="149"/>
      <c r="O354" s="136"/>
      <c r="P354" s="131"/>
      <c r="Q354" s="133"/>
      <c r="R354" s="131"/>
      <c r="S354" s="134"/>
      <c r="T354" s="74"/>
      <c r="U354" s="74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1:47" ht="13" x14ac:dyDescent="0.15">
      <c r="A355" s="137"/>
      <c r="B355" s="137"/>
      <c r="C355" s="137"/>
      <c r="D355" s="133"/>
      <c r="E355" s="133"/>
      <c r="F355" s="133"/>
      <c r="G355" s="134"/>
      <c r="H355" s="133"/>
      <c r="I355" s="133"/>
      <c r="J355" s="138"/>
      <c r="K355" s="133"/>
      <c r="L355" s="133"/>
      <c r="M355" s="133"/>
      <c r="N355" s="139"/>
      <c r="O355" s="136"/>
      <c r="P355" s="131"/>
      <c r="Q355" s="133"/>
      <c r="R355" s="133"/>
      <c r="S355" s="134"/>
      <c r="T355" s="74"/>
      <c r="U355" s="74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1:47" ht="13" x14ac:dyDescent="0.15">
      <c r="A356" s="122"/>
      <c r="B356" s="181"/>
      <c r="C356" s="181"/>
      <c r="D356" s="124"/>
      <c r="E356" s="131"/>
      <c r="F356" s="124"/>
      <c r="G356" s="125"/>
      <c r="H356" s="133"/>
      <c r="I356" s="131"/>
      <c r="J356" s="148"/>
      <c r="K356" s="131"/>
      <c r="L356" s="131"/>
      <c r="M356" s="131"/>
      <c r="N356" s="149"/>
      <c r="O356" s="130"/>
      <c r="P356" s="131"/>
      <c r="Q356" s="133"/>
      <c r="R356" s="131"/>
      <c r="S356" s="134"/>
      <c r="T356" s="74"/>
      <c r="U356" s="74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</row>
    <row r="357" spans="1:47" ht="13" x14ac:dyDescent="0.15">
      <c r="A357" s="122"/>
      <c r="B357" s="123"/>
      <c r="C357" s="123"/>
      <c r="D357" s="124"/>
      <c r="E357" s="131"/>
      <c r="F357" s="124"/>
      <c r="G357" s="125"/>
      <c r="H357" s="131"/>
      <c r="I357" s="131"/>
      <c r="J357" s="148"/>
      <c r="K357" s="131"/>
      <c r="L357" s="131"/>
      <c r="M357" s="131"/>
      <c r="N357" s="149"/>
      <c r="O357" s="136"/>
      <c r="P357" s="131"/>
      <c r="Q357" s="133"/>
      <c r="R357" s="131"/>
      <c r="S357" s="134"/>
      <c r="T357" s="74"/>
      <c r="U357" s="74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</row>
    <row r="358" spans="1:47" ht="13" x14ac:dyDescent="0.15">
      <c r="A358" s="122"/>
      <c r="B358" s="123"/>
      <c r="C358" s="123"/>
      <c r="D358" s="124"/>
      <c r="E358" s="142"/>
      <c r="F358" s="124"/>
      <c r="G358" s="125"/>
      <c r="H358" s="142"/>
      <c r="I358" s="142"/>
      <c r="J358" s="143"/>
      <c r="K358" s="142"/>
      <c r="L358" s="142"/>
      <c r="M358" s="142"/>
      <c r="N358" s="145"/>
      <c r="O358" s="136"/>
      <c r="P358" s="131"/>
      <c r="Q358" s="133"/>
      <c r="R358" s="142"/>
      <c r="S358" s="134"/>
      <c r="T358" s="74"/>
      <c r="U358" s="74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</row>
    <row r="359" spans="1:47" ht="13" x14ac:dyDescent="0.15">
      <c r="A359" s="122"/>
      <c r="B359" s="181"/>
      <c r="C359" s="181"/>
      <c r="D359" s="124"/>
      <c r="E359" s="131"/>
      <c r="F359" s="124"/>
      <c r="G359" s="125"/>
      <c r="H359" s="131"/>
      <c r="I359" s="131"/>
      <c r="J359" s="148"/>
      <c r="K359" s="131"/>
      <c r="L359" s="131"/>
      <c r="M359" s="131"/>
      <c r="N359" s="149"/>
      <c r="O359" s="136"/>
      <c r="P359" s="131"/>
      <c r="Q359" s="133"/>
      <c r="R359" s="131"/>
      <c r="S359" s="134"/>
      <c r="T359" s="74"/>
      <c r="U359" s="74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</row>
    <row r="360" spans="1:47" ht="13" x14ac:dyDescent="0.15">
      <c r="A360" s="122"/>
      <c r="B360" s="123"/>
      <c r="C360" s="123"/>
      <c r="D360" s="124"/>
      <c r="E360" s="142"/>
      <c r="F360" s="124"/>
      <c r="G360" s="125"/>
      <c r="H360" s="142"/>
      <c r="I360" s="142"/>
      <c r="J360" s="143"/>
      <c r="K360" s="142"/>
      <c r="L360" s="142"/>
      <c r="M360" s="142"/>
      <c r="N360" s="145"/>
      <c r="O360" s="136"/>
      <c r="P360" s="131"/>
      <c r="Q360" s="133"/>
      <c r="R360" s="142"/>
      <c r="S360" s="134"/>
      <c r="T360" s="74"/>
      <c r="U360" s="74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</row>
    <row r="361" spans="1:47" ht="13" x14ac:dyDescent="0.15">
      <c r="A361" s="137"/>
      <c r="B361" s="137"/>
      <c r="C361" s="137"/>
      <c r="D361" s="133"/>
      <c r="E361" s="133"/>
      <c r="F361" s="133"/>
      <c r="G361" s="134"/>
      <c r="H361" s="133"/>
      <c r="I361" s="133"/>
      <c r="J361" s="138"/>
      <c r="K361" s="133"/>
      <c r="L361" s="133"/>
      <c r="M361" s="133"/>
      <c r="N361" s="139"/>
      <c r="O361" s="130"/>
      <c r="P361" s="131"/>
      <c r="Q361" s="133"/>
      <c r="R361" s="133"/>
      <c r="S361" s="134"/>
      <c r="T361" s="74"/>
      <c r="U361" s="74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</row>
    <row r="362" spans="1:47" ht="13" x14ac:dyDescent="0.15">
      <c r="A362" s="137"/>
      <c r="B362" s="137"/>
      <c r="C362" s="137"/>
      <c r="D362" s="133"/>
      <c r="E362" s="133"/>
      <c r="F362" s="133"/>
      <c r="G362" s="134"/>
      <c r="H362" s="133"/>
      <c r="I362" s="133"/>
      <c r="J362" s="138"/>
      <c r="K362" s="133"/>
      <c r="L362" s="133"/>
      <c r="M362" s="133"/>
      <c r="N362" s="139"/>
      <c r="O362" s="136"/>
      <c r="P362" s="131"/>
      <c r="Q362" s="133"/>
      <c r="R362" s="133"/>
      <c r="S362" s="134"/>
      <c r="T362" s="90"/>
      <c r="U362" s="90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</row>
    <row r="363" spans="1:47" ht="13" x14ac:dyDescent="0.15">
      <c r="A363" s="137"/>
      <c r="B363" s="137"/>
      <c r="C363" s="137"/>
      <c r="D363" s="133"/>
      <c r="E363" s="131"/>
      <c r="F363" s="133"/>
      <c r="G363" s="134"/>
      <c r="H363" s="133"/>
      <c r="I363" s="131"/>
      <c r="J363" s="148"/>
      <c r="K363" s="131"/>
      <c r="L363" s="131"/>
      <c r="M363" s="131"/>
      <c r="N363" s="149"/>
      <c r="O363" s="130"/>
      <c r="P363" s="131"/>
      <c r="Q363" s="133"/>
      <c r="R363" s="131"/>
      <c r="S363" s="134"/>
      <c r="T363" s="74"/>
      <c r="U363" s="74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</row>
    <row r="364" spans="1:47" ht="13" x14ac:dyDescent="0.15">
      <c r="A364" s="122"/>
      <c r="B364" s="123"/>
      <c r="C364" s="123"/>
      <c r="D364" s="142"/>
      <c r="E364" s="142"/>
      <c r="F364" s="142"/>
      <c r="G364" s="142"/>
      <c r="H364" s="142"/>
      <c r="I364" s="142"/>
      <c r="J364" s="143"/>
      <c r="K364" s="142"/>
      <c r="L364" s="142"/>
      <c r="M364" s="142"/>
      <c r="N364" s="145"/>
      <c r="O364" s="130"/>
      <c r="P364" s="131"/>
      <c r="Q364" s="133"/>
      <c r="R364" s="142"/>
      <c r="S364" s="134"/>
      <c r="T364" s="74"/>
      <c r="U364" s="74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</row>
    <row r="365" spans="1:47" ht="13" x14ac:dyDescent="0.15">
      <c r="A365" s="122"/>
      <c r="B365" s="123"/>
      <c r="C365" s="123"/>
      <c r="D365" s="142"/>
      <c r="E365" s="142"/>
      <c r="F365" s="142"/>
      <c r="G365" s="142"/>
      <c r="H365" s="142"/>
      <c r="I365" s="142"/>
      <c r="J365" s="143"/>
      <c r="K365" s="142"/>
      <c r="L365" s="142"/>
      <c r="M365" s="142"/>
      <c r="N365" s="145"/>
      <c r="O365" s="130"/>
      <c r="P365" s="131"/>
      <c r="Q365" s="133"/>
      <c r="R365" s="142"/>
      <c r="S365" s="134"/>
      <c r="T365" s="74"/>
      <c r="U365" s="74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</row>
    <row r="366" spans="1:47" ht="13" x14ac:dyDescent="0.15">
      <c r="A366" s="122"/>
      <c r="B366" s="123"/>
      <c r="C366" s="123"/>
      <c r="D366" s="142"/>
      <c r="E366" s="142"/>
      <c r="F366" s="142"/>
      <c r="G366" s="142"/>
      <c r="H366" s="142"/>
      <c r="I366" s="142"/>
      <c r="J366" s="143"/>
      <c r="K366" s="142"/>
      <c r="L366" s="142"/>
      <c r="M366" s="142"/>
      <c r="N366" s="145"/>
      <c r="O366" s="136"/>
      <c r="P366" s="131"/>
      <c r="Q366" s="133"/>
      <c r="R366" s="142"/>
      <c r="S366" s="134"/>
      <c r="T366" s="74"/>
      <c r="U366" s="74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</row>
    <row r="367" spans="1:47" ht="13" x14ac:dyDescent="0.15">
      <c r="A367" s="122"/>
      <c r="B367" s="123"/>
      <c r="C367" s="123"/>
      <c r="D367" s="142"/>
      <c r="E367" s="142"/>
      <c r="F367" s="142"/>
      <c r="G367" s="142"/>
      <c r="H367" s="142"/>
      <c r="I367" s="142"/>
      <c r="J367" s="143"/>
      <c r="K367" s="142"/>
      <c r="L367" s="142"/>
      <c r="M367" s="142"/>
      <c r="N367" s="145"/>
      <c r="O367" s="136"/>
      <c r="P367" s="131"/>
      <c r="Q367" s="131"/>
      <c r="R367" s="142"/>
      <c r="S367" s="75"/>
      <c r="T367" s="90"/>
      <c r="U367" s="90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</row>
    <row r="368" spans="1:47" ht="13" x14ac:dyDescent="0.15">
      <c r="A368" s="137"/>
      <c r="B368" s="137"/>
      <c r="C368" s="137"/>
      <c r="D368" s="133"/>
      <c r="E368" s="133"/>
      <c r="F368" s="133"/>
      <c r="G368" s="75"/>
      <c r="H368" s="131"/>
      <c r="I368" s="133"/>
      <c r="J368" s="138"/>
      <c r="K368" s="133"/>
      <c r="L368" s="133"/>
      <c r="M368" s="133"/>
      <c r="N368" s="139"/>
      <c r="O368" s="130"/>
      <c r="P368" s="131"/>
      <c r="Q368" s="133"/>
      <c r="R368" s="133"/>
      <c r="S368" s="134"/>
      <c r="T368" s="74"/>
      <c r="U368" s="74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</row>
    <row r="369" spans="1:47" ht="13" x14ac:dyDescent="0.15">
      <c r="A369" s="137"/>
      <c r="B369" s="137"/>
      <c r="C369" s="137"/>
      <c r="D369" s="133"/>
      <c r="E369" s="133"/>
      <c r="F369" s="133"/>
      <c r="G369" s="75"/>
      <c r="H369" s="133"/>
      <c r="I369" s="133"/>
      <c r="J369" s="138"/>
      <c r="K369" s="133"/>
      <c r="L369" s="133"/>
      <c r="M369" s="133"/>
      <c r="N369" s="139"/>
      <c r="O369" s="130"/>
      <c r="P369" s="131"/>
      <c r="Q369" s="133"/>
      <c r="R369" s="133"/>
      <c r="S369" s="134"/>
      <c r="T369" s="74"/>
      <c r="U369" s="74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</row>
    <row r="370" spans="1:47" ht="13" x14ac:dyDescent="0.15">
      <c r="A370" s="122"/>
      <c r="B370" s="122"/>
      <c r="C370" s="123"/>
      <c r="D370" s="142"/>
      <c r="E370" s="142"/>
      <c r="F370" s="142"/>
      <c r="G370" s="142"/>
      <c r="H370" s="142"/>
      <c r="I370" s="142"/>
      <c r="J370" s="143"/>
      <c r="K370" s="142"/>
      <c r="L370" s="142"/>
      <c r="M370" s="142"/>
      <c r="N370" s="145"/>
      <c r="O370" s="136"/>
      <c r="P370" s="131"/>
      <c r="Q370" s="131"/>
      <c r="R370" s="142"/>
      <c r="S370" s="75"/>
      <c r="T370" s="90"/>
      <c r="U370" s="90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</row>
    <row r="371" spans="1:47" ht="13" x14ac:dyDescent="0.15">
      <c r="A371" s="137"/>
      <c r="B371" s="137"/>
      <c r="C371" s="137"/>
      <c r="D371" s="133"/>
      <c r="E371" s="131"/>
      <c r="F371" s="133"/>
      <c r="G371" s="134"/>
      <c r="H371" s="131"/>
      <c r="I371" s="131"/>
      <c r="J371" s="148"/>
      <c r="K371" s="131"/>
      <c r="L371" s="131"/>
      <c r="M371" s="131"/>
      <c r="N371" s="149"/>
      <c r="O371" s="136"/>
      <c r="P371" s="131"/>
      <c r="Q371" s="133"/>
      <c r="R371" s="131"/>
      <c r="S371" s="134"/>
      <c r="T371" s="74"/>
      <c r="U371" s="74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</row>
    <row r="372" spans="1:47" ht="13" x14ac:dyDescent="0.15">
      <c r="A372" s="137"/>
      <c r="B372" s="137"/>
      <c r="C372" s="137"/>
      <c r="D372" s="133"/>
      <c r="E372" s="131"/>
      <c r="F372" s="133"/>
      <c r="G372" s="134"/>
      <c r="H372" s="131"/>
      <c r="I372" s="131"/>
      <c r="J372" s="148"/>
      <c r="K372" s="131"/>
      <c r="L372" s="131"/>
      <c r="M372" s="131"/>
      <c r="N372" s="149"/>
      <c r="O372" s="136"/>
      <c r="P372" s="131"/>
      <c r="Q372" s="133"/>
      <c r="R372" s="131"/>
      <c r="S372" s="134"/>
      <c r="T372" s="74"/>
      <c r="U372" s="74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</row>
    <row r="373" spans="1:47" ht="13" x14ac:dyDescent="0.15">
      <c r="A373" s="137"/>
      <c r="B373" s="137"/>
      <c r="C373" s="137"/>
      <c r="D373" s="133"/>
      <c r="E373" s="133"/>
      <c r="F373" s="133"/>
      <c r="G373" s="75"/>
      <c r="H373" s="133"/>
      <c r="I373" s="133"/>
      <c r="J373" s="138"/>
      <c r="K373" s="133"/>
      <c r="L373" s="133"/>
      <c r="M373" s="133"/>
      <c r="N373" s="139"/>
      <c r="O373" s="130"/>
      <c r="P373" s="131"/>
      <c r="Q373" s="133"/>
      <c r="R373" s="133"/>
      <c r="S373" s="134"/>
      <c r="T373" s="74"/>
      <c r="U373" s="74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</row>
    <row r="374" spans="1:47" ht="13" x14ac:dyDescent="0.15">
      <c r="A374" s="122"/>
      <c r="B374" s="123"/>
      <c r="C374" s="123"/>
      <c r="D374" s="142"/>
      <c r="E374" s="142"/>
      <c r="F374" s="142"/>
      <c r="G374" s="142"/>
      <c r="H374" s="142"/>
      <c r="I374" s="142"/>
      <c r="J374" s="143"/>
      <c r="K374" s="142"/>
      <c r="L374" s="142"/>
      <c r="M374" s="142"/>
      <c r="N374" s="145"/>
      <c r="O374" s="136"/>
      <c r="P374" s="131"/>
      <c r="Q374" s="131"/>
      <c r="R374" s="142"/>
      <c r="S374" s="134"/>
      <c r="T374" s="90"/>
      <c r="U374" s="90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</row>
    <row r="375" spans="1:47" ht="13" x14ac:dyDescent="0.15">
      <c r="A375" s="122"/>
      <c r="B375" s="123"/>
      <c r="C375" s="123"/>
      <c r="D375" s="142"/>
      <c r="E375" s="142"/>
      <c r="F375" s="142"/>
      <c r="G375" s="142"/>
      <c r="H375" s="142"/>
      <c r="I375" s="142"/>
      <c r="J375" s="143"/>
      <c r="K375" s="142"/>
      <c r="L375" s="142"/>
      <c r="M375" s="142"/>
      <c r="N375" s="145"/>
      <c r="O375" s="136"/>
      <c r="P375" s="131"/>
      <c r="Q375" s="133"/>
      <c r="R375" s="142"/>
      <c r="S375" s="134"/>
      <c r="T375" s="74"/>
      <c r="U375" s="74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</row>
    <row r="376" spans="1:47" ht="13" x14ac:dyDescent="0.15">
      <c r="A376" s="137"/>
      <c r="B376" s="137"/>
      <c r="C376" s="137"/>
      <c r="D376" s="133"/>
      <c r="E376" s="133"/>
      <c r="F376" s="133"/>
      <c r="G376" s="134"/>
      <c r="H376" s="133"/>
      <c r="I376" s="133"/>
      <c r="J376" s="138"/>
      <c r="K376" s="133"/>
      <c r="L376" s="133"/>
      <c r="M376" s="133"/>
      <c r="N376" s="139"/>
      <c r="O376" s="130"/>
      <c r="P376" s="131"/>
      <c r="Q376" s="131"/>
      <c r="R376" s="133"/>
      <c r="S376" s="75"/>
      <c r="T376" s="90"/>
      <c r="U376" s="90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</row>
    <row r="377" spans="1:47" ht="13" x14ac:dyDescent="0.15">
      <c r="A377" s="122"/>
      <c r="B377" s="123"/>
      <c r="C377" s="123"/>
      <c r="D377" s="142"/>
      <c r="E377" s="142"/>
      <c r="F377" s="142"/>
      <c r="G377" s="142"/>
      <c r="H377" s="142"/>
      <c r="I377" s="142"/>
      <c r="J377" s="143"/>
      <c r="K377" s="142"/>
      <c r="L377" s="142"/>
      <c r="M377" s="142"/>
      <c r="N377" s="145"/>
      <c r="O377" s="136"/>
      <c r="P377" s="131"/>
      <c r="Q377" s="133"/>
      <c r="R377" s="142"/>
      <c r="S377" s="134"/>
      <c r="T377" s="74"/>
      <c r="U377" s="74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</row>
    <row r="378" spans="1:47" ht="13" x14ac:dyDescent="0.15">
      <c r="A378" s="122"/>
      <c r="B378" s="123"/>
      <c r="C378" s="123"/>
      <c r="D378" s="142"/>
      <c r="E378" s="142"/>
      <c r="F378" s="142"/>
      <c r="G378" s="142"/>
      <c r="H378" s="142"/>
      <c r="I378" s="142"/>
      <c r="J378" s="143"/>
      <c r="K378" s="142"/>
      <c r="L378" s="142"/>
      <c r="M378" s="142"/>
      <c r="N378" s="145"/>
      <c r="O378" s="136"/>
      <c r="P378" s="131"/>
      <c r="Q378" s="133"/>
      <c r="R378" s="142"/>
      <c r="S378" s="134"/>
      <c r="T378" s="74"/>
      <c r="U378" s="74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</row>
    <row r="379" spans="1:47" ht="13" x14ac:dyDescent="0.15">
      <c r="A379" s="122"/>
      <c r="B379" s="123"/>
      <c r="C379" s="123"/>
      <c r="D379" s="142"/>
      <c r="E379" s="142"/>
      <c r="F379" s="142"/>
      <c r="G379" s="142"/>
      <c r="H379" s="142"/>
      <c r="I379" s="142"/>
      <c r="J379" s="143"/>
      <c r="K379" s="142"/>
      <c r="L379" s="142"/>
      <c r="M379" s="142"/>
      <c r="N379" s="145"/>
      <c r="O379" s="136"/>
      <c r="P379" s="131"/>
      <c r="Q379" s="133"/>
      <c r="R379" s="142"/>
      <c r="S379" s="134"/>
      <c r="T379" s="74"/>
      <c r="U379" s="74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</row>
    <row r="380" spans="1:47" ht="13" x14ac:dyDescent="0.15">
      <c r="A380" s="137"/>
      <c r="B380" s="137"/>
      <c r="C380" s="137"/>
      <c r="D380" s="133"/>
      <c r="E380" s="133"/>
      <c r="F380" s="133"/>
      <c r="G380" s="134"/>
      <c r="H380" s="133"/>
      <c r="I380" s="133"/>
      <c r="J380" s="138"/>
      <c r="K380" s="133"/>
      <c r="L380" s="133"/>
      <c r="M380" s="133"/>
      <c r="N380" s="139"/>
      <c r="O380" s="136"/>
      <c r="P380" s="131"/>
      <c r="Q380" s="133"/>
      <c r="R380" s="133"/>
      <c r="S380" s="134"/>
      <c r="T380" s="90"/>
      <c r="U380" s="90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</row>
    <row r="381" spans="1:47" ht="13" x14ac:dyDescent="0.15">
      <c r="A381" s="183"/>
      <c r="B381" s="137"/>
      <c r="C381" s="137"/>
      <c r="D381" s="133"/>
      <c r="E381" s="131"/>
      <c r="F381" s="133"/>
      <c r="G381" s="75"/>
      <c r="H381" s="131"/>
      <c r="I381" s="131"/>
      <c r="J381" s="148"/>
      <c r="K381" s="131"/>
      <c r="L381" s="131"/>
      <c r="M381" s="131"/>
      <c r="N381" s="149"/>
      <c r="O381" s="130"/>
      <c r="P381" s="131"/>
      <c r="Q381" s="133"/>
      <c r="R381" s="131"/>
      <c r="S381" s="75"/>
      <c r="T381" s="90"/>
      <c r="U381" s="90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</row>
    <row r="382" spans="1:47" ht="13" x14ac:dyDescent="0.15">
      <c r="A382" s="183"/>
      <c r="B382" s="137"/>
      <c r="C382" s="137"/>
      <c r="D382" s="131"/>
      <c r="E382" s="131"/>
      <c r="F382" s="131"/>
      <c r="G382" s="75"/>
      <c r="H382" s="131"/>
      <c r="I382" s="131"/>
      <c r="J382" s="148"/>
      <c r="K382" s="131"/>
      <c r="L382" s="131"/>
      <c r="M382" s="131"/>
      <c r="N382" s="149"/>
      <c r="O382" s="136"/>
      <c r="P382" s="131"/>
      <c r="Q382" s="131"/>
      <c r="R382" s="131"/>
      <c r="S382" s="75"/>
      <c r="T382" s="90"/>
      <c r="U382" s="90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</row>
    <row r="383" spans="1:47" ht="13" x14ac:dyDescent="0.15">
      <c r="A383" s="183"/>
      <c r="B383" s="137"/>
      <c r="C383" s="137"/>
      <c r="D383" s="131"/>
      <c r="E383" s="131"/>
      <c r="F383" s="131"/>
      <c r="G383" s="75"/>
      <c r="H383" s="131"/>
      <c r="I383" s="131"/>
      <c r="J383" s="148"/>
      <c r="K383" s="131"/>
      <c r="L383" s="131"/>
      <c r="M383" s="131"/>
      <c r="N383" s="149"/>
      <c r="O383" s="130"/>
      <c r="P383" s="131"/>
      <c r="Q383" s="131"/>
      <c r="R383" s="131"/>
      <c r="S383" s="134"/>
      <c r="T383" s="90"/>
      <c r="U383" s="90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</row>
    <row r="384" spans="1:47" ht="13" x14ac:dyDescent="0.15">
      <c r="A384" s="183"/>
      <c r="B384" s="137"/>
      <c r="C384" s="137"/>
      <c r="D384" s="131"/>
      <c r="E384" s="131"/>
      <c r="F384" s="131"/>
      <c r="G384" s="75"/>
      <c r="H384" s="131"/>
      <c r="I384" s="131"/>
      <c r="J384" s="148"/>
      <c r="K384" s="131"/>
      <c r="L384" s="131"/>
      <c r="M384" s="131"/>
      <c r="N384" s="149"/>
      <c r="O384" s="136"/>
      <c r="P384" s="131"/>
      <c r="Q384" s="131"/>
      <c r="R384" s="131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</row>
    <row r="385" spans="1:47" ht="26" x14ac:dyDescent="0.15">
      <c r="A385" s="183"/>
      <c r="B385" s="183"/>
      <c r="C385" s="183"/>
      <c r="D385" s="131"/>
      <c r="E385" s="131"/>
      <c r="F385" s="131"/>
      <c r="G385" s="75"/>
      <c r="H385" s="131"/>
      <c r="I385" s="131"/>
      <c r="J385" s="148"/>
      <c r="K385" s="131"/>
      <c r="L385" s="131"/>
      <c r="M385" s="131"/>
      <c r="N385" s="149"/>
      <c r="O385" s="136"/>
      <c r="P385" s="131"/>
      <c r="Q385" s="131"/>
      <c r="R385" s="131"/>
      <c r="S385" s="75"/>
      <c r="T385" s="74"/>
      <c r="U385" s="74" t="s">
        <v>560</v>
      </c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</row>
    <row r="386" spans="1:47" ht="13" x14ac:dyDescent="0.15">
      <c r="A386" s="183"/>
      <c r="B386" s="183"/>
      <c r="C386" s="183"/>
      <c r="D386" s="131"/>
      <c r="E386" s="131"/>
      <c r="F386" s="131"/>
      <c r="G386" s="75"/>
      <c r="H386" s="131"/>
      <c r="I386" s="131"/>
      <c r="J386" s="148"/>
      <c r="K386" s="131"/>
      <c r="L386" s="131"/>
      <c r="M386" s="131"/>
      <c r="N386" s="149"/>
      <c r="O386" s="136"/>
      <c r="P386" s="131"/>
      <c r="Q386" s="131"/>
      <c r="R386" s="131"/>
      <c r="S386" s="75"/>
      <c r="T386" s="90"/>
      <c r="U386" s="90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</row>
    <row r="387" spans="1:47" ht="13" x14ac:dyDescent="0.15">
      <c r="A387" s="183"/>
      <c r="B387" s="183"/>
      <c r="C387" s="183"/>
      <c r="D387" s="131"/>
      <c r="E387" s="131"/>
      <c r="F387" s="131"/>
      <c r="G387" s="75"/>
      <c r="H387" s="131"/>
      <c r="I387" s="131"/>
      <c r="J387" s="148"/>
      <c r="K387" s="131"/>
      <c r="L387" s="131"/>
      <c r="M387" s="131"/>
      <c r="N387" s="149"/>
      <c r="O387" s="136"/>
      <c r="P387" s="131"/>
      <c r="Q387" s="131"/>
      <c r="R387" s="131"/>
      <c r="S387" s="75"/>
      <c r="T387" s="90"/>
      <c r="U387" s="90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</row>
    <row r="388" spans="1:47" ht="13" x14ac:dyDescent="0.15">
      <c r="A388" s="183"/>
      <c r="B388" s="183"/>
      <c r="C388" s="183"/>
      <c r="D388" s="131"/>
      <c r="E388" s="131"/>
      <c r="F388" s="131"/>
      <c r="G388" s="75"/>
      <c r="H388" s="131"/>
      <c r="I388" s="131"/>
      <c r="J388" s="148"/>
      <c r="K388" s="131"/>
      <c r="L388" s="131"/>
      <c r="M388" s="131"/>
      <c r="N388" s="149"/>
      <c r="O388" s="136"/>
      <c r="P388" s="131"/>
      <c r="Q388" s="131"/>
      <c r="R388" s="131"/>
      <c r="S388" s="75"/>
      <c r="T388" s="90"/>
      <c r="U388" s="90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</row>
    <row r="389" spans="1:47" ht="13" x14ac:dyDescent="0.15">
      <c r="A389" s="183"/>
      <c r="B389" s="183"/>
      <c r="C389" s="183"/>
      <c r="D389" s="131"/>
      <c r="E389" s="131"/>
      <c r="F389" s="131"/>
      <c r="G389" s="75"/>
      <c r="H389" s="131"/>
      <c r="I389" s="131"/>
      <c r="J389" s="148"/>
      <c r="K389" s="131"/>
      <c r="L389" s="131"/>
      <c r="M389" s="131"/>
      <c r="N389" s="149"/>
      <c r="O389" s="136"/>
      <c r="P389" s="131"/>
      <c r="Q389" s="131"/>
      <c r="R389" s="131"/>
      <c r="S389" s="75"/>
      <c r="T389" s="90"/>
      <c r="U389" s="90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</row>
    <row r="390" spans="1:47" ht="13" x14ac:dyDescent="0.15">
      <c r="A390" s="183"/>
      <c r="B390" s="183"/>
      <c r="C390" s="183"/>
      <c r="D390" s="131"/>
      <c r="E390" s="131"/>
      <c r="F390" s="131"/>
      <c r="G390" s="75"/>
      <c r="H390" s="131"/>
      <c r="I390" s="131"/>
      <c r="J390" s="148"/>
      <c r="K390" s="131"/>
      <c r="L390" s="131"/>
      <c r="M390" s="131"/>
      <c r="N390" s="149"/>
      <c r="O390" s="136"/>
      <c r="P390" s="131"/>
      <c r="Q390" s="131"/>
      <c r="R390" s="131"/>
      <c r="S390" s="75"/>
      <c r="T390" s="90"/>
      <c r="U390" s="90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</row>
    <row r="391" spans="1:47" ht="13" x14ac:dyDescent="0.15">
      <c r="A391" s="183"/>
      <c r="B391" s="183"/>
      <c r="C391" s="183"/>
      <c r="D391" s="131"/>
      <c r="E391" s="131"/>
      <c r="F391" s="131"/>
      <c r="G391" s="75"/>
      <c r="H391" s="131"/>
      <c r="I391" s="131"/>
      <c r="J391" s="148"/>
      <c r="K391" s="131"/>
      <c r="L391" s="131"/>
      <c r="M391" s="131"/>
      <c r="N391" s="149"/>
      <c r="O391" s="136"/>
      <c r="P391" s="131"/>
      <c r="Q391" s="131"/>
      <c r="R391" s="131"/>
      <c r="S391" s="75"/>
      <c r="T391" s="90"/>
      <c r="U391" s="90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</row>
    <row r="392" spans="1:47" ht="13" x14ac:dyDescent="0.15">
      <c r="A392" s="183"/>
      <c r="B392" s="183"/>
      <c r="C392" s="183"/>
      <c r="D392" s="131"/>
      <c r="E392" s="131"/>
      <c r="F392" s="131"/>
      <c r="G392" s="75"/>
      <c r="H392" s="131"/>
      <c r="I392" s="131"/>
      <c r="J392" s="148"/>
      <c r="K392" s="131"/>
      <c r="L392" s="131"/>
      <c r="M392" s="131"/>
      <c r="N392" s="149"/>
      <c r="O392" s="136"/>
      <c r="P392" s="131"/>
      <c r="Q392" s="131"/>
      <c r="R392" s="131"/>
      <c r="S392" s="75"/>
      <c r="T392" s="90"/>
      <c r="U392" s="90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</row>
    <row r="393" spans="1:47" ht="13" x14ac:dyDescent="0.15">
      <c r="A393" s="183"/>
      <c r="B393" s="183"/>
      <c r="C393" s="183"/>
      <c r="D393" s="131"/>
      <c r="E393" s="131"/>
      <c r="F393" s="131"/>
      <c r="G393" s="75"/>
      <c r="H393" s="131"/>
      <c r="I393" s="131"/>
      <c r="J393" s="148"/>
      <c r="K393" s="131"/>
      <c r="L393" s="131"/>
      <c r="M393" s="131"/>
      <c r="N393" s="149"/>
      <c r="O393" s="136"/>
      <c r="P393" s="131"/>
      <c r="Q393" s="131"/>
      <c r="R393" s="131"/>
      <c r="S393" s="75"/>
      <c r="T393" s="90"/>
      <c r="U393" s="90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</row>
    <row r="394" spans="1:47" ht="13" x14ac:dyDescent="0.15">
      <c r="A394" s="183"/>
      <c r="B394" s="183"/>
      <c r="C394" s="183"/>
      <c r="D394" s="131"/>
      <c r="E394" s="131"/>
      <c r="F394" s="131"/>
      <c r="G394" s="75"/>
      <c r="H394" s="131"/>
      <c r="I394" s="131"/>
      <c r="J394" s="148"/>
      <c r="K394" s="131"/>
      <c r="L394" s="131"/>
      <c r="M394" s="131"/>
      <c r="N394" s="149"/>
      <c r="O394" s="136"/>
      <c r="P394" s="131"/>
      <c r="Q394" s="131"/>
      <c r="R394" s="131"/>
      <c r="S394" s="75"/>
      <c r="T394" s="90"/>
      <c r="U394" s="90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</row>
    <row r="395" spans="1:47" ht="13" x14ac:dyDescent="0.15">
      <c r="A395" s="183"/>
      <c r="B395" s="183"/>
      <c r="C395" s="183"/>
      <c r="D395" s="131"/>
      <c r="E395" s="131"/>
      <c r="F395" s="131"/>
      <c r="G395" s="75"/>
      <c r="H395" s="131"/>
      <c r="I395" s="131"/>
      <c r="J395" s="148"/>
      <c r="K395" s="131"/>
      <c r="L395" s="131"/>
      <c r="M395" s="131"/>
      <c r="N395" s="149"/>
      <c r="O395" s="136"/>
      <c r="P395" s="131"/>
      <c r="Q395" s="131"/>
      <c r="R395" s="131"/>
      <c r="S395" s="75"/>
      <c r="T395" s="90"/>
      <c r="U395" s="90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</row>
    <row r="396" spans="1:47" ht="13" x14ac:dyDescent="0.15">
      <c r="A396" s="183"/>
      <c r="B396" s="183"/>
      <c r="C396" s="183"/>
      <c r="D396" s="131"/>
      <c r="E396" s="131"/>
      <c r="F396" s="131"/>
      <c r="G396" s="75"/>
      <c r="H396" s="131"/>
      <c r="I396" s="131"/>
      <c r="J396" s="148"/>
      <c r="K396" s="131"/>
      <c r="L396" s="131"/>
      <c r="M396" s="131"/>
      <c r="N396" s="149"/>
      <c r="O396" s="136"/>
      <c r="P396" s="131"/>
      <c r="Q396" s="131"/>
      <c r="R396" s="131"/>
      <c r="S396" s="75"/>
      <c r="T396" s="90"/>
      <c r="U396" s="90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</row>
    <row r="397" spans="1:47" ht="13" x14ac:dyDescent="0.15">
      <c r="A397" s="183"/>
      <c r="B397" s="183"/>
      <c r="C397" s="183"/>
      <c r="D397" s="131"/>
      <c r="E397" s="131"/>
      <c r="F397" s="131"/>
      <c r="G397" s="75"/>
      <c r="H397" s="131"/>
      <c r="I397" s="131"/>
      <c r="J397" s="148"/>
      <c r="K397" s="131"/>
      <c r="L397" s="131"/>
      <c r="M397" s="131"/>
      <c r="N397" s="149"/>
      <c r="O397" s="136"/>
      <c r="P397" s="131"/>
      <c r="Q397" s="131"/>
      <c r="R397" s="131"/>
      <c r="S397" s="75"/>
      <c r="T397" s="90"/>
      <c r="U397" s="90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</row>
    <row r="398" spans="1:47" ht="13" x14ac:dyDescent="0.15">
      <c r="A398" s="183"/>
      <c r="B398" s="183"/>
      <c r="C398" s="183"/>
      <c r="D398" s="131"/>
      <c r="E398" s="131"/>
      <c r="F398" s="131"/>
      <c r="G398" s="75"/>
      <c r="H398" s="131"/>
      <c r="I398" s="131"/>
      <c r="J398" s="148"/>
      <c r="K398" s="131"/>
      <c r="L398" s="131"/>
      <c r="M398" s="131"/>
      <c r="N398" s="149"/>
      <c r="O398" s="136"/>
      <c r="P398" s="131"/>
      <c r="Q398" s="131"/>
      <c r="R398" s="131"/>
      <c r="S398" s="75"/>
      <c r="T398" s="90"/>
      <c r="U398" s="90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</row>
    <row r="399" spans="1:47" ht="13" x14ac:dyDescent="0.15">
      <c r="A399" s="183"/>
      <c r="B399" s="183"/>
      <c r="C399" s="183"/>
      <c r="D399" s="131"/>
      <c r="E399" s="131"/>
      <c r="F399" s="131"/>
      <c r="G399" s="75"/>
      <c r="H399" s="131"/>
      <c r="I399" s="131"/>
      <c r="J399" s="148"/>
      <c r="K399" s="131"/>
      <c r="L399" s="131"/>
      <c r="M399" s="131"/>
      <c r="N399" s="149"/>
      <c r="O399" s="136"/>
      <c r="P399" s="131"/>
      <c r="Q399" s="131"/>
      <c r="R399" s="131"/>
      <c r="S399" s="75"/>
      <c r="T399" s="90"/>
      <c r="U399" s="90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</row>
    <row r="400" spans="1:47" ht="13" x14ac:dyDescent="0.15">
      <c r="A400" s="183"/>
      <c r="B400" s="183"/>
      <c r="C400" s="183"/>
      <c r="D400" s="131"/>
      <c r="E400" s="131"/>
      <c r="F400" s="131"/>
      <c r="G400" s="75"/>
      <c r="H400" s="131"/>
      <c r="I400" s="131"/>
      <c r="J400" s="148"/>
      <c r="K400" s="131"/>
      <c r="L400" s="131"/>
      <c r="M400" s="131"/>
      <c r="N400" s="149"/>
      <c r="O400" s="136"/>
      <c r="P400" s="131"/>
      <c r="Q400" s="131"/>
      <c r="R400" s="131"/>
      <c r="S400" s="75"/>
      <c r="T400" s="90"/>
      <c r="U400" s="90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</row>
    <row r="401" spans="1:47" ht="13" x14ac:dyDescent="0.15">
      <c r="A401" s="183"/>
      <c r="B401" s="183"/>
      <c r="C401" s="183"/>
      <c r="D401" s="131"/>
      <c r="E401" s="131"/>
      <c r="F401" s="131"/>
      <c r="G401" s="75"/>
      <c r="H401" s="131"/>
      <c r="I401" s="131"/>
      <c r="J401" s="148"/>
      <c r="K401" s="131"/>
      <c r="L401" s="131"/>
      <c r="M401" s="131"/>
      <c r="N401" s="149"/>
      <c r="O401" s="136"/>
      <c r="P401" s="131"/>
      <c r="Q401" s="131"/>
      <c r="R401" s="131"/>
      <c r="S401" s="75"/>
      <c r="T401" s="90"/>
      <c r="U401" s="90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</row>
    <row r="402" spans="1:47" ht="13" x14ac:dyDescent="0.15">
      <c r="A402" s="183"/>
      <c r="B402" s="183"/>
      <c r="C402" s="183"/>
      <c r="D402" s="131"/>
      <c r="E402" s="131"/>
      <c r="F402" s="131"/>
      <c r="G402" s="75"/>
      <c r="H402" s="131"/>
      <c r="I402" s="131"/>
      <c r="J402" s="148"/>
      <c r="K402" s="131"/>
      <c r="L402" s="131"/>
      <c r="M402" s="131"/>
      <c r="N402" s="149"/>
      <c r="O402" s="136"/>
      <c r="P402" s="131"/>
      <c r="Q402" s="131"/>
      <c r="R402" s="131"/>
      <c r="S402" s="75"/>
      <c r="T402" s="90"/>
      <c r="U402" s="90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</row>
    <row r="403" spans="1:47" ht="13" x14ac:dyDescent="0.15">
      <c r="A403" s="183"/>
      <c r="B403" s="183"/>
      <c r="C403" s="183"/>
      <c r="D403" s="131"/>
      <c r="E403" s="131"/>
      <c r="F403" s="131"/>
      <c r="G403" s="75"/>
      <c r="H403" s="131"/>
      <c r="I403" s="131"/>
      <c r="J403" s="148"/>
      <c r="K403" s="131"/>
      <c r="L403" s="131"/>
      <c r="M403" s="131"/>
      <c r="N403" s="149"/>
      <c r="O403" s="136"/>
      <c r="P403" s="131"/>
      <c r="Q403" s="131"/>
      <c r="R403" s="131"/>
      <c r="S403" s="75"/>
      <c r="T403" s="90"/>
      <c r="U403" s="90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</row>
    <row r="404" spans="1:47" ht="13" x14ac:dyDescent="0.15">
      <c r="A404" s="183"/>
      <c r="B404" s="183"/>
      <c r="C404" s="183"/>
      <c r="D404" s="131"/>
      <c r="E404" s="131"/>
      <c r="F404" s="131"/>
      <c r="G404" s="75"/>
      <c r="H404" s="131"/>
      <c r="I404" s="131"/>
      <c r="J404" s="148"/>
      <c r="K404" s="131"/>
      <c r="L404" s="131"/>
      <c r="M404" s="131"/>
      <c r="N404" s="149"/>
      <c r="O404" s="136"/>
      <c r="P404" s="131"/>
      <c r="Q404" s="131"/>
      <c r="R404" s="131"/>
      <c r="S404" s="75"/>
      <c r="T404" s="90"/>
      <c r="U404" s="90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</row>
    <row r="405" spans="1:47" ht="13" x14ac:dyDescent="0.15">
      <c r="A405" s="183"/>
      <c r="B405" s="183"/>
      <c r="C405" s="183"/>
      <c r="D405" s="131"/>
      <c r="E405" s="131"/>
      <c r="F405" s="131"/>
      <c r="G405" s="75"/>
      <c r="H405" s="131"/>
      <c r="I405" s="131"/>
      <c r="J405" s="148"/>
      <c r="K405" s="131"/>
      <c r="L405" s="131"/>
      <c r="M405" s="131"/>
      <c r="N405" s="149"/>
      <c r="O405" s="136"/>
      <c r="P405" s="131"/>
      <c r="Q405" s="131"/>
      <c r="R405" s="131"/>
      <c r="S405" s="75"/>
      <c r="T405" s="90"/>
      <c r="U405" s="90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</row>
    <row r="406" spans="1:47" ht="13" x14ac:dyDescent="0.15">
      <c r="A406" s="183"/>
      <c r="B406" s="183"/>
      <c r="C406" s="183"/>
      <c r="D406" s="131"/>
      <c r="E406" s="131"/>
      <c r="F406" s="131"/>
      <c r="G406" s="75"/>
      <c r="H406" s="131"/>
      <c r="I406" s="131"/>
      <c r="J406" s="148"/>
      <c r="K406" s="131"/>
      <c r="L406" s="131"/>
      <c r="M406" s="131"/>
      <c r="N406" s="149"/>
      <c r="O406" s="136"/>
      <c r="P406" s="131"/>
      <c r="Q406" s="131"/>
      <c r="R406" s="131"/>
      <c r="S406" s="75"/>
      <c r="T406" s="90"/>
      <c r="U406" s="90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</row>
    <row r="407" spans="1:47" ht="13" x14ac:dyDescent="0.15">
      <c r="A407" s="183"/>
      <c r="B407" s="183"/>
      <c r="C407" s="183"/>
      <c r="D407" s="131"/>
      <c r="E407" s="131"/>
      <c r="F407" s="131"/>
      <c r="G407" s="75"/>
      <c r="H407" s="131"/>
      <c r="I407" s="131"/>
      <c r="J407" s="148"/>
      <c r="K407" s="131"/>
      <c r="L407" s="131"/>
      <c r="M407" s="131"/>
      <c r="N407" s="149"/>
      <c r="O407" s="136"/>
      <c r="P407" s="131"/>
      <c r="Q407" s="131"/>
      <c r="R407" s="131"/>
      <c r="S407" s="75"/>
      <c r="T407" s="90"/>
      <c r="U407" s="90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</row>
    <row r="408" spans="1:47" ht="13" x14ac:dyDescent="0.15">
      <c r="A408" s="183"/>
      <c r="B408" s="183"/>
      <c r="C408" s="183"/>
      <c r="D408" s="131"/>
      <c r="E408" s="131"/>
      <c r="F408" s="131"/>
      <c r="G408" s="75"/>
      <c r="H408" s="131"/>
      <c r="I408" s="131"/>
      <c r="J408" s="148"/>
      <c r="K408" s="131"/>
      <c r="L408" s="131"/>
      <c r="M408" s="131"/>
      <c r="N408" s="149"/>
      <c r="O408" s="136"/>
      <c r="P408" s="131"/>
      <c r="Q408" s="131"/>
      <c r="R408" s="131"/>
      <c r="S408" s="75"/>
      <c r="T408" s="90"/>
      <c r="U408" s="90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</row>
    <row r="409" spans="1:47" ht="13" x14ac:dyDescent="0.15">
      <c r="A409" s="183"/>
      <c r="B409" s="183"/>
      <c r="C409" s="183"/>
      <c r="D409" s="131"/>
      <c r="E409" s="131"/>
      <c r="F409" s="131"/>
      <c r="G409" s="75"/>
      <c r="H409" s="131"/>
      <c r="I409" s="131"/>
      <c r="J409" s="148"/>
      <c r="K409" s="131"/>
      <c r="L409" s="131"/>
      <c r="M409" s="131"/>
      <c r="N409" s="149"/>
      <c r="O409" s="136"/>
      <c r="P409" s="131"/>
      <c r="Q409" s="131"/>
      <c r="R409" s="131"/>
      <c r="S409" s="75"/>
      <c r="T409" s="90"/>
      <c r="U409" s="90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</row>
    <row r="410" spans="1:47" ht="13" x14ac:dyDescent="0.15">
      <c r="A410" s="183"/>
      <c r="B410" s="183"/>
      <c r="C410" s="183"/>
      <c r="D410" s="131"/>
      <c r="E410" s="131"/>
      <c r="F410" s="131"/>
      <c r="G410" s="75"/>
      <c r="H410" s="131"/>
      <c r="I410" s="131"/>
      <c r="J410" s="148"/>
      <c r="K410" s="131"/>
      <c r="L410" s="131"/>
      <c r="M410" s="131"/>
      <c r="N410" s="149"/>
      <c r="O410" s="136"/>
      <c r="P410" s="131"/>
      <c r="Q410" s="131"/>
      <c r="R410" s="131"/>
      <c r="S410" s="75"/>
      <c r="T410" s="90"/>
      <c r="U410" s="90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</row>
    <row r="411" spans="1:47" ht="13" x14ac:dyDescent="0.15">
      <c r="A411" s="183"/>
      <c r="B411" s="183"/>
      <c r="C411" s="183"/>
      <c r="D411" s="131"/>
      <c r="E411" s="131"/>
      <c r="F411" s="131"/>
      <c r="G411" s="75"/>
      <c r="H411" s="131"/>
      <c r="I411" s="131"/>
      <c r="J411" s="148"/>
      <c r="K411" s="131"/>
      <c r="L411" s="131"/>
      <c r="M411" s="131"/>
      <c r="N411" s="149"/>
      <c r="O411" s="136"/>
      <c r="P411" s="131"/>
      <c r="Q411" s="131"/>
      <c r="R411" s="131"/>
      <c r="S411" s="75"/>
      <c r="T411" s="90"/>
      <c r="U411" s="90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</row>
    <row r="412" spans="1:47" ht="13" x14ac:dyDescent="0.15">
      <c r="A412" s="183"/>
      <c r="B412" s="183"/>
      <c r="C412" s="183"/>
      <c r="D412" s="131"/>
      <c r="E412" s="131"/>
      <c r="F412" s="131"/>
      <c r="G412" s="75"/>
      <c r="H412" s="131"/>
      <c r="I412" s="131"/>
      <c r="J412" s="148"/>
      <c r="K412" s="131"/>
      <c r="L412" s="131"/>
      <c r="M412" s="131"/>
      <c r="N412" s="149"/>
      <c r="O412" s="136"/>
      <c r="P412" s="131"/>
      <c r="Q412" s="131"/>
      <c r="R412" s="131"/>
      <c r="S412" s="75"/>
      <c r="T412" s="90"/>
      <c r="U412" s="90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</row>
    <row r="413" spans="1:47" ht="13" x14ac:dyDescent="0.15">
      <c r="A413" s="183"/>
      <c r="B413" s="183"/>
      <c r="C413" s="183"/>
      <c r="D413" s="131"/>
      <c r="E413" s="131"/>
      <c r="F413" s="131"/>
      <c r="G413" s="75"/>
      <c r="H413" s="131"/>
      <c r="I413" s="131"/>
      <c r="J413" s="148"/>
      <c r="K413" s="131"/>
      <c r="L413" s="131"/>
      <c r="M413" s="131"/>
      <c r="N413" s="149"/>
      <c r="O413" s="136"/>
      <c r="P413" s="131"/>
      <c r="Q413" s="131"/>
      <c r="R413" s="131"/>
      <c r="S413" s="75"/>
      <c r="T413" s="90"/>
      <c r="U413" s="90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</row>
    <row r="414" spans="1:47" ht="13" x14ac:dyDescent="0.15">
      <c r="A414" s="183"/>
      <c r="B414" s="183"/>
      <c r="C414" s="183"/>
      <c r="D414" s="131"/>
      <c r="E414" s="131"/>
      <c r="F414" s="131"/>
      <c r="G414" s="75"/>
      <c r="H414" s="131"/>
      <c r="I414" s="131"/>
      <c r="J414" s="148"/>
      <c r="K414" s="131"/>
      <c r="L414" s="131"/>
      <c r="M414" s="131"/>
      <c r="N414" s="149"/>
      <c r="O414" s="136"/>
      <c r="P414" s="131"/>
      <c r="Q414" s="131"/>
      <c r="R414" s="131"/>
      <c r="S414" s="75"/>
      <c r="T414" s="90"/>
      <c r="U414" s="90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</row>
    <row r="415" spans="1:47" ht="13" x14ac:dyDescent="0.15">
      <c r="A415" s="183"/>
      <c r="B415" s="183"/>
      <c r="C415" s="183"/>
      <c r="D415" s="131"/>
      <c r="E415" s="131"/>
      <c r="F415" s="131"/>
      <c r="G415" s="75"/>
      <c r="H415" s="131"/>
      <c r="I415" s="131"/>
      <c r="J415" s="148"/>
      <c r="K415" s="131"/>
      <c r="L415" s="131"/>
      <c r="M415" s="131"/>
      <c r="N415" s="149"/>
      <c r="O415" s="136"/>
      <c r="P415" s="131"/>
      <c r="Q415" s="131"/>
      <c r="R415" s="131"/>
      <c r="S415" s="75"/>
      <c r="T415" s="90"/>
      <c r="U415" s="90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</row>
    <row r="416" spans="1:47" ht="13" x14ac:dyDescent="0.15">
      <c r="A416" s="183"/>
      <c r="B416" s="183"/>
      <c r="C416" s="183"/>
      <c r="D416" s="131"/>
      <c r="E416" s="131"/>
      <c r="F416" s="131"/>
      <c r="G416" s="75"/>
      <c r="H416" s="131"/>
      <c r="I416" s="131"/>
      <c r="J416" s="148"/>
      <c r="K416" s="131"/>
      <c r="L416" s="131"/>
      <c r="M416" s="131"/>
      <c r="N416" s="149"/>
      <c r="O416" s="136"/>
      <c r="P416" s="131"/>
      <c r="Q416" s="131"/>
      <c r="R416" s="131"/>
      <c r="S416" s="75"/>
      <c r="T416" s="90"/>
      <c r="U416" s="90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</row>
    <row r="417" spans="1:47" ht="13" x14ac:dyDescent="0.15">
      <c r="A417" s="183"/>
      <c r="B417" s="183"/>
      <c r="C417" s="183"/>
      <c r="D417" s="131"/>
      <c r="E417" s="131"/>
      <c r="F417" s="131"/>
      <c r="G417" s="75"/>
      <c r="H417" s="131"/>
      <c r="I417" s="131"/>
      <c r="J417" s="148"/>
      <c r="K417" s="131"/>
      <c r="L417" s="131"/>
      <c r="M417" s="131"/>
      <c r="N417" s="149"/>
      <c r="O417" s="136"/>
      <c r="P417" s="131"/>
      <c r="Q417" s="131"/>
      <c r="R417" s="131"/>
      <c r="S417" s="75"/>
      <c r="T417" s="90"/>
      <c r="U417" s="90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</row>
    <row r="418" spans="1:47" ht="13" x14ac:dyDescent="0.15">
      <c r="A418" s="183"/>
      <c r="B418" s="183"/>
      <c r="C418" s="183"/>
      <c r="D418" s="131"/>
      <c r="E418" s="131"/>
      <c r="F418" s="131"/>
      <c r="G418" s="75"/>
      <c r="H418" s="131"/>
      <c r="I418" s="131"/>
      <c r="J418" s="148"/>
      <c r="K418" s="131"/>
      <c r="L418" s="131"/>
      <c r="M418" s="131"/>
      <c r="N418" s="149"/>
      <c r="O418" s="136"/>
      <c r="P418" s="131"/>
      <c r="Q418" s="131"/>
      <c r="R418" s="131"/>
      <c r="S418" s="75"/>
      <c r="T418" s="90"/>
      <c r="U418" s="90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</row>
    <row r="419" spans="1:47" ht="13" x14ac:dyDescent="0.15">
      <c r="A419" s="183"/>
      <c r="B419" s="183"/>
      <c r="C419" s="183"/>
      <c r="D419" s="131"/>
      <c r="E419" s="131"/>
      <c r="F419" s="131"/>
      <c r="G419" s="75"/>
      <c r="H419" s="131"/>
      <c r="I419" s="131"/>
      <c r="J419" s="148"/>
      <c r="K419" s="131"/>
      <c r="L419" s="131"/>
      <c r="M419" s="131"/>
      <c r="N419" s="149"/>
      <c r="O419" s="136"/>
      <c r="P419" s="131"/>
      <c r="Q419" s="131"/>
      <c r="R419" s="131"/>
      <c r="S419" s="75"/>
      <c r="T419" s="90"/>
      <c r="U419" s="90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</row>
    <row r="420" spans="1:47" ht="13" x14ac:dyDescent="0.15">
      <c r="A420" s="183"/>
      <c r="B420" s="183"/>
      <c r="C420" s="183"/>
      <c r="D420" s="131"/>
      <c r="E420" s="131"/>
      <c r="F420" s="131"/>
      <c r="G420" s="75"/>
      <c r="H420" s="131"/>
      <c r="I420" s="131"/>
      <c r="J420" s="148"/>
      <c r="K420" s="131"/>
      <c r="L420" s="131"/>
      <c r="M420" s="131"/>
      <c r="N420" s="149"/>
      <c r="O420" s="136"/>
      <c r="P420" s="131"/>
      <c r="Q420" s="131"/>
      <c r="R420" s="131"/>
      <c r="S420" s="75"/>
      <c r="T420" s="90"/>
      <c r="U420" s="90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</row>
    <row r="421" spans="1:47" ht="13" x14ac:dyDescent="0.15">
      <c r="A421" s="183"/>
      <c r="B421" s="183"/>
      <c r="C421" s="183"/>
      <c r="D421" s="131"/>
      <c r="E421" s="131"/>
      <c r="F421" s="131"/>
      <c r="G421" s="75"/>
      <c r="H421" s="131"/>
      <c r="I421" s="131"/>
      <c r="J421" s="148"/>
      <c r="K421" s="131"/>
      <c r="L421" s="131"/>
      <c r="M421" s="131"/>
      <c r="N421" s="149"/>
      <c r="O421" s="136"/>
      <c r="P421" s="131"/>
      <c r="Q421" s="131"/>
      <c r="R421" s="131"/>
      <c r="S421" s="75"/>
      <c r="T421" s="90"/>
      <c r="U421" s="90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</row>
    <row r="422" spans="1:47" ht="13" x14ac:dyDescent="0.15">
      <c r="A422" s="183"/>
      <c r="B422" s="183"/>
      <c r="C422" s="183"/>
      <c r="D422" s="131"/>
      <c r="E422" s="131"/>
      <c r="F422" s="131"/>
      <c r="G422" s="75"/>
      <c r="H422" s="131"/>
      <c r="I422" s="131"/>
      <c r="J422" s="148"/>
      <c r="K422" s="131"/>
      <c r="L422" s="131"/>
      <c r="M422" s="131"/>
      <c r="N422" s="149"/>
      <c r="O422" s="136"/>
      <c r="P422" s="131"/>
      <c r="Q422" s="131"/>
      <c r="R422" s="131"/>
      <c r="S422" s="75"/>
      <c r="T422" s="90"/>
      <c r="U422" s="90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</row>
    <row r="423" spans="1:47" ht="13" x14ac:dyDescent="0.15">
      <c r="A423" s="183"/>
      <c r="B423" s="183"/>
      <c r="C423" s="183"/>
      <c r="D423" s="131"/>
      <c r="E423" s="131"/>
      <c r="F423" s="131"/>
      <c r="G423" s="75"/>
      <c r="H423" s="131"/>
      <c r="I423" s="131"/>
      <c r="J423" s="148"/>
      <c r="K423" s="131"/>
      <c r="L423" s="131"/>
      <c r="M423" s="131"/>
      <c r="N423" s="149"/>
      <c r="O423" s="136"/>
      <c r="P423" s="131"/>
      <c r="Q423" s="131"/>
      <c r="R423" s="131"/>
      <c r="S423" s="75"/>
      <c r="T423" s="90"/>
      <c r="U423" s="90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</row>
    <row r="424" spans="1:47" ht="13" x14ac:dyDescent="0.15">
      <c r="A424" s="183"/>
      <c r="B424" s="183"/>
      <c r="C424" s="183"/>
      <c r="D424" s="131"/>
      <c r="E424" s="131"/>
      <c r="F424" s="131"/>
      <c r="G424" s="75"/>
      <c r="H424" s="131"/>
      <c r="I424" s="131"/>
      <c r="J424" s="148"/>
      <c r="K424" s="131"/>
      <c r="L424" s="131"/>
      <c r="M424" s="131"/>
      <c r="N424" s="149"/>
      <c r="O424" s="136"/>
      <c r="P424" s="131"/>
      <c r="Q424" s="131"/>
      <c r="R424" s="131"/>
      <c r="S424" s="75"/>
      <c r="T424" s="90"/>
      <c r="U424" s="90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</row>
    <row r="425" spans="1:47" ht="13" x14ac:dyDescent="0.15">
      <c r="A425" s="183"/>
      <c r="B425" s="183"/>
      <c r="C425" s="183"/>
      <c r="D425" s="131"/>
      <c r="E425" s="131"/>
      <c r="F425" s="131"/>
      <c r="G425" s="75"/>
      <c r="H425" s="131"/>
      <c r="I425" s="131"/>
      <c r="J425" s="148"/>
      <c r="K425" s="131"/>
      <c r="L425" s="131"/>
      <c r="M425" s="131"/>
      <c r="N425" s="149"/>
      <c r="O425" s="136"/>
      <c r="P425" s="131"/>
      <c r="Q425" s="131"/>
      <c r="R425" s="131"/>
      <c r="S425" s="75"/>
      <c r="T425" s="90"/>
      <c r="U425" s="90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</row>
    <row r="426" spans="1:47" ht="13" x14ac:dyDescent="0.15">
      <c r="A426" s="183"/>
      <c r="B426" s="183"/>
      <c r="C426" s="183"/>
      <c r="D426" s="131"/>
      <c r="E426" s="131"/>
      <c r="F426" s="131"/>
      <c r="G426" s="75"/>
      <c r="H426" s="131"/>
      <c r="I426" s="131"/>
      <c r="J426" s="148"/>
      <c r="K426" s="131"/>
      <c r="L426" s="131"/>
      <c r="M426" s="131"/>
      <c r="N426" s="149"/>
      <c r="O426" s="136"/>
      <c r="P426" s="131"/>
      <c r="Q426" s="131"/>
      <c r="R426" s="131"/>
      <c r="S426" s="75"/>
      <c r="T426" s="90"/>
      <c r="U426" s="90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</row>
    <row r="427" spans="1:47" ht="13" x14ac:dyDescent="0.15">
      <c r="A427" s="183"/>
      <c r="B427" s="183"/>
      <c r="C427" s="183"/>
      <c r="D427" s="131"/>
      <c r="E427" s="131"/>
      <c r="F427" s="131"/>
      <c r="G427" s="75"/>
      <c r="H427" s="131"/>
      <c r="I427" s="131"/>
      <c r="J427" s="148"/>
      <c r="K427" s="131"/>
      <c r="L427" s="131"/>
      <c r="M427" s="131"/>
      <c r="N427" s="149"/>
      <c r="O427" s="136"/>
      <c r="P427" s="131"/>
      <c r="Q427" s="131"/>
      <c r="R427" s="131"/>
      <c r="S427" s="75"/>
      <c r="T427" s="90"/>
      <c r="U427" s="90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</row>
    <row r="428" spans="1:47" ht="13" x14ac:dyDescent="0.15">
      <c r="A428" s="183"/>
      <c r="B428" s="183"/>
      <c r="C428" s="183"/>
      <c r="D428" s="131"/>
      <c r="E428" s="131"/>
      <c r="F428" s="131"/>
      <c r="G428" s="75"/>
      <c r="H428" s="131"/>
      <c r="I428" s="131"/>
      <c r="J428" s="148"/>
      <c r="K428" s="131"/>
      <c r="L428" s="131"/>
      <c r="M428" s="131"/>
      <c r="N428" s="149"/>
      <c r="O428" s="136"/>
      <c r="P428" s="131"/>
      <c r="Q428" s="131"/>
      <c r="R428" s="131"/>
      <c r="S428" s="75"/>
      <c r="T428" s="90"/>
      <c r="U428" s="90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</row>
    <row r="429" spans="1:47" ht="13" x14ac:dyDescent="0.15">
      <c r="A429" s="183"/>
      <c r="B429" s="183"/>
      <c r="C429" s="183"/>
      <c r="D429" s="131"/>
      <c r="E429" s="131"/>
      <c r="F429" s="131"/>
      <c r="G429" s="75"/>
      <c r="H429" s="131"/>
      <c r="I429" s="131"/>
      <c r="J429" s="148"/>
      <c r="K429" s="131"/>
      <c r="L429" s="131"/>
      <c r="M429" s="131"/>
      <c r="N429" s="149"/>
      <c r="O429" s="136"/>
      <c r="P429" s="131"/>
      <c r="Q429" s="131"/>
      <c r="R429" s="131"/>
      <c r="S429" s="75"/>
      <c r="T429" s="90"/>
      <c r="U429" s="90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</row>
    <row r="430" spans="1:47" ht="13" x14ac:dyDescent="0.15">
      <c r="A430" s="183"/>
      <c r="B430" s="183"/>
      <c r="C430" s="183"/>
      <c r="D430" s="131"/>
      <c r="E430" s="131"/>
      <c r="F430" s="131"/>
      <c r="G430" s="75"/>
      <c r="H430" s="131"/>
      <c r="I430" s="131"/>
      <c r="J430" s="148"/>
      <c r="K430" s="131"/>
      <c r="L430" s="131"/>
      <c r="M430" s="131"/>
      <c r="N430" s="149"/>
      <c r="O430" s="136"/>
      <c r="P430" s="131"/>
      <c r="Q430" s="131"/>
      <c r="R430" s="131"/>
      <c r="S430" s="75"/>
      <c r="T430" s="90"/>
      <c r="U430" s="90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</row>
    <row r="431" spans="1:47" ht="13" x14ac:dyDescent="0.15">
      <c r="A431" s="183"/>
      <c r="B431" s="183"/>
      <c r="C431" s="183"/>
      <c r="D431" s="131"/>
      <c r="E431" s="131"/>
      <c r="F431" s="131"/>
      <c r="G431" s="75"/>
      <c r="H431" s="131"/>
      <c r="I431" s="131"/>
      <c r="J431" s="148"/>
      <c r="K431" s="131"/>
      <c r="L431" s="131"/>
      <c r="M431" s="131"/>
      <c r="N431" s="149"/>
      <c r="O431" s="136"/>
      <c r="P431" s="131"/>
      <c r="Q431" s="131"/>
      <c r="R431" s="131"/>
      <c r="S431" s="75"/>
      <c r="T431" s="90"/>
      <c r="U431" s="90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</row>
    <row r="432" spans="1:47" ht="13" x14ac:dyDescent="0.15">
      <c r="A432" s="183"/>
      <c r="B432" s="183"/>
      <c r="C432" s="183"/>
      <c r="D432" s="131"/>
      <c r="E432" s="131"/>
      <c r="F432" s="131"/>
      <c r="G432" s="75"/>
      <c r="H432" s="131"/>
      <c r="I432" s="131"/>
      <c r="J432" s="148"/>
      <c r="K432" s="131"/>
      <c r="L432" s="131"/>
      <c r="M432" s="131"/>
      <c r="N432" s="149"/>
      <c r="O432" s="136"/>
      <c r="P432" s="131"/>
      <c r="Q432" s="131"/>
      <c r="R432" s="131"/>
      <c r="S432" s="75"/>
      <c r="T432" s="90"/>
      <c r="U432" s="90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</row>
    <row r="433" spans="1:47" ht="13" x14ac:dyDescent="0.15">
      <c r="A433" s="183"/>
      <c r="B433" s="183"/>
      <c r="C433" s="183"/>
      <c r="D433" s="131"/>
      <c r="E433" s="131"/>
      <c r="F433" s="131"/>
      <c r="G433" s="75"/>
      <c r="H433" s="131"/>
      <c r="I433" s="131"/>
      <c r="J433" s="148"/>
      <c r="K433" s="131"/>
      <c r="L433" s="131"/>
      <c r="M433" s="131"/>
      <c r="N433" s="149"/>
      <c r="O433" s="136"/>
      <c r="P433" s="131"/>
      <c r="Q433" s="131"/>
      <c r="R433" s="131"/>
      <c r="S433" s="75"/>
      <c r="T433" s="90"/>
      <c r="U433" s="90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</row>
    <row r="434" spans="1:47" ht="13" x14ac:dyDescent="0.15">
      <c r="A434" s="183"/>
      <c r="B434" s="183"/>
      <c r="C434" s="183"/>
      <c r="D434" s="131"/>
      <c r="E434" s="131"/>
      <c r="F434" s="131"/>
      <c r="G434" s="75"/>
      <c r="H434" s="131"/>
      <c r="I434" s="131"/>
      <c r="J434" s="148"/>
      <c r="K434" s="131"/>
      <c r="L434" s="131"/>
      <c r="M434" s="131"/>
      <c r="N434" s="149"/>
      <c r="O434" s="136"/>
      <c r="P434" s="131"/>
      <c r="Q434" s="131"/>
      <c r="R434" s="131"/>
      <c r="S434" s="75"/>
      <c r="T434" s="90"/>
      <c r="U434" s="90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</row>
    <row r="435" spans="1:47" ht="13" x14ac:dyDescent="0.15">
      <c r="A435" s="183"/>
      <c r="B435" s="183"/>
      <c r="C435" s="183"/>
      <c r="D435" s="131"/>
      <c r="E435" s="131"/>
      <c r="F435" s="131"/>
      <c r="G435" s="75"/>
      <c r="H435" s="131"/>
      <c r="I435" s="131"/>
      <c r="J435" s="148"/>
      <c r="K435" s="131"/>
      <c r="L435" s="131"/>
      <c r="M435" s="131"/>
      <c r="N435" s="149"/>
      <c r="O435" s="136"/>
      <c r="P435" s="131"/>
      <c r="Q435" s="131"/>
      <c r="R435" s="131"/>
      <c r="S435" s="75"/>
      <c r="T435" s="90"/>
      <c r="U435" s="90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</row>
    <row r="436" spans="1:47" ht="13" x14ac:dyDescent="0.15">
      <c r="A436" s="183"/>
      <c r="B436" s="183"/>
      <c r="C436" s="183"/>
      <c r="D436" s="131"/>
      <c r="E436" s="131"/>
      <c r="F436" s="131"/>
      <c r="G436" s="75"/>
      <c r="H436" s="131"/>
      <c r="I436" s="131"/>
      <c r="J436" s="148"/>
      <c r="K436" s="131"/>
      <c r="L436" s="131"/>
      <c r="M436" s="131"/>
      <c r="N436" s="149"/>
      <c r="O436" s="136"/>
      <c r="P436" s="131"/>
      <c r="Q436" s="131"/>
      <c r="R436" s="131"/>
      <c r="S436" s="75"/>
      <c r="T436" s="90"/>
      <c r="U436" s="90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</row>
    <row r="437" spans="1:47" ht="13" x14ac:dyDescent="0.15">
      <c r="A437" s="183"/>
      <c r="B437" s="183"/>
      <c r="C437" s="183"/>
      <c r="D437" s="131"/>
      <c r="E437" s="131"/>
      <c r="F437" s="131"/>
      <c r="G437" s="75"/>
      <c r="H437" s="131"/>
      <c r="I437" s="131"/>
      <c r="J437" s="148"/>
      <c r="K437" s="131"/>
      <c r="L437" s="131"/>
      <c r="M437" s="131"/>
      <c r="N437" s="149"/>
      <c r="O437" s="136"/>
      <c r="P437" s="131"/>
      <c r="Q437" s="131"/>
      <c r="R437" s="131"/>
      <c r="S437" s="75"/>
      <c r="T437" s="90"/>
      <c r="U437" s="90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</row>
    <row r="438" spans="1:47" ht="13" x14ac:dyDescent="0.15">
      <c r="A438" s="183"/>
      <c r="B438" s="183"/>
      <c r="C438" s="183"/>
      <c r="D438" s="131"/>
      <c r="E438" s="131"/>
      <c r="F438" s="131"/>
      <c r="G438" s="75"/>
      <c r="H438" s="131"/>
      <c r="I438" s="131"/>
      <c r="J438" s="148"/>
      <c r="K438" s="131"/>
      <c r="L438" s="131"/>
      <c r="M438" s="131"/>
      <c r="N438" s="149"/>
      <c r="O438" s="136"/>
      <c r="P438" s="131"/>
      <c r="Q438" s="131"/>
      <c r="R438" s="131"/>
      <c r="S438" s="75"/>
      <c r="T438" s="90"/>
      <c r="U438" s="90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</row>
    <row r="439" spans="1:47" ht="13" x14ac:dyDescent="0.15">
      <c r="A439" s="183"/>
      <c r="B439" s="183"/>
      <c r="C439" s="183"/>
      <c r="D439" s="131"/>
      <c r="E439" s="131"/>
      <c r="F439" s="131"/>
      <c r="G439" s="75"/>
      <c r="H439" s="131"/>
      <c r="I439" s="131"/>
      <c r="J439" s="148"/>
      <c r="K439" s="131"/>
      <c r="L439" s="131"/>
      <c r="M439" s="131"/>
      <c r="N439" s="149"/>
      <c r="O439" s="136"/>
      <c r="P439" s="131"/>
      <c r="Q439" s="131"/>
      <c r="R439" s="131"/>
      <c r="S439" s="75"/>
      <c r="T439" s="90"/>
      <c r="U439" s="90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</row>
    <row r="440" spans="1:47" ht="13" x14ac:dyDescent="0.15">
      <c r="A440" s="183"/>
      <c r="B440" s="183"/>
      <c r="C440" s="183"/>
      <c r="D440" s="131"/>
      <c r="E440" s="131"/>
      <c r="F440" s="131"/>
      <c r="G440" s="75"/>
      <c r="H440" s="131"/>
      <c r="I440" s="131"/>
      <c r="J440" s="148"/>
      <c r="K440" s="131"/>
      <c r="L440" s="131"/>
      <c r="M440" s="131"/>
      <c r="N440" s="149"/>
      <c r="O440" s="136"/>
      <c r="P440" s="131"/>
      <c r="Q440" s="131"/>
      <c r="R440" s="131"/>
      <c r="S440" s="75"/>
      <c r="T440" s="90"/>
      <c r="U440" s="90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</row>
    <row r="441" spans="1:47" ht="13" x14ac:dyDescent="0.15">
      <c r="A441" s="183"/>
      <c r="B441" s="183"/>
      <c r="C441" s="183"/>
      <c r="D441" s="131"/>
      <c r="E441" s="131"/>
      <c r="F441" s="131"/>
      <c r="G441" s="75"/>
      <c r="H441" s="131"/>
      <c r="I441" s="131"/>
      <c r="J441" s="148"/>
      <c r="K441" s="131"/>
      <c r="L441" s="131"/>
      <c r="M441" s="131"/>
      <c r="N441" s="149"/>
      <c r="O441" s="136"/>
      <c r="P441" s="131"/>
      <c r="Q441" s="131"/>
      <c r="R441" s="131"/>
      <c r="S441" s="75"/>
      <c r="T441" s="90"/>
      <c r="U441" s="90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</row>
    <row r="442" spans="1:47" ht="13" x14ac:dyDescent="0.15">
      <c r="A442" s="183"/>
      <c r="B442" s="183"/>
      <c r="C442" s="183"/>
      <c r="D442" s="131"/>
      <c r="E442" s="131"/>
      <c r="F442" s="131"/>
      <c r="G442" s="75"/>
      <c r="H442" s="131"/>
      <c r="I442" s="131"/>
      <c r="J442" s="148"/>
      <c r="K442" s="131"/>
      <c r="L442" s="131"/>
      <c r="M442" s="131"/>
      <c r="N442" s="149"/>
      <c r="O442" s="136"/>
      <c r="P442" s="131"/>
      <c r="Q442" s="131"/>
      <c r="R442" s="131"/>
      <c r="S442" s="75"/>
      <c r="T442" s="90"/>
      <c r="U442" s="90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</row>
    <row r="443" spans="1:47" ht="13" x14ac:dyDescent="0.15">
      <c r="A443" s="183"/>
      <c r="B443" s="183"/>
      <c r="C443" s="183"/>
      <c r="D443" s="131"/>
      <c r="E443" s="131"/>
      <c r="F443" s="131"/>
      <c r="G443" s="75"/>
      <c r="H443" s="131"/>
      <c r="I443" s="131"/>
      <c r="J443" s="148"/>
      <c r="K443" s="131"/>
      <c r="L443" s="131"/>
      <c r="M443" s="131"/>
      <c r="N443" s="149"/>
      <c r="O443" s="136"/>
      <c r="P443" s="131"/>
      <c r="Q443" s="131"/>
      <c r="R443" s="131"/>
      <c r="S443" s="75"/>
      <c r="T443" s="90"/>
      <c r="U443" s="90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</row>
    <row r="444" spans="1:47" ht="13" x14ac:dyDescent="0.15">
      <c r="A444" s="183"/>
      <c r="B444" s="183"/>
      <c r="C444" s="183"/>
      <c r="D444" s="131"/>
      <c r="E444" s="131"/>
      <c r="F444" s="131"/>
      <c r="G444" s="75"/>
      <c r="H444" s="131"/>
      <c r="I444" s="131"/>
      <c r="J444" s="148"/>
      <c r="K444" s="131"/>
      <c r="L444" s="131"/>
      <c r="M444" s="131"/>
      <c r="N444" s="149"/>
      <c r="O444" s="136"/>
      <c r="P444" s="131"/>
      <c r="Q444" s="131"/>
      <c r="R444" s="131"/>
      <c r="S444" s="75"/>
      <c r="T444" s="90"/>
      <c r="U444" s="90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</row>
    <row r="445" spans="1:47" ht="13" x14ac:dyDescent="0.15">
      <c r="A445" s="183"/>
      <c r="B445" s="183"/>
      <c r="C445" s="183"/>
      <c r="D445" s="131"/>
      <c r="E445" s="131"/>
      <c r="F445" s="131"/>
      <c r="G445" s="75"/>
      <c r="H445" s="131"/>
      <c r="I445" s="131"/>
      <c r="J445" s="148"/>
      <c r="K445" s="131"/>
      <c r="L445" s="131"/>
      <c r="M445" s="131"/>
      <c r="N445" s="149"/>
      <c r="O445" s="136"/>
      <c r="P445" s="131"/>
      <c r="Q445" s="131"/>
      <c r="R445" s="131"/>
      <c r="S445" s="75"/>
      <c r="T445" s="90"/>
      <c r="U445" s="90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</row>
    <row r="446" spans="1:47" ht="13" x14ac:dyDescent="0.15">
      <c r="A446" s="183"/>
      <c r="B446" s="183"/>
      <c r="C446" s="183"/>
      <c r="D446" s="131"/>
      <c r="E446" s="131"/>
      <c r="F446" s="131"/>
      <c r="G446" s="75"/>
      <c r="H446" s="131"/>
      <c r="I446" s="131"/>
      <c r="J446" s="148"/>
      <c r="K446" s="131"/>
      <c r="L446" s="131"/>
      <c r="M446" s="131"/>
      <c r="N446" s="149"/>
      <c r="O446" s="136"/>
      <c r="P446" s="131"/>
      <c r="Q446" s="131"/>
      <c r="R446" s="131"/>
      <c r="S446" s="75"/>
      <c r="T446" s="90"/>
      <c r="U446" s="90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</row>
    <row r="447" spans="1:47" ht="13" x14ac:dyDescent="0.15">
      <c r="A447" s="183"/>
      <c r="B447" s="183"/>
      <c r="C447" s="183"/>
      <c r="D447" s="131"/>
      <c r="E447" s="131"/>
      <c r="F447" s="131"/>
      <c r="G447" s="75"/>
      <c r="H447" s="131"/>
      <c r="I447" s="131"/>
      <c r="J447" s="148"/>
      <c r="K447" s="131"/>
      <c r="L447" s="131"/>
      <c r="M447" s="131"/>
      <c r="N447" s="149"/>
      <c r="O447" s="136"/>
      <c r="P447" s="131"/>
      <c r="Q447" s="131"/>
      <c r="R447" s="131"/>
      <c r="S447" s="75"/>
      <c r="T447" s="90"/>
      <c r="U447" s="90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</row>
    <row r="448" spans="1:47" ht="13" x14ac:dyDescent="0.15">
      <c r="A448" s="183"/>
      <c r="B448" s="183"/>
      <c r="C448" s="183"/>
      <c r="D448" s="131"/>
      <c r="E448" s="131"/>
      <c r="F448" s="131"/>
      <c r="G448" s="75"/>
      <c r="H448" s="131"/>
      <c r="I448" s="131"/>
      <c r="J448" s="148"/>
      <c r="K448" s="131"/>
      <c r="L448" s="131"/>
      <c r="M448" s="131"/>
      <c r="N448" s="149"/>
      <c r="O448" s="136"/>
      <c r="P448" s="131"/>
      <c r="Q448" s="131"/>
      <c r="R448" s="131"/>
      <c r="S448" s="75"/>
      <c r="T448" s="90"/>
      <c r="U448" s="90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</row>
    <row r="449" spans="1:47" ht="13" x14ac:dyDescent="0.15">
      <c r="A449" s="183"/>
      <c r="B449" s="183"/>
      <c r="C449" s="183"/>
      <c r="D449" s="131"/>
      <c r="E449" s="131"/>
      <c r="F449" s="131"/>
      <c r="G449" s="75"/>
      <c r="H449" s="131"/>
      <c r="I449" s="131"/>
      <c r="J449" s="148"/>
      <c r="K449" s="131"/>
      <c r="L449" s="131"/>
      <c r="M449" s="131"/>
      <c r="N449" s="149"/>
      <c r="O449" s="136"/>
      <c r="P449" s="131"/>
      <c r="Q449" s="131"/>
      <c r="R449" s="131"/>
      <c r="S449" s="75"/>
      <c r="T449" s="90"/>
      <c r="U449" s="90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</row>
    <row r="450" spans="1:47" ht="13" x14ac:dyDescent="0.15">
      <c r="A450" s="183"/>
      <c r="B450" s="183"/>
      <c r="C450" s="183"/>
      <c r="D450" s="131"/>
      <c r="E450" s="131"/>
      <c r="F450" s="131"/>
      <c r="G450" s="75"/>
      <c r="H450" s="131"/>
      <c r="I450" s="131"/>
      <c r="J450" s="148"/>
      <c r="K450" s="131"/>
      <c r="L450" s="131"/>
      <c r="M450" s="131"/>
      <c r="N450" s="149"/>
      <c r="O450" s="136"/>
      <c r="P450" s="131"/>
      <c r="Q450" s="131"/>
      <c r="R450" s="131"/>
      <c r="S450" s="75"/>
      <c r="T450" s="90"/>
      <c r="U450" s="90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</row>
    <row r="451" spans="1:47" ht="13" x14ac:dyDescent="0.15">
      <c r="A451" s="183"/>
      <c r="B451" s="183"/>
      <c r="C451" s="183"/>
      <c r="D451" s="131"/>
      <c r="E451" s="131"/>
      <c r="F451" s="131"/>
      <c r="G451" s="75"/>
      <c r="H451" s="131"/>
      <c r="I451" s="131"/>
      <c r="J451" s="148"/>
      <c r="K451" s="131"/>
      <c r="L451" s="131"/>
      <c r="M451" s="131"/>
      <c r="N451" s="149"/>
      <c r="O451" s="136"/>
      <c r="P451" s="131"/>
      <c r="Q451" s="131"/>
      <c r="R451" s="131"/>
      <c r="S451" s="75"/>
      <c r="T451" s="90"/>
      <c r="U451" s="90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</row>
    <row r="452" spans="1:47" ht="13" x14ac:dyDescent="0.15">
      <c r="A452" s="183"/>
      <c r="B452" s="183"/>
      <c r="C452" s="183"/>
      <c r="D452" s="131"/>
      <c r="E452" s="131"/>
      <c r="F452" s="131"/>
      <c r="G452" s="75"/>
      <c r="H452" s="131"/>
      <c r="I452" s="131"/>
      <c r="J452" s="148"/>
      <c r="K452" s="131"/>
      <c r="L452" s="131"/>
      <c r="M452" s="131"/>
      <c r="N452" s="149"/>
      <c r="O452" s="136"/>
      <c r="P452" s="131"/>
      <c r="Q452" s="131"/>
      <c r="R452" s="131"/>
      <c r="S452" s="75"/>
      <c r="T452" s="90"/>
      <c r="U452" s="90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</row>
    <row r="453" spans="1:47" ht="13" x14ac:dyDescent="0.15">
      <c r="A453" s="183"/>
      <c r="B453" s="183"/>
      <c r="C453" s="183"/>
      <c r="D453" s="131"/>
      <c r="E453" s="131"/>
      <c r="F453" s="131"/>
      <c r="G453" s="75"/>
      <c r="H453" s="131"/>
      <c r="I453" s="131"/>
      <c r="J453" s="148"/>
      <c r="K453" s="131"/>
      <c r="L453" s="131"/>
      <c r="M453" s="131"/>
      <c r="N453" s="149"/>
      <c r="O453" s="136"/>
      <c r="P453" s="131"/>
      <c r="Q453" s="131"/>
      <c r="R453" s="131"/>
      <c r="S453" s="75"/>
      <c r="T453" s="90"/>
      <c r="U453" s="90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</row>
    <row r="454" spans="1:47" ht="13" x14ac:dyDescent="0.15">
      <c r="A454" s="183"/>
      <c r="B454" s="183"/>
      <c r="C454" s="183"/>
      <c r="D454" s="131"/>
      <c r="E454" s="131"/>
      <c r="F454" s="131"/>
      <c r="G454" s="75"/>
      <c r="H454" s="131"/>
      <c r="I454" s="131"/>
      <c r="J454" s="148"/>
      <c r="K454" s="131"/>
      <c r="L454" s="131"/>
      <c r="M454" s="131"/>
      <c r="N454" s="149"/>
      <c r="O454" s="136"/>
      <c r="P454" s="131"/>
      <c r="Q454" s="131"/>
      <c r="R454" s="131"/>
      <c r="S454" s="75"/>
      <c r="T454" s="90"/>
      <c r="U454" s="90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</row>
    <row r="455" spans="1:47" ht="13" x14ac:dyDescent="0.15">
      <c r="A455" s="183"/>
      <c r="B455" s="183"/>
      <c r="C455" s="183"/>
      <c r="D455" s="131"/>
      <c r="E455" s="131"/>
      <c r="F455" s="131"/>
      <c r="G455" s="75"/>
      <c r="H455" s="131"/>
      <c r="I455" s="131"/>
      <c r="J455" s="148"/>
      <c r="K455" s="131"/>
      <c r="L455" s="131"/>
      <c r="M455" s="131"/>
      <c r="N455" s="149"/>
      <c r="O455" s="136"/>
      <c r="P455" s="131"/>
      <c r="Q455" s="131"/>
      <c r="R455" s="131"/>
      <c r="S455" s="75"/>
      <c r="T455" s="90"/>
      <c r="U455" s="90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</row>
    <row r="456" spans="1:47" ht="13" x14ac:dyDescent="0.15">
      <c r="A456" s="183"/>
      <c r="B456" s="183"/>
      <c r="C456" s="183"/>
      <c r="D456" s="131"/>
      <c r="E456" s="131"/>
      <c r="F456" s="131"/>
      <c r="G456" s="75"/>
      <c r="H456" s="131"/>
      <c r="I456" s="131"/>
      <c r="J456" s="148"/>
      <c r="K456" s="131"/>
      <c r="L456" s="131"/>
      <c r="M456" s="131"/>
      <c r="N456" s="149"/>
      <c r="O456" s="136"/>
      <c r="P456" s="131"/>
      <c r="Q456" s="131"/>
      <c r="R456" s="131"/>
      <c r="S456" s="75"/>
      <c r="T456" s="90"/>
      <c r="U456" s="90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</row>
    <row r="457" spans="1:47" ht="13" x14ac:dyDescent="0.15">
      <c r="A457" s="183"/>
      <c r="B457" s="183"/>
      <c r="C457" s="183"/>
      <c r="D457" s="131"/>
      <c r="E457" s="131"/>
      <c r="F457" s="131"/>
      <c r="G457" s="75"/>
      <c r="H457" s="131"/>
      <c r="I457" s="131"/>
      <c r="J457" s="148"/>
      <c r="K457" s="131"/>
      <c r="L457" s="131"/>
      <c r="M457" s="131"/>
      <c r="N457" s="149"/>
      <c r="O457" s="136"/>
      <c r="P457" s="131"/>
      <c r="Q457" s="131"/>
      <c r="R457" s="131"/>
      <c r="S457" s="75"/>
      <c r="T457" s="90"/>
      <c r="U457" s="90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</row>
    <row r="458" spans="1:47" ht="13" x14ac:dyDescent="0.15">
      <c r="A458" s="183"/>
      <c r="B458" s="183"/>
      <c r="C458" s="183"/>
      <c r="D458" s="131"/>
      <c r="E458" s="131"/>
      <c r="F458" s="131"/>
      <c r="G458" s="75"/>
      <c r="H458" s="131"/>
      <c r="I458" s="131"/>
      <c r="J458" s="148"/>
      <c r="K458" s="131"/>
      <c r="L458" s="131"/>
      <c r="M458" s="131"/>
      <c r="N458" s="149"/>
      <c r="O458" s="136"/>
      <c r="P458" s="131"/>
      <c r="Q458" s="131"/>
      <c r="R458" s="131"/>
      <c r="S458" s="75"/>
      <c r="T458" s="90"/>
      <c r="U458" s="90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</row>
    <row r="459" spans="1:47" ht="13" x14ac:dyDescent="0.15">
      <c r="A459" s="183"/>
      <c r="B459" s="183"/>
      <c r="C459" s="183"/>
      <c r="D459" s="131"/>
      <c r="E459" s="131"/>
      <c r="F459" s="131"/>
      <c r="G459" s="75"/>
      <c r="H459" s="131"/>
      <c r="I459" s="131"/>
      <c r="J459" s="148"/>
      <c r="K459" s="131"/>
      <c r="L459" s="131"/>
      <c r="M459" s="131"/>
      <c r="N459" s="149"/>
      <c r="O459" s="136"/>
      <c r="P459" s="131"/>
      <c r="Q459" s="131"/>
      <c r="R459" s="131"/>
      <c r="S459" s="75"/>
      <c r="T459" s="90"/>
      <c r="U459" s="90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</row>
    <row r="460" spans="1:47" ht="13" x14ac:dyDescent="0.15">
      <c r="A460" s="183"/>
      <c r="B460" s="183"/>
      <c r="C460" s="183"/>
      <c r="D460" s="131"/>
      <c r="E460" s="131"/>
      <c r="F460" s="131"/>
      <c r="G460" s="75"/>
      <c r="H460" s="131"/>
      <c r="I460" s="131"/>
      <c r="J460" s="148"/>
      <c r="K460" s="131"/>
      <c r="L460" s="131"/>
      <c r="M460" s="131"/>
      <c r="N460" s="149"/>
      <c r="O460" s="136"/>
      <c r="P460" s="131"/>
      <c r="Q460" s="131"/>
      <c r="R460" s="131"/>
      <c r="S460" s="75"/>
      <c r="T460" s="90"/>
      <c r="U460" s="90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</row>
    <row r="461" spans="1:47" ht="13" x14ac:dyDescent="0.15">
      <c r="A461" s="183"/>
      <c r="B461" s="183"/>
      <c r="C461" s="183"/>
      <c r="D461" s="131"/>
      <c r="E461" s="131"/>
      <c r="F461" s="131"/>
      <c r="G461" s="75"/>
      <c r="H461" s="131"/>
      <c r="I461" s="131"/>
      <c r="J461" s="148"/>
      <c r="K461" s="131"/>
      <c r="L461" s="131"/>
      <c r="M461" s="131"/>
      <c r="N461" s="149"/>
      <c r="O461" s="136"/>
      <c r="P461" s="131"/>
      <c r="Q461" s="131"/>
      <c r="R461" s="131"/>
      <c r="S461" s="75"/>
      <c r="T461" s="90"/>
      <c r="U461" s="90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</row>
    <row r="462" spans="1:47" ht="13" x14ac:dyDescent="0.15">
      <c r="A462" s="183"/>
      <c r="B462" s="183"/>
      <c r="C462" s="183"/>
      <c r="D462" s="131"/>
      <c r="E462" s="131"/>
      <c r="F462" s="131"/>
      <c r="G462" s="75"/>
      <c r="H462" s="131"/>
      <c r="I462" s="131"/>
      <c r="J462" s="148"/>
      <c r="K462" s="131"/>
      <c r="L462" s="131"/>
      <c r="M462" s="131"/>
      <c r="N462" s="149"/>
      <c r="O462" s="136"/>
      <c r="P462" s="131"/>
      <c r="Q462" s="131"/>
      <c r="R462" s="131"/>
      <c r="S462" s="75"/>
      <c r="T462" s="90"/>
      <c r="U462" s="90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</row>
    <row r="463" spans="1:47" ht="13" x14ac:dyDescent="0.15">
      <c r="A463" s="183"/>
      <c r="B463" s="183"/>
      <c r="C463" s="183"/>
      <c r="D463" s="131"/>
      <c r="E463" s="131"/>
      <c r="F463" s="131"/>
      <c r="G463" s="75"/>
      <c r="H463" s="131"/>
      <c r="I463" s="131"/>
      <c r="J463" s="148"/>
      <c r="K463" s="131"/>
      <c r="L463" s="131"/>
      <c r="M463" s="131"/>
      <c r="N463" s="149"/>
      <c r="O463" s="136"/>
      <c r="P463" s="131"/>
      <c r="Q463" s="131"/>
      <c r="R463" s="131"/>
      <c r="S463" s="75"/>
      <c r="T463" s="90"/>
      <c r="U463" s="90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</row>
    <row r="464" spans="1:47" ht="13" x14ac:dyDescent="0.15">
      <c r="A464" s="183"/>
      <c r="B464" s="183"/>
      <c r="C464" s="183"/>
      <c r="D464" s="131"/>
      <c r="E464" s="131"/>
      <c r="F464" s="131"/>
      <c r="G464" s="75"/>
      <c r="H464" s="131"/>
      <c r="I464" s="131"/>
      <c r="J464" s="148"/>
      <c r="K464" s="131"/>
      <c r="L464" s="131"/>
      <c r="M464" s="131"/>
      <c r="N464" s="149"/>
      <c r="O464" s="136"/>
      <c r="P464" s="131"/>
      <c r="Q464" s="131"/>
      <c r="R464" s="131"/>
      <c r="S464" s="75"/>
      <c r="T464" s="90"/>
      <c r="U464" s="90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</row>
    <row r="465" spans="1:47" ht="13" x14ac:dyDescent="0.15">
      <c r="A465" s="183"/>
      <c r="B465" s="183"/>
      <c r="C465" s="183"/>
      <c r="D465" s="131"/>
      <c r="E465" s="131"/>
      <c r="F465" s="131"/>
      <c r="G465" s="75"/>
      <c r="H465" s="131"/>
      <c r="I465" s="131"/>
      <c r="J465" s="148"/>
      <c r="K465" s="131"/>
      <c r="L465" s="131"/>
      <c r="M465" s="131"/>
      <c r="N465" s="149"/>
      <c r="O465" s="136"/>
      <c r="P465" s="131"/>
      <c r="Q465" s="131"/>
      <c r="R465" s="131"/>
      <c r="S465" s="75"/>
      <c r="T465" s="90"/>
      <c r="U465" s="90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</row>
    <row r="466" spans="1:47" ht="13" x14ac:dyDescent="0.15">
      <c r="A466" s="183"/>
      <c r="B466" s="183"/>
      <c r="C466" s="183"/>
      <c r="D466" s="131"/>
      <c r="E466" s="131"/>
      <c r="F466" s="131"/>
      <c r="G466" s="75"/>
      <c r="H466" s="131"/>
      <c r="I466" s="131"/>
      <c r="J466" s="148"/>
      <c r="K466" s="131"/>
      <c r="L466" s="131"/>
      <c r="M466" s="131"/>
      <c r="N466" s="149"/>
      <c r="O466" s="136"/>
      <c r="P466" s="131"/>
      <c r="Q466" s="131"/>
      <c r="R466" s="131"/>
      <c r="S466" s="75"/>
      <c r="T466" s="90"/>
      <c r="U466" s="90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</row>
    <row r="467" spans="1:47" ht="13" x14ac:dyDescent="0.15">
      <c r="A467" s="183"/>
      <c r="B467" s="183"/>
      <c r="C467" s="183"/>
      <c r="D467" s="131"/>
      <c r="E467" s="131"/>
      <c r="F467" s="131"/>
      <c r="G467" s="75"/>
      <c r="H467" s="131"/>
      <c r="I467" s="131"/>
      <c r="J467" s="148"/>
      <c r="K467" s="131"/>
      <c r="L467" s="131"/>
      <c r="M467" s="131"/>
      <c r="N467" s="149"/>
      <c r="O467" s="136"/>
      <c r="P467" s="131"/>
      <c r="Q467" s="131"/>
      <c r="R467" s="131"/>
      <c r="S467" s="75"/>
      <c r="T467" s="90"/>
      <c r="U467" s="90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</row>
    <row r="468" spans="1:47" ht="13" x14ac:dyDescent="0.15">
      <c r="A468" s="183"/>
      <c r="B468" s="183"/>
      <c r="C468" s="183"/>
      <c r="D468" s="131"/>
      <c r="E468" s="131"/>
      <c r="F468" s="131"/>
      <c r="G468" s="75"/>
      <c r="H468" s="131"/>
      <c r="I468" s="131"/>
      <c r="J468" s="148"/>
      <c r="K468" s="131"/>
      <c r="L468" s="131"/>
      <c r="M468" s="131"/>
      <c r="N468" s="149"/>
      <c r="O468" s="136"/>
      <c r="P468" s="131"/>
      <c r="Q468" s="131"/>
      <c r="R468" s="131"/>
      <c r="S468" s="75"/>
      <c r="T468" s="90"/>
      <c r="U468" s="90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</row>
    <row r="469" spans="1:47" ht="13" x14ac:dyDescent="0.15">
      <c r="A469" s="183"/>
      <c r="B469" s="183"/>
      <c r="C469" s="183"/>
      <c r="D469" s="131"/>
      <c r="E469" s="131"/>
      <c r="F469" s="131"/>
      <c r="G469" s="75"/>
      <c r="H469" s="131"/>
      <c r="I469" s="131"/>
      <c r="J469" s="148"/>
      <c r="K469" s="131"/>
      <c r="L469" s="131"/>
      <c r="M469" s="131"/>
      <c r="N469" s="149"/>
      <c r="O469" s="136"/>
      <c r="P469" s="131"/>
      <c r="Q469" s="131"/>
      <c r="R469" s="131"/>
      <c r="S469" s="75"/>
      <c r="T469" s="90"/>
      <c r="U469" s="90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</row>
    <row r="470" spans="1:47" ht="13" x14ac:dyDescent="0.15">
      <c r="A470" s="183"/>
      <c r="B470" s="183"/>
      <c r="C470" s="183"/>
      <c r="D470" s="131"/>
      <c r="E470" s="131"/>
      <c r="F470" s="131"/>
      <c r="G470" s="75"/>
      <c r="H470" s="131"/>
      <c r="I470" s="131"/>
      <c r="J470" s="148"/>
      <c r="K470" s="131"/>
      <c r="L470" s="131"/>
      <c r="M470" s="131"/>
      <c r="N470" s="149"/>
      <c r="O470" s="136"/>
      <c r="P470" s="131"/>
      <c r="Q470" s="131"/>
      <c r="R470" s="131"/>
      <c r="S470" s="75"/>
      <c r="T470" s="90"/>
      <c r="U470" s="90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</row>
    <row r="471" spans="1:47" ht="13" x14ac:dyDescent="0.15">
      <c r="A471" s="183"/>
      <c r="B471" s="183"/>
      <c r="C471" s="183"/>
      <c r="D471" s="131"/>
      <c r="E471" s="131"/>
      <c r="F471" s="131"/>
      <c r="G471" s="75"/>
      <c r="H471" s="131"/>
      <c r="I471" s="131"/>
      <c r="J471" s="148"/>
      <c r="K471" s="131"/>
      <c r="L471" s="131"/>
      <c r="M471" s="131"/>
      <c r="N471" s="149"/>
      <c r="O471" s="136"/>
      <c r="P471" s="131"/>
      <c r="Q471" s="131"/>
      <c r="R471" s="131"/>
      <c r="S471" s="75"/>
      <c r="T471" s="90"/>
      <c r="U471" s="90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</row>
    <row r="472" spans="1:47" ht="13" x14ac:dyDescent="0.15">
      <c r="A472" s="183"/>
      <c r="B472" s="183"/>
      <c r="C472" s="183"/>
      <c r="D472" s="131"/>
      <c r="E472" s="131"/>
      <c r="F472" s="131"/>
      <c r="G472" s="75"/>
      <c r="H472" s="131"/>
      <c r="I472" s="131"/>
      <c r="J472" s="148"/>
      <c r="K472" s="131"/>
      <c r="L472" s="131"/>
      <c r="M472" s="131"/>
      <c r="N472" s="149"/>
      <c r="O472" s="136"/>
      <c r="P472" s="131"/>
      <c r="Q472" s="131"/>
      <c r="R472" s="131"/>
      <c r="S472" s="75"/>
      <c r="T472" s="90"/>
      <c r="U472" s="90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</row>
    <row r="473" spans="1:47" ht="13" x14ac:dyDescent="0.15">
      <c r="A473" s="183"/>
      <c r="B473" s="183"/>
      <c r="C473" s="183"/>
      <c r="D473" s="131"/>
      <c r="E473" s="131"/>
      <c r="F473" s="131"/>
      <c r="G473" s="75"/>
      <c r="H473" s="131"/>
      <c r="I473" s="131"/>
      <c r="J473" s="148"/>
      <c r="K473" s="131"/>
      <c r="L473" s="131"/>
      <c r="M473" s="131"/>
      <c r="N473" s="149"/>
      <c r="O473" s="136"/>
      <c r="P473" s="131"/>
      <c r="Q473" s="131"/>
      <c r="R473" s="131"/>
      <c r="S473" s="75"/>
      <c r="T473" s="90"/>
      <c r="U473" s="90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</row>
    <row r="474" spans="1:47" ht="13" x14ac:dyDescent="0.15">
      <c r="A474" s="183"/>
      <c r="B474" s="183"/>
      <c r="C474" s="183"/>
      <c r="D474" s="131"/>
      <c r="E474" s="131"/>
      <c r="F474" s="131"/>
      <c r="G474" s="75"/>
      <c r="H474" s="131"/>
      <c r="I474" s="131"/>
      <c r="J474" s="148"/>
      <c r="K474" s="131"/>
      <c r="L474" s="131"/>
      <c r="M474" s="131"/>
      <c r="N474" s="149"/>
      <c r="O474" s="136"/>
      <c r="P474" s="131"/>
      <c r="Q474" s="131"/>
      <c r="R474" s="131"/>
      <c r="S474" s="75"/>
      <c r="T474" s="90"/>
      <c r="U474" s="90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</row>
    <row r="475" spans="1:47" ht="13" x14ac:dyDescent="0.15">
      <c r="A475" s="183"/>
      <c r="B475" s="183"/>
      <c r="C475" s="183"/>
      <c r="D475" s="131"/>
      <c r="E475" s="131"/>
      <c r="F475" s="131"/>
      <c r="G475" s="75"/>
      <c r="H475" s="131"/>
      <c r="I475" s="131"/>
      <c r="J475" s="148"/>
      <c r="K475" s="131"/>
      <c r="L475" s="131"/>
      <c r="M475" s="131"/>
      <c r="N475" s="149"/>
      <c r="O475" s="136"/>
      <c r="P475" s="131"/>
      <c r="Q475" s="131"/>
      <c r="R475" s="131"/>
      <c r="S475" s="75"/>
      <c r="T475" s="90"/>
      <c r="U475" s="90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</row>
    <row r="476" spans="1:47" ht="13" x14ac:dyDescent="0.15">
      <c r="A476" s="183"/>
      <c r="B476" s="183"/>
      <c r="C476" s="183"/>
      <c r="D476" s="131"/>
      <c r="E476" s="131"/>
      <c r="F476" s="131"/>
      <c r="G476" s="75"/>
      <c r="H476" s="131"/>
      <c r="I476" s="131"/>
      <c r="J476" s="148"/>
      <c r="K476" s="131"/>
      <c r="L476" s="131"/>
      <c r="M476" s="131"/>
      <c r="N476" s="149"/>
      <c r="O476" s="136"/>
      <c r="P476" s="131"/>
      <c r="Q476" s="131"/>
      <c r="R476" s="131"/>
      <c r="S476" s="75"/>
      <c r="T476" s="90"/>
      <c r="U476" s="90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</row>
    <row r="477" spans="1:47" ht="13" x14ac:dyDescent="0.15">
      <c r="A477" s="183"/>
      <c r="B477" s="183"/>
      <c r="C477" s="183"/>
      <c r="D477" s="131"/>
      <c r="E477" s="131"/>
      <c r="F477" s="131"/>
      <c r="G477" s="75"/>
      <c r="H477" s="131"/>
      <c r="I477" s="131"/>
      <c r="J477" s="148"/>
      <c r="K477" s="131"/>
      <c r="L477" s="131"/>
      <c r="M477" s="131"/>
      <c r="N477" s="149"/>
      <c r="O477" s="136"/>
      <c r="P477" s="131"/>
      <c r="Q477" s="131"/>
      <c r="R477" s="131"/>
      <c r="S477" s="75"/>
      <c r="T477" s="90"/>
      <c r="U477" s="90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</row>
    <row r="478" spans="1:47" ht="13" x14ac:dyDescent="0.15">
      <c r="A478" s="183"/>
      <c r="B478" s="183"/>
      <c r="C478" s="183"/>
      <c r="D478" s="131"/>
      <c r="E478" s="131"/>
      <c r="F478" s="131"/>
      <c r="G478" s="75"/>
      <c r="H478" s="131"/>
      <c r="I478" s="131"/>
      <c r="J478" s="148"/>
      <c r="K478" s="131"/>
      <c r="L478" s="131"/>
      <c r="M478" s="131"/>
      <c r="N478" s="149"/>
      <c r="O478" s="136"/>
      <c r="P478" s="131"/>
      <c r="Q478" s="131"/>
      <c r="R478" s="131"/>
      <c r="S478" s="75"/>
      <c r="T478" s="90"/>
      <c r="U478" s="90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</row>
    <row r="479" spans="1:47" ht="13" x14ac:dyDescent="0.15">
      <c r="A479" s="183"/>
      <c r="B479" s="183"/>
      <c r="C479" s="183"/>
      <c r="D479" s="131"/>
      <c r="E479" s="131"/>
      <c r="F479" s="131"/>
      <c r="G479" s="75"/>
      <c r="H479" s="131"/>
      <c r="I479" s="131"/>
      <c r="J479" s="148"/>
      <c r="K479" s="131"/>
      <c r="L479" s="131"/>
      <c r="M479" s="131"/>
      <c r="N479" s="149"/>
      <c r="O479" s="136"/>
      <c r="P479" s="131"/>
      <c r="Q479" s="131"/>
      <c r="R479" s="131"/>
      <c r="S479" s="75"/>
      <c r="T479" s="90"/>
      <c r="U479" s="90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</row>
    <row r="480" spans="1:47" ht="13" x14ac:dyDescent="0.15">
      <c r="A480" s="183"/>
      <c r="B480" s="183"/>
      <c r="C480" s="183"/>
      <c r="D480" s="131"/>
      <c r="E480" s="131"/>
      <c r="F480" s="131"/>
      <c r="G480" s="75"/>
      <c r="H480" s="131"/>
      <c r="I480" s="131"/>
      <c r="J480" s="148"/>
      <c r="K480" s="131"/>
      <c r="L480" s="131"/>
      <c r="M480" s="131"/>
      <c r="N480" s="149"/>
      <c r="O480" s="136"/>
      <c r="P480" s="131"/>
      <c r="Q480" s="131"/>
      <c r="R480" s="131"/>
      <c r="S480" s="75"/>
      <c r="T480" s="90"/>
      <c r="U480" s="90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</row>
    <row r="481" spans="1:47" ht="13" x14ac:dyDescent="0.15">
      <c r="A481" s="183"/>
      <c r="B481" s="183"/>
      <c r="C481" s="183"/>
      <c r="D481" s="131"/>
      <c r="E481" s="131"/>
      <c r="F481" s="131"/>
      <c r="G481" s="75"/>
      <c r="H481" s="131"/>
      <c r="I481" s="131"/>
      <c r="J481" s="148"/>
      <c r="K481" s="131"/>
      <c r="L481" s="131"/>
      <c r="M481" s="131"/>
      <c r="N481" s="149"/>
      <c r="O481" s="136"/>
      <c r="P481" s="131"/>
      <c r="Q481" s="131"/>
      <c r="R481" s="131"/>
      <c r="S481" s="75"/>
      <c r="T481" s="90"/>
      <c r="U481" s="90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</row>
    <row r="482" spans="1:47" ht="13" x14ac:dyDescent="0.15">
      <c r="A482" s="183"/>
      <c r="B482" s="183"/>
      <c r="C482" s="183"/>
      <c r="D482" s="131"/>
      <c r="E482" s="131"/>
      <c r="F482" s="131"/>
      <c r="G482" s="75"/>
      <c r="H482" s="131"/>
      <c r="I482" s="131"/>
      <c r="J482" s="148"/>
      <c r="K482" s="131"/>
      <c r="L482" s="131"/>
      <c r="M482" s="131"/>
      <c r="N482" s="149"/>
      <c r="O482" s="136"/>
      <c r="P482" s="131"/>
      <c r="Q482" s="131"/>
      <c r="R482" s="131"/>
      <c r="S482" s="75"/>
      <c r="T482" s="90"/>
      <c r="U482" s="90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</row>
    <row r="483" spans="1:47" ht="13" x14ac:dyDescent="0.15">
      <c r="A483" s="183"/>
      <c r="B483" s="183"/>
      <c r="C483" s="183"/>
      <c r="D483" s="131"/>
      <c r="E483" s="131"/>
      <c r="F483" s="131"/>
      <c r="G483" s="75"/>
      <c r="H483" s="131"/>
      <c r="I483" s="131"/>
      <c r="J483" s="148"/>
      <c r="K483" s="131"/>
      <c r="L483" s="131"/>
      <c r="M483" s="131"/>
      <c r="N483" s="149"/>
      <c r="O483" s="136"/>
      <c r="P483" s="131"/>
      <c r="Q483" s="131"/>
      <c r="R483" s="131"/>
      <c r="S483" s="75"/>
      <c r="T483" s="90"/>
      <c r="U483" s="90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</row>
    <row r="484" spans="1:47" ht="13" x14ac:dyDescent="0.15">
      <c r="A484" s="183"/>
      <c r="B484" s="183"/>
      <c r="C484" s="183"/>
      <c r="D484" s="131"/>
      <c r="E484" s="131"/>
      <c r="F484" s="131"/>
      <c r="G484" s="75"/>
      <c r="H484" s="131"/>
      <c r="I484" s="131"/>
      <c r="J484" s="148"/>
      <c r="K484" s="131"/>
      <c r="L484" s="131"/>
      <c r="M484" s="131"/>
      <c r="N484" s="149"/>
      <c r="O484" s="136"/>
      <c r="P484" s="131"/>
      <c r="Q484" s="131"/>
      <c r="R484" s="131"/>
      <c r="S484" s="75"/>
      <c r="T484" s="90"/>
      <c r="U484" s="90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</row>
    <row r="485" spans="1:47" ht="13" x14ac:dyDescent="0.15">
      <c r="A485" s="183"/>
      <c r="B485" s="183"/>
      <c r="C485" s="183"/>
      <c r="D485" s="131"/>
      <c r="E485" s="131"/>
      <c r="F485" s="131"/>
      <c r="G485" s="75"/>
      <c r="H485" s="131"/>
      <c r="I485" s="131"/>
      <c r="J485" s="148"/>
      <c r="K485" s="131"/>
      <c r="L485" s="131"/>
      <c r="M485" s="131"/>
      <c r="N485" s="149"/>
      <c r="O485" s="136"/>
      <c r="P485" s="131"/>
      <c r="Q485" s="131"/>
      <c r="R485" s="131"/>
      <c r="S485" s="75"/>
      <c r="T485" s="90"/>
      <c r="U485" s="90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</row>
    <row r="486" spans="1:47" ht="13" x14ac:dyDescent="0.15">
      <c r="A486" s="183"/>
      <c r="B486" s="183"/>
      <c r="C486" s="183"/>
      <c r="D486" s="131"/>
      <c r="E486" s="131"/>
      <c r="F486" s="131"/>
      <c r="G486" s="75"/>
      <c r="H486" s="131"/>
      <c r="I486" s="131"/>
      <c r="J486" s="148"/>
      <c r="K486" s="131"/>
      <c r="L486" s="131"/>
      <c r="M486" s="131"/>
      <c r="N486" s="149"/>
      <c r="O486" s="136"/>
      <c r="P486" s="131"/>
      <c r="Q486" s="131"/>
      <c r="R486" s="131"/>
      <c r="S486" s="75"/>
      <c r="T486" s="90"/>
      <c r="U486" s="90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</row>
    <row r="487" spans="1:47" ht="13" x14ac:dyDescent="0.15">
      <c r="A487" s="183"/>
      <c r="B487" s="183"/>
      <c r="C487" s="183"/>
      <c r="D487" s="131"/>
      <c r="E487" s="131"/>
      <c r="F487" s="131"/>
      <c r="G487" s="75"/>
      <c r="H487" s="131"/>
      <c r="I487" s="131"/>
      <c r="J487" s="148"/>
      <c r="K487" s="131"/>
      <c r="L487" s="131"/>
      <c r="M487" s="131"/>
      <c r="N487" s="149"/>
      <c r="O487" s="136"/>
      <c r="P487" s="131"/>
      <c r="Q487" s="131"/>
      <c r="R487" s="131"/>
      <c r="S487" s="75"/>
      <c r="T487" s="90"/>
      <c r="U487" s="90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</row>
    <row r="488" spans="1:47" ht="13" x14ac:dyDescent="0.15">
      <c r="A488" s="183"/>
      <c r="B488" s="183"/>
      <c r="C488" s="183"/>
      <c r="D488" s="131"/>
      <c r="E488" s="131"/>
      <c r="F488" s="131"/>
      <c r="G488" s="75"/>
      <c r="H488" s="131"/>
      <c r="I488" s="131"/>
      <c r="J488" s="148"/>
      <c r="K488" s="131"/>
      <c r="L488" s="131"/>
      <c r="M488" s="131"/>
      <c r="N488" s="149"/>
      <c r="O488" s="136"/>
      <c r="P488" s="131"/>
      <c r="Q488" s="131"/>
      <c r="R488" s="131"/>
      <c r="S488" s="75"/>
      <c r="T488" s="90"/>
      <c r="U488" s="90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</row>
    <row r="489" spans="1:47" ht="13" x14ac:dyDescent="0.15">
      <c r="A489" s="183"/>
      <c r="B489" s="183"/>
      <c r="C489" s="183"/>
      <c r="D489" s="131"/>
      <c r="E489" s="131"/>
      <c r="F489" s="131"/>
      <c r="G489" s="75"/>
      <c r="H489" s="131"/>
      <c r="I489" s="131"/>
      <c r="J489" s="148"/>
      <c r="K489" s="131"/>
      <c r="L489" s="131"/>
      <c r="M489" s="131"/>
      <c r="N489" s="149"/>
      <c r="O489" s="136"/>
      <c r="P489" s="131"/>
      <c r="Q489" s="131"/>
      <c r="R489" s="131"/>
      <c r="S489" s="75"/>
      <c r="T489" s="90"/>
      <c r="U489" s="90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</row>
    <row r="490" spans="1:47" ht="13" x14ac:dyDescent="0.15">
      <c r="A490" s="183"/>
      <c r="B490" s="183"/>
      <c r="C490" s="183"/>
      <c r="D490" s="131"/>
      <c r="E490" s="131"/>
      <c r="F490" s="131"/>
      <c r="G490" s="75"/>
      <c r="H490" s="131"/>
      <c r="I490" s="131"/>
      <c r="J490" s="148"/>
      <c r="K490" s="131"/>
      <c r="L490" s="131"/>
      <c r="M490" s="131"/>
      <c r="N490" s="149"/>
      <c r="O490" s="136"/>
      <c r="P490" s="131"/>
      <c r="Q490" s="131"/>
      <c r="R490" s="131"/>
      <c r="S490" s="75"/>
      <c r="T490" s="90"/>
      <c r="U490" s="90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</row>
    <row r="491" spans="1:47" ht="13" x14ac:dyDescent="0.15">
      <c r="A491" s="183"/>
      <c r="B491" s="183"/>
      <c r="C491" s="183"/>
      <c r="D491" s="131"/>
      <c r="E491" s="131"/>
      <c r="F491" s="131"/>
      <c r="G491" s="75"/>
      <c r="H491" s="131"/>
      <c r="I491" s="131"/>
      <c r="J491" s="148"/>
      <c r="K491" s="131"/>
      <c r="L491" s="131"/>
      <c r="M491" s="131"/>
      <c r="N491" s="149"/>
      <c r="O491" s="136"/>
      <c r="P491" s="131"/>
      <c r="Q491" s="131"/>
      <c r="R491" s="131"/>
      <c r="S491" s="75"/>
      <c r="T491" s="90"/>
      <c r="U491" s="90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</row>
    <row r="492" spans="1:47" ht="13" x14ac:dyDescent="0.15">
      <c r="A492" s="183"/>
      <c r="B492" s="183"/>
      <c r="C492" s="183"/>
      <c r="D492" s="131"/>
      <c r="E492" s="131"/>
      <c r="F492" s="131"/>
      <c r="G492" s="75"/>
      <c r="H492" s="131"/>
      <c r="I492" s="131"/>
      <c r="J492" s="148"/>
      <c r="K492" s="131"/>
      <c r="L492" s="131"/>
      <c r="M492" s="131"/>
      <c r="N492" s="149"/>
      <c r="O492" s="136"/>
      <c r="P492" s="131"/>
      <c r="Q492" s="131"/>
      <c r="R492" s="131"/>
      <c r="S492" s="75"/>
      <c r="T492" s="90"/>
      <c r="U492" s="90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</row>
    <row r="493" spans="1:47" ht="13" x14ac:dyDescent="0.15">
      <c r="A493" s="183"/>
      <c r="B493" s="183"/>
      <c r="C493" s="183"/>
      <c r="D493" s="131"/>
      <c r="E493" s="131"/>
      <c r="F493" s="131"/>
      <c r="G493" s="75"/>
      <c r="H493" s="131"/>
      <c r="I493" s="131"/>
      <c r="J493" s="148"/>
      <c r="K493" s="131"/>
      <c r="L493" s="131"/>
      <c r="M493" s="131"/>
      <c r="N493" s="149"/>
      <c r="O493" s="136"/>
      <c r="P493" s="131"/>
      <c r="Q493" s="131"/>
      <c r="R493" s="131"/>
      <c r="S493" s="75"/>
      <c r="T493" s="90"/>
      <c r="U493" s="90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</row>
    <row r="494" spans="1:47" ht="13" x14ac:dyDescent="0.15">
      <c r="A494" s="183"/>
      <c r="B494" s="183"/>
      <c r="C494" s="183"/>
      <c r="D494" s="131"/>
      <c r="E494" s="131"/>
      <c r="F494" s="131"/>
      <c r="G494" s="75"/>
      <c r="H494" s="131"/>
      <c r="I494" s="131"/>
      <c r="J494" s="148"/>
      <c r="K494" s="131"/>
      <c r="L494" s="131"/>
      <c r="M494" s="131"/>
      <c r="N494" s="149"/>
      <c r="O494" s="136"/>
      <c r="P494" s="131"/>
      <c r="Q494" s="131"/>
      <c r="R494" s="131"/>
      <c r="S494" s="75"/>
      <c r="T494" s="90"/>
      <c r="U494" s="90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</row>
    <row r="495" spans="1:47" ht="13" x14ac:dyDescent="0.15">
      <c r="A495" s="183"/>
      <c r="B495" s="183"/>
      <c r="C495" s="183"/>
      <c r="D495" s="131"/>
      <c r="E495" s="131"/>
      <c r="F495" s="131"/>
      <c r="G495" s="75"/>
      <c r="H495" s="131"/>
      <c r="I495" s="131"/>
      <c r="J495" s="148"/>
      <c r="K495" s="131"/>
      <c r="L495" s="131"/>
      <c r="M495" s="131"/>
      <c r="N495" s="149"/>
      <c r="O495" s="136"/>
      <c r="P495" s="131"/>
      <c r="Q495" s="131"/>
      <c r="R495" s="131"/>
      <c r="S495" s="75"/>
      <c r="T495" s="90"/>
      <c r="U495" s="90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</row>
    <row r="496" spans="1:47" ht="13" x14ac:dyDescent="0.15">
      <c r="A496" s="183"/>
      <c r="B496" s="183"/>
      <c r="C496" s="183"/>
      <c r="D496" s="131"/>
      <c r="E496" s="131"/>
      <c r="F496" s="131"/>
      <c r="G496" s="75"/>
      <c r="H496" s="131"/>
      <c r="I496" s="131"/>
      <c r="J496" s="148"/>
      <c r="K496" s="131"/>
      <c r="L496" s="131"/>
      <c r="M496" s="131"/>
      <c r="N496" s="149"/>
      <c r="O496" s="136"/>
      <c r="P496" s="131"/>
      <c r="Q496" s="131"/>
      <c r="R496" s="131"/>
      <c r="S496" s="75"/>
      <c r="T496" s="90"/>
      <c r="U496" s="90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</row>
    <row r="497" spans="1:47" ht="13" x14ac:dyDescent="0.15">
      <c r="A497" s="183"/>
      <c r="B497" s="183"/>
      <c r="C497" s="183"/>
      <c r="D497" s="131"/>
      <c r="E497" s="131"/>
      <c r="F497" s="131"/>
      <c r="G497" s="75"/>
      <c r="H497" s="131"/>
      <c r="I497" s="131"/>
      <c r="J497" s="148"/>
      <c r="K497" s="131"/>
      <c r="L497" s="131"/>
      <c r="M497" s="131"/>
      <c r="N497" s="149"/>
      <c r="O497" s="136"/>
      <c r="P497" s="131"/>
      <c r="Q497" s="131"/>
      <c r="R497" s="131"/>
      <c r="S497" s="75"/>
      <c r="T497" s="90"/>
      <c r="U497" s="90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</row>
    <row r="498" spans="1:47" ht="13" x14ac:dyDescent="0.15">
      <c r="A498" s="183"/>
      <c r="B498" s="183"/>
      <c r="C498" s="183"/>
      <c r="D498" s="131"/>
      <c r="E498" s="131"/>
      <c r="F498" s="131"/>
      <c r="G498" s="75"/>
      <c r="H498" s="131"/>
      <c r="I498" s="131"/>
      <c r="J498" s="148"/>
      <c r="K498" s="131"/>
      <c r="L498" s="131"/>
      <c r="M498" s="131"/>
      <c r="N498" s="149"/>
      <c r="O498" s="136"/>
      <c r="P498" s="131"/>
      <c r="Q498" s="131"/>
      <c r="R498" s="131"/>
      <c r="S498" s="75"/>
      <c r="T498" s="90"/>
      <c r="U498" s="90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</row>
    <row r="499" spans="1:47" ht="13" x14ac:dyDescent="0.15">
      <c r="A499" s="183"/>
      <c r="B499" s="183"/>
      <c r="C499" s="183"/>
      <c r="D499" s="131"/>
      <c r="E499" s="131"/>
      <c r="F499" s="131"/>
      <c r="G499" s="75"/>
      <c r="H499" s="131"/>
      <c r="I499" s="131"/>
      <c r="J499" s="148"/>
      <c r="K499" s="131"/>
      <c r="L499" s="131"/>
      <c r="M499" s="131"/>
      <c r="N499" s="149"/>
      <c r="O499" s="136"/>
      <c r="P499" s="131"/>
      <c r="Q499" s="131"/>
      <c r="R499" s="131"/>
      <c r="S499" s="75"/>
      <c r="T499" s="90"/>
      <c r="U499" s="90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</row>
    <row r="500" spans="1:47" ht="13" x14ac:dyDescent="0.15">
      <c r="A500" s="183"/>
      <c r="B500" s="183"/>
      <c r="C500" s="183"/>
      <c r="D500" s="131"/>
      <c r="E500" s="131"/>
      <c r="F500" s="131"/>
      <c r="G500" s="75"/>
      <c r="H500" s="131"/>
      <c r="I500" s="131"/>
      <c r="J500" s="148"/>
      <c r="K500" s="131"/>
      <c r="L500" s="131"/>
      <c r="M500" s="131"/>
      <c r="N500" s="149"/>
      <c r="O500" s="136"/>
      <c r="P500" s="131"/>
      <c r="Q500" s="131"/>
      <c r="R500" s="131"/>
      <c r="S500" s="75"/>
      <c r="T500" s="90"/>
      <c r="U500" s="90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</row>
    <row r="501" spans="1:47" ht="13" x14ac:dyDescent="0.15">
      <c r="A501" s="183"/>
      <c r="B501" s="183"/>
      <c r="C501" s="183"/>
      <c r="D501" s="131"/>
      <c r="E501" s="131"/>
      <c r="F501" s="131"/>
      <c r="G501" s="75"/>
      <c r="H501" s="131"/>
      <c r="I501" s="131"/>
      <c r="J501" s="148"/>
      <c r="K501" s="131"/>
      <c r="L501" s="131"/>
      <c r="M501" s="131"/>
      <c r="N501" s="149"/>
      <c r="O501" s="136"/>
      <c r="P501" s="131"/>
      <c r="Q501" s="131"/>
      <c r="R501" s="131"/>
      <c r="S501" s="75"/>
      <c r="T501" s="90"/>
      <c r="U501" s="90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</row>
    <row r="502" spans="1:47" ht="13" x14ac:dyDescent="0.15">
      <c r="A502" s="183"/>
      <c r="B502" s="183"/>
      <c r="C502" s="183"/>
      <c r="D502" s="131"/>
      <c r="E502" s="131"/>
      <c r="F502" s="131"/>
      <c r="G502" s="75"/>
      <c r="H502" s="131"/>
      <c r="I502" s="131"/>
      <c r="J502" s="148"/>
      <c r="K502" s="131"/>
      <c r="L502" s="131"/>
      <c r="M502" s="131"/>
      <c r="N502" s="149"/>
      <c r="O502" s="136"/>
      <c r="P502" s="131"/>
      <c r="Q502" s="131"/>
      <c r="R502" s="131"/>
      <c r="S502" s="75"/>
      <c r="T502" s="90"/>
      <c r="U502" s="90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</row>
    <row r="503" spans="1:47" ht="13" x14ac:dyDescent="0.15">
      <c r="A503" s="183"/>
      <c r="B503" s="183"/>
      <c r="C503" s="183"/>
      <c r="D503" s="131"/>
      <c r="E503" s="131"/>
      <c r="F503" s="131"/>
      <c r="G503" s="75"/>
      <c r="H503" s="131"/>
      <c r="I503" s="131"/>
      <c r="J503" s="148"/>
      <c r="K503" s="131"/>
      <c r="L503" s="131"/>
      <c r="M503" s="131"/>
      <c r="N503" s="149"/>
      <c r="O503" s="136"/>
      <c r="P503" s="131"/>
      <c r="Q503" s="131"/>
      <c r="R503" s="131"/>
      <c r="S503" s="75"/>
      <c r="T503" s="90"/>
      <c r="U503" s="90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</row>
    <row r="504" spans="1:47" ht="13" x14ac:dyDescent="0.15">
      <c r="A504" s="183"/>
      <c r="B504" s="183"/>
      <c r="C504" s="183"/>
      <c r="D504" s="131"/>
      <c r="E504" s="131"/>
      <c r="F504" s="131"/>
      <c r="G504" s="75"/>
      <c r="H504" s="131"/>
      <c r="I504" s="131"/>
      <c r="J504" s="148"/>
      <c r="K504" s="131"/>
      <c r="L504" s="131"/>
      <c r="M504" s="131"/>
      <c r="N504" s="149"/>
      <c r="O504" s="136"/>
      <c r="P504" s="131"/>
      <c r="Q504" s="131"/>
      <c r="R504" s="131"/>
      <c r="S504" s="75"/>
      <c r="T504" s="90"/>
      <c r="U504" s="90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</row>
    <row r="505" spans="1:47" ht="13" x14ac:dyDescent="0.15">
      <c r="A505" s="183"/>
      <c r="B505" s="183"/>
      <c r="C505" s="183"/>
      <c r="D505" s="131"/>
      <c r="E505" s="131"/>
      <c r="F505" s="131"/>
      <c r="G505" s="75"/>
      <c r="H505" s="131"/>
      <c r="I505" s="131"/>
      <c r="J505" s="148"/>
      <c r="K505" s="131"/>
      <c r="L505" s="131"/>
      <c r="M505" s="131"/>
      <c r="N505" s="149"/>
      <c r="O505" s="136"/>
      <c r="P505" s="131"/>
      <c r="Q505" s="131"/>
      <c r="R505" s="131"/>
      <c r="S505" s="75"/>
      <c r="T505" s="90"/>
      <c r="U505" s="90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</row>
    <row r="506" spans="1:47" ht="13" x14ac:dyDescent="0.15">
      <c r="A506" s="183"/>
      <c r="B506" s="183"/>
      <c r="C506" s="183"/>
      <c r="D506" s="131"/>
      <c r="E506" s="131"/>
      <c r="F506" s="131"/>
      <c r="G506" s="75"/>
      <c r="H506" s="131"/>
      <c r="I506" s="131"/>
      <c r="J506" s="148"/>
      <c r="K506" s="131"/>
      <c r="L506" s="131"/>
      <c r="M506" s="131"/>
      <c r="N506" s="149"/>
      <c r="O506" s="136"/>
      <c r="P506" s="131"/>
      <c r="Q506" s="131"/>
      <c r="R506" s="131"/>
      <c r="S506" s="75"/>
      <c r="T506" s="90"/>
      <c r="U506" s="90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</row>
    <row r="507" spans="1:47" ht="13" x14ac:dyDescent="0.15">
      <c r="A507" s="183"/>
      <c r="B507" s="183"/>
      <c r="C507" s="183"/>
      <c r="D507" s="131"/>
      <c r="E507" s="131"/>
      <c r="F507" s="131"/>
      <c r="G507" s="75"/>
      <c r="H507" s="131"/>
      <c r="I507" s="131"/>
      <c r="J507" s="148"/>
      <c r="K507" s="131"/>
      <c r="L507" s="131"/>
      <c r="M507" s="131"/>
      <c r="N507" s="149"/>
      <c r="O507" s="136"/>
      <c r="P507" s="131"/>
      <c r="Q507" s="131"/>
      <c r="R507" s="131"/>
      <c r="S507" s="75"/>
      <c r="T507" s="90"/>
      <c r="U507" s="90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</row>
    <row r="508" spans="1:47" ht="13" x14ac:dyDescent="0.15">
      <c r="A508" s="183"/>
      <c r="B508" s="183"/>
      <c r="C508" s="183"/>
      <c r="D508" s="131"/>
      <c r="E508" s="131"/>
      <c r="F508" s="131"/>
      <c r="G508" s="75"/>
      <c r="H508" s="131"/>
      <c r="I508" s="131"/>
      <c r="J508" s="148"/>
      <c r="K508" s="131"/>
      <c r="L508" s="131"/>
      <c r="M508" s="131"/>
      <c r="N508" s="149"/>
      <c r="O508" s="136"/>
      <c r="P508" s="131"/>
      <c r="Q508" s="131"/>
      <c r="R508" s="131"/>
      <c r="S508" s="75"/>
      <c r="T508" s="90"/>
      <c r="U508" s="90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</row>
    <row r="509" spans="1:47" ht="13" x14ac:dyDescent="0.15">
      <c r="A509" s="183"/>
      <c r="B509" s="183"/>
      <c r="C509" s="183"/>
      <c r="D509" s="131"/>
      <c r="E509" s="131"/>
      <c r="F509" s="131"/>
      <c r="G509" s="75"/>
      <c r="H509" s="131"/>
      <c r="I509" s="131"/>
      <c r="J509" s="148"/>
      <c r="K509" s="131"/>
      <c r="L509" s="131"/>
      <c r="M509" s="131"/>
      <c r="N509" s="149"/>
      <c r="O509" s="136"/>
      <c r="P509" s="131"/>
      <c r="Q509" s="131"/>
      <c r="R509" s="131"/>
      <c r="S509" s="75"/>
      <c r="T509" s="90"/>
      <c r="U509" s="90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</row>
    <row r="510" spans="1:47" ht="13" x14ac:dyDescent="0.15">
      <c r="A510" s="183"/>
      <c r="B510" s="183"/>
      <c r="C510" s="183"/>
      <c r="D510" s="131"/>
      <c r="E510" s="131"/>
      <c r="F510" s="131"/>
      <c r="G510" s="75"/>
      <c r="H510" s="131"/>
      <c r="I510" s="131"/>
      <c r="J510" s="148"/>
      <c r="K510" s="131"/>
      <c r="L510" s="131"/>
      <c r="M510" s="131"/>
      <c r="N510" s="149"/>
      <c r="O510" s="136"/>
      <c r="P510" s="131"/>
      <c r="Q510" s="131"/>
      <c r="R510" s="131"/>
      <c r="S510" s="75"/>
      <c r="T510" s="90"/>
      <c r="U510" s="90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</row>
    <row r="511" spans="1:47" ht="13" x14ac:dyDescent="0.15">
      <c r="A511" s="183"/>
      <c r="B511" s="183"/>
      <c r="C511" s="183"/>
      <c r="D511" s="131"/>
      <c r="E511" s="131"/>
      <c r="F511" s="131"/>
      <c r="G511" s="75"/>
      <c r="H511" s="131"/>
      <c r="I511" s="131"/>
      <c r="J511" s="148"/>
      <c r="K511" s="131"/>
      <c r="L511" s="131"/>
      <c r="M511" s="131"/>
      <c r="N511" s="149"/>
      <c r="O511" s="136"/>
      <c r="P511" s="131"/>
      <c r="Q511" s="131"/>
      <c r="R511" s="131"/>
      <c r="S511" s="75"/>
      <c r="T511" s="90"/>
      <c r="U511" s="90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</row>
    <row r="512" spans="1:47" ht="13" x14ac:dyDescent="0.15">
      <c r="A512" s="183"/>
      <c r="B512" s="183"/>
      <c r="C512" s="183"/>
      <c r="D512" s="131"/>
      <c r="E512" s="131"/>
      <c r="F512" s="131"/>
      <c r="G512" s="75"/>
      <c r="H512" s="131"/>
      <c r="I512" s="131"/>
      <c r="J512" s="148"/>
      <c r="K512" s="131"/>
      <c r="L512" s="131"/>
      <c r="M512" s="131"/>
      <c r="N512" s="149"/>
      <c r="O512" s="136"/>
      <c r="P512" s="131"/>
      <c r="Q512" s="131"/>
      <c r="R512" s="131"/>
      <c r="S512" s="75"/>
      <c r="T512" s="90"/>
      <c r="U512" s="90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</row>
    <row r="513" spans="1:47" ht="13" x14ac:dyDescent="0.15">
      <c r="A513" s="183"/>
      <c r="B513" s="183"/>
      <c r="C513" s="183"/>
      <c r="D513" s="131"/>
      <c r="E513" s="131"/>
      <c r="F513" s="131"/>
      <c r="G513" s="75"/>
      <c r="H513" s="131"/>
      <c r="I513" s="131"/>
      <c r="J513" s="148"/>
      <c r="K513" s="131"/>
      <c r="L513" s="131"/>
      <c r="M513" s="131"/>
      <c r="N513" s="149"/>
      <c r="O513" s="136"/>
      <c r="P513" s="131"/>
      <c r="Q513" s="131"/>
      <c r="R513" s="131"/>
      <c r="S513" s="75"/>
      <c r="T513" s="90"/>
      <c r="U513" s="90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</row>
    <row r="514" spans="1:47" ht="13" x14ac:dyDescent="0.15">
      <c r="A514" s="183"/>
      <c r="B514" s="183"/>
      <c r="C514" s="183"/>
      <c r="D514" s="131"/>
      <c r="E514" s="131"/>
      <c r="F514" s="131"/>
      <c r="G514" s="75"/>
      <c r="H514" s="131"/>
      <c r="I514" s="131"/>
      <c r="J514" s="148"/>
      <c r="K514" s="131"/>
      <c r="L514" s="131"/>
      <c r="M514" s="131"/>
      <c r="N514" s="149"/>
      <c r="O514" s="136"/>
      <c r="P514" s="131"/>
      <c r="Q514" s="131"/>
      <c r="R514" s="131"/>
      <c r="S514" s="75"/>
      <c r="T514" s="90"/>
      <c r="U514" s="90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</row>
    <row r="515" spans="1:47" ht="13" x14ac:dyDescent="0.15">
      <c r="A515" s="183"/>
      <c r="B515" s="183"/>
      <c r="C515" s="183"/>
      <c r="D515" s="131"/>
      <c r="E515" s="131"/>
      <c r="F515" s="131"/>
      <c r="G515" s="75"/>
      <c r="H515" s="131"/>
      <c r="I515" s="131"/>
      <c r="J515" s="148"/>
      <c r="K515" s="131"/>
      <c r="L515" s="131"/>
      <c r="M515" s="131"/>
      <c r="N515" s="149"/>
      <c r="O515" s="136"/>
      <c r="P515" s="131"/>
      <c r="Q515" s="131"/>
      <c r="R515" s="131"/>
      <c r="S515" s="75"/>
      <c r="T515" s="90"/>
      <c r="U515" s="90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</row>
    <row r="516" spans="1:47" ht="13" x14ac:dyDescent="0.15">
      <c r="A516" s="183"/>
      <c r="B516" s="183"/>
      <c r="C516" s="183"/>
      <c r="D516" s="131"/>
      <c r="E516" s="131"/>
      <c r="F516" s="131"/>
      <c r="G516" s="75"/>
      <c r="H516" s="131"/>
      <c r="I516" s="131"/>
      <c r="J516" s="148"/>
      <c r="K516" s="131"/>
      <c r="L516" s="131"/>
      <c r="M516" s="131"/>
      <c r="N516" s="149"/>
      <c r="O516" s="136"/>
      <c r="P516" s="131"/>
      <c r="Q516" s="131"/>
      <c r="R516" s="131"/>
      <c r="S516" s="75"/>
      <c r="T516" s="90"/>
      <c r="U516" s="90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</row>
    <row r="517" spans="1:47" ht="13" x14ac:dyDescent="0.15">
      <c r="A517" s="183"/>
      <c r="B517" s="183"/>
      <c r="C517" s="183"/>
      <c r="D517" s="131"/>
      <c r="E517" s="131"/>
      <c r="F517" s="131"/>
      <c r="G517" s="75"/>
      <c r="H517" s="131"/>
      <c r="I517" s="131"/>
      <c r="J517" s="148"/>
      <c r="K517" s="131"/>
      <c r="L517" s="131"/>
      <c r="M517" s="131"/>
      <c r="N517" s="149"/>
      <c r="O517" s="136"/>
      <c r="P517" s="131"/>
      <c r="Q517" s="131"/>
      <c r="R517" s="131"/>
      <c r="S517" s="75"/>
      <c r="T517" s="90"/>
      <c r="U517" s="90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</row>
    <row r="518" spans="1:47" ht="13" x14ac:dyDescent="0.15">
      <c r="A518" s="183"/>
      <c r="B518" s="183"/>
      <c r="C518" s="183"/>
      <c r="D518" s="131"/>
      <c r="E518" s="131"/>
      <c r="F518" s="131"/>
      <c r="G518" s="75"/>
      <c r="H518" s="131"/>
      <c r="I518" s="131"/>
      <c r="J518" s="148"/>
      <c r="K518" s="131"/>
      <c r="L518" s="131"/>
      <c r="M518" s="131"/>
      <c r="N518" s="149"/>
      <c r="O518" s="136"/>
      <c r="P518" s="131"/>
      <c r="Q518" s="131"/>
      <c r="R518" s="131"/>
      <c r="S518" s="75"/>
      <c r="T518" s="90"/>
      <c r="U518" s="90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</row>
    <row r="519" spans="1:47" ht="13" x14ac:dyDescent="0.15">
      <c r="A519" s="183"/>
      <c r="B519" s="183"/>
      <c r="C519" s="183"/>
      <c r="D519" s="131"/>
      <c r="E519" s="131"/>
      <c r="F519" s="131"/>
      <c r="G519" s="75"/>
      <c r="H519" s="131"/>
      <c r="I519" s="131"/>
      <c r="J519" s="148"/>
      <c r="K519" s="131"/>
      <c r="L519" s="131"/>
      <c r="M519" s="131"/>
      <c r="N519" s="149"/>
      <c r="O519" s="136"/>
      <c r="P519" s="131"/>
      <c r="Q519" s="131"/>
      <c r="R519" s="131"/>
      <c r="S519" s="75"/>
      <c r="T519" s="90"/>
      <c r="U519" s="90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</row>
    <row r="520" spans="1:47" ht="13" x14ac:dyDescent="0.15">
      <c r="A520" s="183"/>
      <c r="B520" s="183"/>
      <c r="C520" s="183"/>
      <c r="D520" s="131"/>
      <c r="E520" s="131"/>
      <c r="F520" s="131"/>
      <c r="G520" s="75"/>
      <c r="H520" s="131"/>
      <c r="I520" s="131"/>
      <c r="J520" s="148"/>
      <c r="K520" s="131"/>
      <c r="L520" s="131"/>
      <c r="M520" s="131"/>
      <c r="N520" s="149"/>
      <c r="O520" s="136"/>
      <c r="P520" s="131"/>
      <c r="Q520" s="131"/>
      <c r="R520" s="131"/>
      <c r="S520" s="75"/>
      <c r="T520" s="90"/>
      <c r="U520" s="90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</row>
    <row r="521" spans="1:47" ht="13" x14ac:dyDescent="0.15">
      <c r="A521" s="183"/>
      <c r="B521" s="183"/>
      <c r="C521" s="183"/>
      <c r="D521" s="131"/>
      <c r="E521" s="131"/>
      <c r="F521" s="131"/>
      <c r="G521" s="75"/>
      <c r="H521" s="131"/>
      <c r="I521" s="131"/>
      <c r="J521" s="148"/>
      <c r="K521" s="131"/>
      <c r="L521" s="131"/>
      <c r="M521" s="131"/>
      <c r="N521" s="149"/>
      <c r="O521" s="136"/>
      <c r="P521" s="131"/>
      <c r="Q521" s="131"/>
      <c r="R521" s="131"/>
      <c r="S521" s="75"/>
      <c r="T521" s="90"/>
      <c r="U521" s="90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</row>
    <row r="522" spans="1:47" ht="13" x14ac:dyDescent="0.15">
      <c r="A522" s="183"/>
      <c r="B522" s="183"/>
      <c r="C522" s="183"/>
      <c r="D522" s="131"/>
      <c r="E522" s="131"/>
      <c r="F522" s="131"/>
      <c r="G522" s="75"/>
      <c r="H522" s="131"/>
      <c r="I522" s="131"/>
      <c r="J522" s="148"/>
      <c r="K522" s="131"/>
      <c r="L522" s="131"/>
      <c r="M522" s="131"/>
      <c r="N522" s="149"/>
      <c r="O522" s="136"/>
      <c r="P522" s="131"/>
      <c r="Q522" s="131"/>
      <c r="R522" s="131"/>
      <c r="S522" s="75"/>
      <c r="T522" s="90"/>
      <c r="U522" s="90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</row>
    <row r="523" spans="1:47" ht="13" x14ac:dyDescent="0.15">
      <c r="A523" s="183"/>
      <c r="B523" s="183"/>
      <c r="C523" s="183"/>
      <c r="D523" s="131"/>
      <c r="E523" s="131"/>
      <c r="F523" s="131"/>
      <c r="G523" s="75"/>
      <c r="H523" s="131"/>
      <c r="I523" s="131"/>
      <c r="J523" s="148"/>
      <c r="K523" s="131"/>
      <c r="L523" s="131"/>
      <c r="M523" s="131"/>
      <c r="N523" s="149"/>
      <c r="O523" s="136"/>
      <c r="P523" s="131"/>
      <c r="Q523" s="131"/>
      <c r="R523" s="131"/>
      <c r="S523" s="75"/>
      <c r="T523" s="90"/>
      <c r="U523" s="90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</row>
    <row r="524" spans="1:47" ht="13" x14ac:dyDescent="0.15">
      <c r="A524" s="183"/>
      <c r="B524" s="183"/>
      <c r="C524" s="183"/>
      <c r="D524" s="131"/>
      <c r="E524" s="131"/>
      <c r="F524" s="131"/>
      <c r="G524" s="75"/>
      <c r="H524" s="131"/>
      <c r="I524" s="131"/>
      <c r="J524" s="148"/>
      <c r="K524" s="131"/>
      <c r="L524" s="131"/>
      <c r="M524" s="131"/>
      <c r="N524" s="149"/>
      <c r="O524" s="136"/>
      <c r="P524" s="131"/>
      <c r="Q524" s="131"/>
      <c r="R524" s="131"/>
      <c r="S524" s="75"/>
      <c r="T524" s="90"/>
      <c r="U524" s="90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</row>
    <row r="525" spans="1:47" ht="13" x14ac:dyDescent="0.15">
      <c r="A525" s="183"/>
      <c r="B525" s="183"/>
      <c r="C525" s="183"/>
      <c r="D525" s="131"/>
      <c r="E525" s="131"/>
      <c r="F525" s="131"/>
      <c r="G525" s="75"/>
      <c r="H525" s="131"/>
      <c r="I525" s="131"/>
      <c r="J525" s="148"/>
      <c r="K525" s="131"/>
      <c r="L525" s="131"/>
      <c r="M525" s="131"/>
      <c r="N525" s="149"/>
      <c r="O525" s="136"/>
      <c r="P525" s="131"/>
      <c r="Q525" s="131"/>
      <c r="R525" s="131"/>
      <c r="S525" s="75"/>
      <c r="T525" s="90"/>
      <c r="U525" s="90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</row>
    <row r="526" spans="1:47" ht="13" x14ac:dyDescent="0.15">
      <c r="A526" s="183"/>
      <c r="B526" s="183"/>
      <c r="C526" s="183"/>
      <c r="D526" s="131"/>
      <c r="E526" s="131"/>
      <c r="F526" s="131"/>
      <c r="G526" s="75"/>
      <c r="H526" s="131"/>
      <c r="I526" s="131"/>
      <c r="J526" s="148"/>
      <c r="K526" s="131"/>
      <c r="L526" s="131"/>
      <c r="M526" s="131"/>
      <c r="N526" s="149"/>
      <c r="O526" s="136"/>
      <c r="P526" s="131"/>
      <c r="Q526" s="131"/>
      <c r="R526" s="131"/>
      <c r="S526" s="75"/>
      <c r="T526" s="90"/>
      <c r="U526" s="90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</row>
    <row r="527" spans="1:47" ht="13" x14ac:dyDescent="0.15">
      <c r="A527" s="183"/>
      <c r="B527" s="183"/>
      <c r="C527" s="183"/>
      <c r="D527" s="131"/>
      <c r="E527" s="131"/>
      <c r="F527" s="131"/>
      <c r="G527" s="75"/>
      <c r="H527" s="131"/>
      <c r="I527" s="131"/>
      <c r="J527" s="148"/>
      <c r="K527" s="131"/>
      <c r="L527" s="131"/>
      <c r="M527" s="131"/>
      <c r="N527" s="149"/>
      <c r="O527" s="136"/>
      <c r="P527" s="131"/>
      <c r="Q527" s="131"/>
      <c r="R527" s="131"/>
      <c r="S527" s="75"/>
      <c r="T527" s="90"/>
      <c r="U527" s="90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</row>
    <row r="528" spans="1:47" ht="13" x14ac:dyDescent="0.15">
      <c r="A528" s="183"/>
      <c r="B528" s="183"/>
      <c r="C528" s="183"/>
      <c r="D528" s="131"/>
      <c r="E528" s="131"/>
      <c r="F528" s="131"/>
      <c r="G528" s="75"/>
      <c r="H528" s="131"/>
      <c r="I528" s="131"/>
      <c r="J528" s="148"/>
      <c r="K528" s="131"/>
      <c r="L528" s="131"/>
      <c r="M528" s="131"/>
      <c r="N528" s="149"/>
      <c r="O528" s="136"/>
      <c r="P528" s="131"/>
      <c r="Q528" s="131"/>
      <c r="R528" s="131"/>
      <c r="S528" s="75"/>
      <c r="T528" s="90"/>
      <c r="U528" s="90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</row>
    <row r="529" spans="1:47" ht="13" x14ac:dyDescent="0.15">
      <c r="A529" s="183"/>
      <c r="B529" s="183"/>
      <c r="C529" s="183"/>
      <c r="D529" s="131"/>
      <c r="E529" s="131"/>
      <c r="F529" s="131"/>
      <c r="G529" s="75"/>
      <c r="H529" s="131"/>
      <c r="I529" s="131"/>
      <c r="J529" s="148"/>
      <c r="K529" s="131"/>
      <c r="L529" s="131"/>
      <c r="M529" s="131"/>
      <c r="N529" s="149"/>
      <c r="O529" s="136"/>
      <c r="P529" s="131"/>
      <c r="Q529" s="131"/>
      <c r="R529" s="131"/>
      <c r="S529" s="75"/>
      <c r="T529" s="90"/>
      <c r="U529" s="90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</row>
    <row r="530" spans="1:47" ht="13" x14ac:dyDescent="0.15">
      <c r="A530" s="183"/>
      <c r="B530" s="183"/>
      <c r="C530" s="183"/>
      <c r="D530" s="131"/>
      <c r="E530" s="131"/>
      <c r="F530" s="131"/>
      <c r="G530" s="75"/>
      <c r="H530" s="131"/>
      <c r="I530" s="131"/>
      <c r="J530" s="148"/>
      <c r="K530" s="131"/>
      <c r="L530" s="131"/>
      <c r="M530" s="131"/>
      <c r="N530" s="149"/>
      <c r="O530" s="136"/>
      <c r="P530" s="131"/>
      <c r="Q530" s="131"/>
      <c r="R530" s="131"/>
      <c r="S530" s="75"/>
      <c r="T530" s="90"/>
      <c r="U530" s="90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</row>
    <row r="531" spans="1:47" ht="13" x14ac:dyDescent="0.15">
      <c r="A531" s="183"/>
      <c r="B531" s="183"/>
      <c r="C531" s="183"/>
      <c r="D531" s="131"/>
      <c r="E531" s="131"/>
      <c r="F531" s="131"/>
      <c r="G531" s="75"/>
      <c r="H531" s="131"/>
      <c r="I531" s="131"/>
      <c r="J531" s="148"/>
      <c r="K531" s="131"/>
      <c r="L531" s="131"/>
      <c r="M531" s="131"/>
      <c r="N531" s="149"/>
      <c r="O531" s="136"/>
      <c r="P531" s="131"/>
      <c r="Q531" s="131"/>
      <c r="R531" s="131"/>
      <c r="S531" s="75"/>
      <c r="T531" s="90"/>
      <c r="U531" s="90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</row>
    <row r="532" spans="1:47" ht="13" x14ac:dyDescent="0.15">
      <c r="A532" s="183"/>
      <c r="B532" s="183"/>
      <c r="C532" s="183"/>
      <c r="D532" s="131"/>
      <c r="E532" s="131"/>
      <c r="F532" s="131"/>
      <c r="G532" s="75"/>
      <c r="H532" s="131"/>
      <c r="I532" s="131"/>
      <c r="J532" s="148"/>
      <c r="K532" s="131"/>
      <c r="L532" s="131"/>
      <c r="M532" s="131"/>
      <c r="N532" s="149"/>
      <c r="O532" s="136"/>
      <c r="P532" s="131"/>
      <c r="Q532" s="131"/>
      <c r="R532" s="131"/>
      <c r="S532" s="75"/>
      <c r="T532" s="90"/>
      <c r="U532" s="90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</row>
    <row r="533" spans="1:47" ht="13" x14ac:dyDescent="0.15">
      <c r="A533" s="183"/>
      <c r="B533" s="183"/>
      <c r="C533" s="183"/>
      <c r="D533" s="131"/>
      <c r="E533" s="131"/>
      <c r="F533" s="131"/>
      <c r="G533" s="75"/>
      <c r="H533" s="131"/>
      <c r="I533" s="131"/>
      <c r="J533" s="148"/>
      <c r="K533" s="131"/>
      <c r="L533" s="131"/>
      <c r="M533" s="131"/>
      <c r="N533" s="149"/>
      <c r="O533" s="136"/>
      <c r="P533" s="131"/>
      <c r="Q533" s="131"/>
      <c r="R533" s="131"/>
      <c r="S533" s="75"/>
      <c r="T533" s="90"/>
      <c r="U533" s="90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</row>
    <row r="534" spans="1:47" ht="13" x14ac:dyDescent="0.15">
      <c r="A534" s="183"/>
      <c r="B534" s="183"/>
      <c r="C534" s="183"/>
      <c r="D534" s="131"/>
      <c r="E534" s="131"/>
      <c r="F534" s="131"/>
      <c r="G534" s="75"/>
      <c r="H534" s="131"/>
      <c r="I534" s="131"/>
      <c r="J534" s="148"/>
      <c r="K534" s="131"/>
      <c r="L534" s="131"/>
      <c r="M534" s="131"/>
      <c r="N534" s="149"/>
      <c r="O534" s="136"/>
      <c r="P534" s="131"/>
      <c r="Q534" s="131"/>
      <c r="R534" s="131"/>
      <c r="S534" s="75"/>
      <c r="T534" s="90"/>
      <c r="U534" s="90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</row>
    <row r="535" spans="1:47" ht="13" x14ac:dyDescent="0.15">
      <c r="A535" s="183"/>
      <c r="B535" s="183"/>
      <c r="C535" s="183"/>
      <c r="D535" s="131"/>
      <c r="E535" s="131"/>
      <c r="F535" s="131"/>
      <c r="G535" s="75"/>
      <c r="H535" s="131"/>
      <c r="I535" s="131"/>
      <c r="J535" s="148"/>
      <c r="K535" s="131"/>
      <c r="L535" s="131"/>
      <c r="M535" s="131"/>
      <c r="N535" s="149"/>
      <c r="O535" s="136"/>
      <c r="P535" s="131"/>
      <c r="Q535" s="131"/>
      <c r="R535" s="131"/>
      <c r="S535" s="75"/>
      <c r="T535" s="90"/>
      <c r="U535" s="90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</row>
    <row r="536" spans="1:47" ht="13" x14ac:dyDescent="0.15">
      <c r="A536" s="183"/>
      <c r="B536" s="183"/>
      <c r="C536" s="183"/>
      <c r="D536" s="131"/>
      <c r="E536" s="131"/>
      <c r="F536" s="131"/>
      <c r="G536" s="75"/>
      <c r="H536" s="131"/>
      <c r="I536" s="131"/>
      <c r="J536" s="148"/>
      <c r="K536" s="131"/>
      <c r="L536" s="131"/>
      <c r="M536" s="131"/>
      <c r="N536" s="149"/>
      <c r="O536" s="136"/>
      <c r="P536" s="131"/>
      <c r="Q536" s="131"/>
      <c r="R536" s="131"/>
      <c r="S536" s="75"/>
      <c r="T536" s="90"/>
      <c r="U536" s="90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</row>
    <row r="537" spans="1:47" ht="13" x14ac:dyDescent="0.15">
      <c r="A537" s="183"/>
      <c r="B537" s="183"/>
      <c r="C537" s="183"/>
      <c r="D537" s="131"/>
      <c r="E537" s="131"/>
      <c r="F537" s="131"/>
      <c r="G537" s="75"/>
      <c r="H537" s="131"/>
      <c r="I537" s="131"/>
      <c r="J537" s="148"/>
      <c r="K537" s="131"/>
      <c r="L537" s="131"/>
      <c r="M537" s="131"/>
      <c r="N537" s="149"/>
      <c r="O537" s="136"/>
      <c r="P537" s="131"/>
      <c r="Q537" s="131"/>
      <c r="R537" s="131"/>
      <c r="S537" s="75"/>
      <c r="T537" s="90"/>
      <c r="U537" s="90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</row>
    <row r="538" spans="1:47" ht="13" x14ac:dyDescent="0.15">
      <c r="A538" s="183"/>
      <c r="B538" s="183"/>
      <c r="C538" s="183"/>
      <c r="D538" s="131"/>
      <c r="E538" s="131"/>
      <c r="F538" s="131"/>
      <c r="G538" s="75"/>
      <c r="H538" s="131"/>
      <c r="I538" s="131"/>
      <c r="J538" s="148"/>
      <c r="K538" s="131"/>
      <c r="L538" s="131"/>
      <c r="M538" s="131"/>
      <c r="N538" s="149"/>
      <c r="O538" s="136"/>
      <c r="P538" s="131"/>
      <c r="Q538" s="131"/>
      <c r="R538" s="131"/>
      <c r="S538" s="75"/>
      <c r="T538" s="90"/>
      <c r="U538" s="90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</row>
    <row r="539" spans="1:47" ht="13" x14ac:dyDescent="0.15">
      <c r="A539" s="183"/>
      <c r="B539" s="183"/>
      <c r="C539" s="183"/>
      <c r="D539" s="131"/>
      <c r="E539" s="131"/>
      <c r="F539" s="131"/>
      <c r="G539" s="75"/>
      <c r="H539" s="131"/>
      <c r="I539" s="131"/>
      <c r="J539" s="148"/>
      <c r="K539" s="131"/>
      <c r="L539" s="131"/>
      <c r="M539" s="131"/>
      <c r="N539" s="149"/>
      <c r="O539" s="136"/>
      <c r="P539" s="131"/>
      <c r="Q539" s="131"/>
      <c r="R539" s="131"/>
      <c r="S539" s="75"/>
      <c r="T539" s="90"/>
      <c r="U539" s="90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</row>
    <row r="540" spans="1:47" ht="13" x14ac:dyDescent="0.15">
      <c r="A540" s="183"/>
      <c r="B540" s="183"/>
      <c r="C540" s="183"/>
      <c r="D540" s="131"/>
      <c r="E540" s="131"/>
      <c r="F540" s="131"/>
      <c r="G540" s="75"/>
      <c r="H540" s="131"/>
      <c r="I540" s="131"/>
      <c r="J540" s="148"/>
      <c r="K540" s="131"/>
      <c r="L540" s="131"/>
      <c r="M540" s="131"/>
      <c r="N540" s="149"/>
      <c r="O540" s="136"/>
      <c r="P540" s="131"/>
      <c r="Q540" s="131"/>
      <c r="R540" s="131"/>
      <c r="S540" s="75"/>
      <c r="T540" s="90"/>
      <c r="U540" s="90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</row>
    <row r="541" spans="1:47" ht="13" x14ac:dyDescent="0.15">
      <c r="A541" s="183"/>
      <c r="B541" s="183"/>
      <c r="C541" s="183"/>
      <c r="D541" s="131"/>
      <c r="E541" s="131"/>
      <c r="F541" s="131"/>
      <c r="G541" s="75"/>
      <c r="H541" s="131"/>
      <c r="I541" s="131"/>
      <c r="J541" s="148"/>
      <c r="K541" s="131"/>
      <c r="L541" s="131"/>
      <c r="M541" s="131"/>
      <c r="N541" s="149"/>
      <c r="O541" s="136"/>
      <c r="P541" s="131"/>
      <c r="Q541" s="131"/>
      <c r="R541" s="131"/>
      <c r="S541" s="75"/>
      <c r="T541" s="90"/>
      <c r="U541" s="90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</row>
    <row r="542" spans="1:47" ht="13" x14ac:dyDescent="0.15">
      <c r="A542" s="183"/>
      <c r="B542" s="183"/>
      <c r="C542" s="183"/>
      <c r="D542" s="131"/>
      <c r="E542" s="131"/>
      <c r="F542" s="131"/>
      <c r="G542" s="75"/>
      <c r="H542" s="131"/>
      <c r="I542" s="131"/>
      <c r="J542" s="148"/>
      <c r="K542" s="131"/>
      <c r="L542" s="131"/>
      <c r="M542" s="131"/>
      <c r="N542" s="149"/>
      <c r="O542" s="136"/>
      <c r="P542" s="131"/>
      <c r="Q542" s="131"/>
      <c r="R542" s="131"/>
      <c r="S542" s="75"/>
      <c r="T542" s="90"/>
      <c r="U542" s="90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</row>
    <row r="543" spans="1:47" ht="13" x14ac:dyDescent="0.15">
      <c r="A543" s="183"/>
      <c r="B543" s="183"/>
      <c r="C543" s="183"/>
      <c r="D543" s="131"/>
      <c r="E543" s="131"/>
      <c r="F543" s="131"/>
      <c r="G543" s="75"/>
      <c r="H543" s="131"/>
      <c r="I543" s="131"/>
      <c r="J543" s="148"/>
      <c r="K543" s="131"/>
      <c r="L543" s="131"/>
      <c r="M543" s="131"/>
      <c r="N543" s="149"/>
      <c r="O543" s="136"/>
      <c r="P543" s="131"/>
      <c r="Q543" s="131"/>
      <c r="R543" s="131"/>
      <c r="S543" s="75"/>
      <c r="T543" s="90"/>
      <c r="U543" s="90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</row>
    <row r="544" spans="1:47" ht="13" x14ac:dyDescent="0.15">
      <c r="A544" s="183"/>
      <c r="B544" s="183"/>
      <c r="C544" s="183"/>
      <c r="D544" s="131"/>
      <c r="E544" s="131"/>
      <c r="F544" s="131"/>
      <c r="G544" s="75"/>
      <c r="H544" s="131"/>
      <c r="I544" s="131"/>
      <c r="J544" s="148"/>
      <c r="K544" s="131"/>
      <c r="L544" s="131"/>
      <c r="M544" s="131"/>
      <c r="N544" s="149"/>
      <c r="O544" s="136"/>
      <c r="P544" s="131"/>
      <c r="Q544" s="131"/>
      <c r="R544" s="131"/>
      <c r="S544" s="75"/>
      <c r="T544" s="90"/>
      <c r="U544" s="90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</row>
    <row r="545" spans="1:47" ht="13" x14ac:dyDescent="0.15">
      <c r="A545" s="183"/>
      <c r="B545" s="183"/>
      <c r="C545" s="183"/>
      <c r="D545" s="131"/>
      <c r="E545" s="131"/>
      <c r="F545" s="131"/>
      <c r="G545" s="75"/>
      <c r="H545" s="131"/>
      <c r="I545" s="131"/>
      <c r="J545" s="148"/>
      <c r="K545" s="131"/>
      <c r="L545" s="131"/>
      <c r="M545" s="131"/>
      <c r="N545" s="149"/>
      <c r="O545" s="136"/>
      <c r="P545" s="131"/>
      <c r="Q545" s="131"/>
      <c r="R545" s="131"/>
      <c r="S545" s="75"/>
      <c r="T545" s="90"/>
      <c r="U545" s="90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</row>
    <row r="546" spans="1:47" ht="13" x14ac:dyDescent="0.15">
      <c r="A546" s="183"/>
      <c r="B546" s="183"/>
      <c r="C546" s="183"/>
      <c r="D546" s="131"/>
      <c r="E546" s="131"/>
      <c r="F546" s="131"/>
      <c r="G546" s="75"/>
      <c r="H546" s="131"/>
      <c r="I546" s="131"/>
      <c r="J546" s="148"/>
      <c r="K546" s="131"/>
      <c r="L546" s="131"/>
      <c r="M546" s="131"/>
      <c r="N546" s="149"/>
      <c r="O546" s="136"/>
      <c r="P546" s="131"/>
      <c r="Q546" s="131"/>
      <c r="R546" s="131"/>
      <c r="S546" s="75"/>
      <c r="T546" s="90"/>
      <c r="U546" s="90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</row>
    <row r="547" spans="1:47" ht="13" x14ac:dyDescent="0.15">
      <c r="A547" s="183"/>
      <c r="B547" s="183"/>
      <c r="C547" s="183"/>
      <c r="D547" s="131"/>
      <c r="E547" s="131"/>
      <c r="F547" s="131"/>
      <c r="G547" s="75"/>
      <c r="H547" s="131"/>
      <c r="I547" s="131"/>
      <c r="J547" s="148"/>
      <c r="K547" s="131"/>
      <c r="L547" s="131"/>
      <c r="M547" s="131"/>
      <c r="N547" s="149"/>
      <c r="O547" s="136"/>
      <c r="P547" s="131"/>
      <c r="Q547" s="131"/>
      <c r="R547" s="131"/>
      <c r="S547" s="75"/>
      <c r="T547" s="90"/>
      <c r="U547" s="90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</row>
    <row r="548" spans="1:47" ht="13" x14ac:dyDescent="0.15">
      <c r="A548" s="183"/>
      <c r="B548" s="183"/>
      <c r="C548" s="183"/>
      <c r="D548" s="131"/>
      <c r="E548" s="131"/>
      <c r="F548" s="131"/>
      <c r="G548" s="75"/>
      <c r="H548" s="131"/>
      <c r="I548" s="131"/>
      <c r="J548" s="148"/>
      <c r="K548" s="131"/>
      <c r="L548" s="131"/>
      <c r="M548" s="131"/>
      <c r="N548" s="149"/>
      <c r="O548" s="136"/>
      <c r="P548" s="131"/>
      <c r="Q548" s="131"/>
      <c r="R548" s="131"/>
      <c r="S548" s="75"/>
      <c r="T548" s="90"/>
      <c r="U548" s="90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</row>
    <row r="549" spans="1:47" ht="13" x14ac:dyDescent="0.15">
      <c r="A549" s="183"/>
      <c r="B549" s="183"/>
      <c r="C549" s="183"/>
      <c r="D549" s="131"/>
      <c r="E549" s="131"/>
      <c r="F549" s="131"/>
      <c r="G549" s="75"/>
      <c r="H549" s="131"/>
      <c r="I549" s="131"/>
      <c r="J549" s="148"/>
      <c r="K549" s="131"/>
      <c r="L549" s="131"/>
      <c r="M549" s="131"/>
      <c r="N549" s="149"/>
      <c r="O549" s="136"/>
      <c r="P549" s="131"/>
      <c r="Q549" s="131"/>
      <c r="R549" s="131"/>
      <c r="S549" s="75"/>
      <c r="T549" s="90"/>
      <c r="U549" s="90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</row>
    <row r="550" spans="1:47" ht="13" x14ac:dyDescent="0.15">
      <c r="A550" s="183"/>
      <c r="B550" s="183"/>
      <c r="C550" s="183"/>
      <c r="D550" s="131"/>
      <c r="E550" s="131"/>
      <c r="F550" s="131"/>
      <c r="G550" s="75"/>
      <c r="H550" s="131"/>
      <c r="I550" s="131"/>
      <c r="J550" s="148"/>
      <c r="K550" s="131"/>
      <c r="L550" s="131"/>
      <c r="M550" s="131"/>
      <c r="N550" s="149"/>
      <c r="O550" s="136"/>
      <c r="P550" s="131"/>
      <c r="Q550" s="131"/>
      <c r="R550" s="131"/>
      <c r="S550" s="75"/>
      <c r="T550" s="90"/>
      <c r="U550" s="90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</row>
    <row r="551" spans="1:47" ht="13" x14ac:dyDescent="0.15">
      <c r="A551" s="183"/>
      <c r="B551" s="183"/>
      <c r="C551" s="183"/>
      <c r="D551" s="131"/>
      <c r="E551" s="131"/>
      <c r="F551" s="131"/>
      <c r="G551" s="75"/>
      <c r="H551" s="131"/>
      <c r="I551" s="131"/>
      <c r="J551" s="148"/>
      <c r="K551" s="131"/>
      <c r="L551" s="131"/>
      <c r="M551" s="131"/>
      <c r="N551" s="149"/>
      <c r="O551" s="136"/>
      <c r="P551" s="131"/>
      <c r="Q551" s="131"/>
      <c r="R551" s="131"/>
      <c r="S551" s="75"/>
      <c r="T551" s="90"/>
      <c r="U551" s="90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</row>
    <row r="552" spans="1:47" ht="13" x14ac:dyDescent="0.15">
      <c r="A552" s="183"/>
      <c r="B552" s="183"/>
      <c r="C552" s="183"/>
      <c r="D552" s="131"/>
      <c r="E552" s="131"/>
      <c r="F552" s="131"/>
      <c r="G552" s="75"/>
      <c r="H552" s="131"/>
      <c r="I552" s="131"/>
      <c r="J552" s="148"/>
      <c r="K552" s="131"/>
      <c r="L552" s="131"/>
      <c r="M552" s="131"/>
      <c r="N552" s="149"/>
      <c r="O552" s="136"/>
      <c r="P552" s="131"/>
      <c r="Q552" s="131"/>
      <c r="R552" s="131"/>
      <c r="S552" s="75"/>
      <c r="T552" s="90"/>
      <c r="U552" s="90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</row>
    <row r="553" spans="1:47" ht="13" x14ac:dyDescent="0.15">
      <c r="A553" s="183"/>
      <c r="B553" s="183"/>
      <c r="C553" s="183"/>
      <c r="D553" s="131"/>
      <c r="E553" s="131"/>
      <c r="F553" s="131"/>
      <c r="G553" s="75"/>
      <c r="H553" s="131"/>
      <c r="I553" s="131"/>
      <c r="J553" s="148"/>
      <c r="K553" s="131"/>
      <c r="L553" s="131"/>
      <c r="M553" s="131"/>
      <c r="N553" s="149"/>
      <c r="O553" s="136"/>
      <c r="P553" s="131"/>
      <c r="Q553" s="131"/>
      <c r="R553" s="131"/>
      <c r="S553" s="75"/>
      <c r="T553" s="90"/>
      <c r="U553" s="90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</row>
    <row r="554" spans="1:47" ht="13" x14ac:dyDescent="0.15">
      <c r="A554" s="183"/>
      <c r="B554" s="183"/>
      <c r="C554" s="183"/>
      <c r="D554" s="131"/>
      <c r="E554" s="131"/>
      <c r="F554" s="131"/>
      <c r="G554" s="75"/>
      <c r="H554" s="131"/>
      <c r="I554" s="131"/>
      <c r="J554" s="148"/>
      <c r="K554" s="131"/>
      <c r="L554" s="131"/>
      <c r="M554" s="131"/>
      <c r="N554" s="149"/>
      <c r="O554" s="136"/>
      <c r="P554" s="131"/>
      <c r="Q554" s="131"/>
      <c r="R554" s="131"/>
      <c r="S554" s="75"/>
      <c r="T554" s="90"/>
      <c r="U554" s="90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</row>
    <row r="555" spans="1:47" ht="13" x14ac:dyDescent="0.15">
      <c r="A555" s="183"/>
      <c r="B555" s="183"/>
      <c r="C555" s="183"/>
      <c r="D555" s="131"/>
      <c r="E555" s="131"/>
      <c r="F555" s="131"/>
      <c r="G555" s="75"/>
      <c r="H555" s="131"/>
      <c r="I555" s="131"/>
      <c r="J555" s="148"/>
      <c r="K555" s="131"/>
      <c r="L555" s="131"/>
      <c r="M555" s="131"/>
      <c r="N555" s="149"/>
      <c r="O555" s="136"/>
      <c r="P555" s="131"/>
      <c r="Q555" s="131"/>
      <c r="R555" s="131"/>
      <c r="S555" s="75"/>
      <c r="T555" s="90"/>
      <c r="U555" s="90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</row>
    <row r="556" spans="1:47" ht="13" x14ac:dyDescent="0.15">
      <c r="A556" s="183"/>
      <c r="B556" s="183"/>
      <c r="C556" s="183"/>
      <c r="D556" s="131"/>
      <c r="E556" s="131"/>
      <c r="F556" s="131"/>
      <c r="G556" s="75"/>
      <c r="H556" s="131"/>
      <c r="I556" s="131"/>
      <c r="J556" s="148"/>
      <c r="K556" s="131"/>
      <c r="L556" s="131"/>
      <c r="M556" s="131"/>
      <c r="N556" s="149"/>
      <c r="O556" s="136"/>
      <c r="P556" s="131"/>
      <c r="Q556" s="131"/>
      <c r="R556" s="131"/>
      <c r="S556" s="75"/>
      <c r="T556" s="90"/>
      <c r="U556" s="90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</row>
    <row r="557" spans="1:47" ht="13" x14ac:dyDescent="0.15">
      <c r="A557" s="183"/>
      <c r="B557" s="183"/>
      <c r="C557" s="183"/>
      <c r="D557" s="131"/>
      <c r="E557" s="131"/>
      <c r="F557" s="131"/>
      <c r="G557" s="75"/>
      <c r="H557" s="131"/>
      <c r="I557" s="131"/>
      <c r="J557" s="148"/>
      <c r="K557" s="131"/>
      <c r="L557" s="131"/>
      <c r="M557" s="131"/>
      <c r="N557" s="149"/>
      <c r="O557" s="136"/>
      <c r="P557" s="131"/>
      <c r="Q557" s="131"/>
      <c r="R557" s="131"/>
      <c r="S557" s="75"/>
      <c r="T557" s="90"/>
      <c r="U557" s="90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</row>
    <row r="558" spans="1:47" ht="13" x14ac:dyDescent="0.15">
      <c r="A558" s="183"/>
      <c r="B558" s="183"/>
      <c r="C558" s="183"/>
      <c r="D558" s="131"/>
      <c r="E558" s="131"/>
      <c r="F558" s="131"/>
      <c r="G558" s="75"/>
      <c r="H558" s="131"/>
      <c r="I558" s="131"/>
      <c r="J558" s="148"/>
      <c r="K558" s="131"/>
      <c r="L558" s="131"/>
      <c r="M558" s="131"/>
      <c r="N558" s="149"/>
      <c r="O558" s="136"/>
      <c r="P558" s="131"/>
      <c r="Q558" s="131"/>
      <c r="R558" s="131"/>
      <c r="S558" s="75"/>
      <c r="T558" s="90"/>
      <c r="U558" s="90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</row>
    <row r="559" spans="1:47" ht="13" x14ac:dyDescent="0.15">
      <c r="A559" s="183"/>
      <c r="B559" s="183"/>
      <c r="C559" s="183"/>
      <c r="D559" s="131"/>
      <c r="E559" s="131"/>
      <c r="F559" s="131"/>
      <c r="G559" s="75"/>
      <c r="H559" s="131"/>
      <c r="I559" s="131"/>
      <c r="J559" s="148"/>
      <c r="K559" s="131"/>
      <c r="L559" s="131"/>
      <c r="M559" s="131"/>
      <c r="N559" s="149"/>
      <c r="O559" s="136"/>
      <c r="P559" s="131"/>
      <c r="Q559" s="131"/>
      <c r="R559" s="131"/>
      <c r="S559" s="75"/>
      <c r="T559" s="90"/>
      <c r="U559" s="90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</row>
    <row r="560" spans="1:47" ht="13" x14ac:dyDescent="0.15">
      <c r="A560" s="183"/>
      <c r="B560" s="183"/>
      <c r="C560" s="183"/>
      <c r="D560" s="131"/>
      <c r="E560" s="131"/>
      <c r="F560" s="131"/>
      <c r="G560" s="75"/>
      <c r="H560" s="131"/>
      <c r="I560" s="131"/>
      <c r="J560" s="148"/>
      <c r="K560" s="131"/>
      <c r="L560" s="131"/>
      <c r="M560" s="131"/>
      <c r="N560" s="149"/>
      <c r="O560" s="136"/>
      <c r="P560" s="131"/>
      <c r="Q560" s="131"/>
      <c r="R560" s="131"/>
      <c r="S560" s="75"/>
      <c r="T560" s="90"/>
      <c r="U560" s="90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</row>
    <row r="561" spans="1:47" ht="13" x14ac:dyDescent="0.15">
      <c r="A561" s="183"/>
      <c r="B561" s="183"/>
      <c r="C561" s="183"/>
      <c r="D561" s="131"/>
      <c r="E561" s="131"/>
      <c r="F561" s="131"/>
      <c r="G561" s="75"/>
      <c r="H561" s="131"/>
      <c r="I561" s="131"/>
      <c r="J561" s="148"/>
      <c r="K561" s="131"/>
      <c r="L561" s="131"/>
      <c r="M561" s="131"/>
      <c r="N561" s="149"/>
      <c r="O561" s="136"/>
      <c r="P561" s="131"/>
      <c r="Q561" s="131"/>
      <c r="R561" s="131"/>
      <c r="S561" s="75"/>
      <c r="T561" s="90"/>
      <c r="U561" s="90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</row>
    <row r="562" spans="1:47" ht="13" x14ac:dyDescent="0.15">
      <c r="A562" s="183"/>
      <c r="B562" s="183"/>
      <c r="C562" s="183"/>
      <c r="D562" s="131"/>
      <c r="E562" s="131"/>
      <c r="F562" s="131"/>
      <c r="G562" s="75"/>
      <c r="H562" s="131"/>
      <c r="I562" s="131"/>
      <c r="J562" s="148"/>
      <c r="K562" s="131"/>
      <c r="L562" s="131"/>
      <c r="M562" s="131"/>
      <c r="N562" s="149"/>
      <c r="O562" s="136"/>
      <c r="P562" s="131"/>
      <c r="Q562" s="131"/>
      <c r="R562" s="131"/>
      <c r="S562" s="75"/>
      <c r="T562" s="90"/>
      <c r="U562" s="90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</row>
    <row r="563" spans="1:47" ht="13" x14ac:dyDescent="0.15">
      <c r="A563" s="183"/>
      <c r="B563" s="183"/>
      <c r="C563" s="183"/>
      <c r="D563" s="131"/>
      <c r="E563" s="131"/>
      <c r="F563" s="131"/>
      <c r="G563" s="75"/>
      <c r="H563" s="131"/>
      <c r="I563" s="131"/>
      <c r="J563" s="148"/>
      <c r="K563" s="131"/>
      <c r="L563" s="131"/>
      <c r="M563" s="131"/>
      <c r="N563" s="149"/>
      <c r="O563" s="136"/>
      <c r="P563" s="131"/>
      <c r="Q563" s="131"/>
      <c r="R563" s="131"/>
      <c r="S563" s="75"/>
      <c r="T563" s="90"/>
      <c r="U563" s="90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</row>
    <row r="564" spans="1:47" ht="13" x14ac:dyDescent="0.15">
      <c r="A564" s="183"/>
      <c r="B564" s="183"/>
      <c r="C564" s="183"/>
      <c r="D564" s="131"/>
      <c r="E564" s="131"/>
      <c r="F564" s="131"/>
      <c r="G564" s="75"/>
      <c r="H564" s="131"/>
      <c r="I564" s="131"/>
      <c r="J564" s="148"/>
      <c r="K564" s="131"/>
      <c r="L564" s="131"/>
      <c r="M564" s="131"/>
      <c r="N564" s="149"/>
      <c r="O564" s="136"/>
      <c r="P564" s="131"/>
      <c r="Q564" s="131"/>
      <c r="R564" s="131"/>
      <c r="S564" s="75"/>
      <c r="T564" s="90"/>
      <c r="U564" s="90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</row>
    <row r="565" spans="1:47" ht="13" x14ac:dyDescent="0.15">
      <c r="A565" s="183"/>
      <c r="B565" s="183"/>
      <c r="C565" s="183"/>
      <c r="D565" s="131"/>
      <c r="E565" s="131"/>
      <c r="F565" s="131"/>
      <c r="G565" s="75"/>
      <c r="H565" s="131"/>
      <c r="I565" s="131"/>
      <c r="J565" s="148"/>
      <c r="K565" s="131"/>
      <c r="L565" s="131"/>
      <c r="M565" s="131"/>
      <c r="N565" s="149"/>
      <c r="O565" s="136"/>
      <c r="P565" s="131"/>
      <c r="Q565" s="131"/>
      <c r="R565" s="131"/>
      <c r="S565" s="75"/>
      <c r="T565" s="90"/>
      <c r="U565" s="90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</row>
    <row r="566" spans="1:47" ht="13" x14ac:dyDescent="0.15">
      <c r="A566" s="183"/>
      <c r="B566" s="183"/>
      <c r="C566" s="183"/>
      <c r="D566" s="131"/>
      <c r="E566" s="131"/>
      <c r="F566" s="131"/>
      <c r="G566" s="75"/>
      <c r="H566" s="131"/>
      <c r="I566" s="131"/>
      <c r="J566" s="148"/>
      <c r="K566" s="131"/>
      <c r="L566" s="131"/>
      <c r="M566" s="131"/>
      <c r="N566" s="149"/>
      <c r="O566" s="136"/>
      <c r="P566" s="131"/>
      <c r="Q566" s="131"/>
      <c r="R566" s="131"/>
      <c r="S566" s="75"/>
      <c r="T566" s="90"/>
      <c r="U566" s="90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</row>
    <row r="567" spans="1:47" ht="13" x14ac:dyDescent="0.15">
      <c r="A567" s="183"/>
      <c r="B567" s="183"/>
      <c r="C567" s="183"/>
      <c r="D567" s="131"/>
      <c r="E567" s="131"/>
      <c r="F567" s="131"/>
      <c r="G567" s="75"/>
      <c r="H567" s="131"/>
      <c r="I567" s="131"/>
      <c r="J567" s="148"/>
      <c r="K567" s="131"/>
      <c r="L567" s="131"/>
      <c r="M567" s="131"/>
      <c r="N567" s="149"/>
      <c r="O567" s="136"/>
      <c r="P567" s="131"/>
      <c r="Q567" s="131"/>
      <c r="R567" s="131"/>
      <c r="S567" s="75"/>
      <c r="T567" s="90"/>
      <c r="U567" s="90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</row>
    <row r="568" spans="1:47" ht="13" x14ac:dyDescent="0.15">
      <c r="A568" s="183"/>
      <c r="B568" s="183"/>
      <c r="C568" s="183"/>
      <c r="D568" s="131"/>
      <c r="E568" s="131"/>
      <c r="F568" s="131"/>
      <c r="G568" s="75"/>
      <c r="H568" s="131"/>
      <c r="I568" s="131"/>
      <c r="J568" s="148"/>
      <c r="K568" s="131"/>
      <c r="L568" s="131"/>
      <c r="M568" s="131"/>
      <c r="N568" s="149"/>
      <c r="O568" s="136"/>
      <c r="P568" s="131"/>
      <c r="Q568" s="131"/>
      <c r="R568" s="131"/>
      <c r="S568" s="75"/>
      <c r="T568" s="90"/>
      <c r="U568" s="90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</row>
    <row r="569" spans="1:47" ht="13" x14ac:dyDescent="0.15">
      <c r="A569" s="183"/>
      <c r="B569" s="183"/>
      <c r="C569" s="183"/>
      <c r="D569" s="131"/>
      <c r="E569" s="131"/>
      <c r="F569" s="131"/>
      <c r="G569" s="75"/>
      <c r="H569" s="131"/>
      <c r="I569" s="131"/>
      <c r="J569" s="148"/>
      <c r="K569" s="131"/>
      <c r="L569" s="131"/>
      <c r="M569" s="131"/>
      <c r="N569" s="149"/>
      <c r="O569" s="136"/>
      <c r="P569" s="131"/>
      <c r="Q569" s="131"/>
      <c r="R569" s="131"/>
      <c r="S569" s="75"/>
      <c r="T569" s="90"/>
      <c r="U569" s="90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</row>
    <row r="570" spans="1:47" ht="13" x14ac:dyDescent="0.15">
      <c r="A570" s="183"/>
      <c r="B570" s="183"/>
      <c r="C570" s="183"/>
      <c r="D570" s="131"/>
      <c r="E570" s="131"/>
      <c r="F570" s="131"/>
      <c r="G570" s="75"/>
      <c r="H570" s="131"/>
      <c r="I570" s="131"/>
      <c r="J570" s="148"/>
      <c r="K570" s="131"/>
      <c r="L570" s="131"/>
      <c r="M570" s="131"/>
      <c r="N570" s="149"/>
      <c r="O570" s="136"/>
      <c r="P570" s="131"/>
      <c r="Q570" s="131"/>
      <c r="R570" s="131"/>
      <c r="S570" s="75"/>
      <c r="T570" s="90"/>
      <c r="U570" s="90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</row>
    <row r="571" spans="1:47" ht="13" x14ac:dyDescent="0.15">
      <c r="A571" s="183"/>
      <c r="B571" s="183"/>
      <c r="C571" s="183"/>
      <c r="D571" s="131"/>
      <c r="E571" s="131"/>
      <c r="F571" s="131"/>
      <c r="G571" s="75"/>
      <c r="H571" s="131"/>
      <c r="I571" s="131"/>
      <c r="J571" s="148"/>
      <c r="K571" s="131"/>
      <c r="L571" s="131"/>
      <c r="M571" s="131"/>
      <c r="N571" s="149"/>
      <c r="O571" s="136"/>
      <c r="P571" s="131"/>
      <c r="Q571" s="131"/>
      <c r="R571" s="131"/>
      <c r="S571" s="75"/>
      <c r="T571" s="90"/>
      <c r="U571" s="90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</row>
    <row r="572" spans="1:47" ht="13" x14ac:dyDescent="0.15">
      <c r="A572" s="183"/>
      <c r="B572" s="183"/>
      <c r="C572" s="183"/>
      <c r="D572" s="131"/>
      <c r="E572" s="131"/>
      <c r="F572" s="131"/>
      <c r="G572" s="75"/>
      <c r="H572" s="131"/>
      <c r="I572" s="131"/>
      <c r="J572" s="148"/>
      <c r="K572" s="131"/>
      <c r="L572" s="131"/>
      <c r="M572" s="131"/>
      <c r="N572" s="149"/>
      <c r="O572" s="136"/>
      <c r="P572" s="131"/>
      <c r="Q572" s="131"/>
      <c r="R572" s="131"/>
      <c r="S572" s="75"/>
      <c r="T572" s="90"/>
      <c r="U572" s="90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</row>
    <row r="573" spans="1:47" ht="13" x14ac:dyDescent="0.15">
      <c r="A573" s="183"/>
      <c r="B573" s="183"/>
      <c r="C573" s="183"/>
      <c r="D573" s="131"/>
      <c r="E573" s="131"/>
      <c r="F573" s="131"/>
      <c r="G573" s="75"/>
      <c r="H573" s="131"/>
      <c r="I573" s="131"/>
      <c r="J573" s="148"/>
      <c r="K573" s="131"/>
      <c r="L573" s="131"/>
      <c r="M573" s="131"/>
      <c r="N573" s="149"/>
      <c r="O573" s="136"/>
      <c r="P573" s="131"/>
      <c r="Q573" s="131"/>
      <c r="R573" s="131"/>
      <c r="S573" s="75"/>
      <c r="T573" s="90"/>
      <c r="U573" s="90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</row>
    <row r="574" spans="1:47" ht="13" x14ac:dyDescent="0.15">
      <c r="A574" s="183"/>
      <c r="B574" s="183"/>
      <c r="C574" s="183"/>
      <c r="D574" s="131"/>
      <c r="E574" s="131"/>
      <c r="F574" s="131"/>
      <c r="G574" s="75"/>
      <c r="H574" s="131"/>
      <c r="I574" s="131"/>
      <c r="J574" s="148"/>
      <c r="K574" s="131"/>
      <c r="L574" s="131"/>
      <c r="M574" s="131"/>
      <c r="N574" s="149"/>
      <c r="O574" s="136"/>
      <c r="P574" s="131"/>
      <c r="Q574" s="131"/>
      <c r="R574" s="131"/>
      <c r="S574" s="75"/>
      <c r="T574" s="90"/>
      <c r="U574" s="90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</row>
    <row r="575" spans="1:47" ht="13" x14ac:dyDescent="0.15">
      <c r="A575" s="183"/>
      <c r="B575" s="183"/>
      <c r="C575" s="183"/>
      <c r="D575" s="131"/>
      <c r="E575" s="131"/>
      <c r="F575" s="131"/>
      <c r="G575" s="75"/>
      <c r="H575" s="131"/>
      <c r="I575" s="131"/>
      <c r="J575" s="148"/>
      <c r="K575" s="131"/>
      <c r="L575" s="131"/>
      <c r="M575" s="131"/>
      <c r="N575" s="149"/>
      <c r="O575" s="136"/>
      <c r="P575" s="131"/>
      <c r="Q575" s="131"/>
      <c r="R575" s="131"/>
      <c r="S575" s="75"/>
      <c r="T575" s="90"/>
      <c r="U575" s="90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</row>
    <row r="576" spans="1:47" ht="13" x14ac:dyDescent="0.15">
      <c r="A576" s="183"/>
      <c r="B576" s="183"/>
      <c r="C576" s="183"/>
      <c r="D576" s="131"/>
      <c r="E576" s="131"/>
      <c r="F576" s="131"/>
      <c r="G576" s="75"/>
      <c r="H576" s="131"/>
      <c r="I576" s="131"/>
      <c r="J576" s="148"/>
      <c r="K576" s="131"/>
      <c r="L576" s="131"/>
      <c r="M576" s="131"/>
      <c r="N576" s="149"/>
      <c r="O576" s="136"/>
      <c r="P576" s="131"/>
      <c r="Q576" s="131"/>
      <c r="R576" s="131"/>
      <c r="S576" s="75"/>
      <c r="T576" s="90"/>
      <c r="U576" s="90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</row>
    <row r="577" spans="1:47" ht="13" x14ac:dyDescent="0.15">
      <c r="A577" s="183"/>
      <c r="B577" s="183"/>
      <c r="C577" s="183"/>
      <c r="D577" s="131"/>
      <c r="E577" s="131"/>
      <c r="F577" s="131"/>
      <c r="G577" s="75"/>
      <c r="H577" s="131"/>
      <c r="I577" s="131"/>
      <c r="J577" s="148"/>
      <c r="K577" s="131"/>
      <c r="L577" s="131"/>
      <c r="M577" s="131"/>
      <c r="N577" s="149"/>
      <c r="O577" s="136"/>
      <c r="P577" s="131"/>
      <c r="Q577" s="131"/>
      <c r="R577" s="131"/>
      <c r="S577" s="75"/>
      <c r="T577" s="90"/>
      <c r="U577" s="90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</row>
    <row r="578" spans="1:47" ht="13" x14ac:dyDescent="0.15">
      <c r="A578" s="183"/>
      <c r="B578" s="183"/>
      <c r="C578" s="183"/>
      <c r="D578" s="131"/>
      <c r="E578" s="131"/>
      <c r="F578" s="131"/>
      <c r="G578" s="75"/>
      <c r="H578" s="131"/>
      <c r="I578" s="131"/>
      <c r="J578" s="148"/>
      <c r="K578" s="131"/>
      <c r="L578" s="131"/>
      <c r="M578" s="131"/>
      <c r="N578" s="149"/>
      <c r="O578" s="136"/>
      <c r="P578" s="131"/>
      <c r="Q578" s="131"/>
      <c r="R578" s="131"/>
      <c r="S578" s="75"/>
      <c r="T578" s="90"/>
      <c r="U578" s="90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</row>
    <row r="579" spans="1:47" ht="13" x14ac:dyDescent="0.15">
      <c r="A579" s="183"/>
      <c r="B579" s="183"/>
      <c r="C579" s="183"/>
      <c r="D579" s="131"/>
      <c r="E579" s="131"/>
      <c r="F579" s="131"/>
      <c r="G579" s="75"/>
      <c r="H579" s="131"/>
      <c r="I579" s="131"/>
      <c r="J579" s="148"/>
      <c r="K579" s="131"/>
      <c r="L579" s="131"/>
      <c r="M579" s="131"/>
      <c r="N579" s="149"/>
      <c r="O579" s="136"/>
      <c r="P579" s="131"/>
      <c r="Q579" s="131"/>
      <c r="R579" s="131"/>
      <c r="S579" s="75"/>
      <c r="T579" s="90"/>
      <c r="U579" s="90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</row>
    <row r="580" spans="1:47" ht="13" x14ac:dyDescent="0.15">
      <c r="A580" s="183"/>
      <c r="B580" s="183"/>
      <c r="C580" s="183"/>
      <c r="D580" s="131"/>
      <c r="E580" s="131"/>
      <c r="F580" s="131"/>
      <c r="G580" s="75"/>
      <c r="H580" s="131"/>
      <c r="I580" s="131"/>
      <c r="J580" s="148"/>
      <c r="K580" s="131"/>
      <c r="L580" s="131"/>
      <c r="M580" s="131"/>
      <c r="N580" s="149"/>
      <c r="O580" s="136"/>
      <c r="P580" s="131"/>
      <c r="Q580" s="131"/>
      <c r="R580" s="131"/>
      <c r="S580" s="75"/>
      <c r="T580" s="90"/>
      <c r="U580" s="90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</row>
    <row r="581" spans="1:47" ht="13" x14ac:dyDescent="0.15">
      <c r="A581" s="183"/>
      <c r="B581" s="183"/>
      <c r="C581" s="183"/>
      <c r="D581" s="131"/>
      <c r="E581" s="131"/>
      <c r="F581" s="131"/>
      <c r="G581" s="75"/>
      <c r="H581" s="131"/>
      <c r="I581" s="131"/>
      <c r="J581" s="148"/>
      <c r="K581" s="131"/>
      <c r="L581" s="131"/>
      <c r="M581" s="131"/>
      <c r="N581" s="149"/>
      <c r="O581" s="136"/>
      <c r="P581" s="131"/>
      <c r="Q581" s="131"/>
      <c r="R581" s="131"/>
      <c r="S581" s="75"/>
      <c r="T581" s="90"/>
      <c r="U581" s="90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</row>
    <row r="582" spans="1:47" ht="13" x14ac:dyDescent="0.15">
      <c r="A582" s="183"/>
      <c r="B582" s="183"/>
      <c r="C582" s="183"/>
      <c r="D582" s="131"/>
      <c r="E582" s="131"/>
      <c r="F582" s="131"/>
      <c r="G582" s="75"/>
      <c r="H582" s="131"/>
      <c r="I582" s="131"/>
      <c r="J582" s="148"/>
      <c r="K582" s="131"/>
      <c r="L582" s="131"/>
      <c r="M582" s="131"/>
      <c r="N582" s="149"/>
      <c r="O582" s="136"/>
      <c r="P582" s="131"/>
      <c r="Q582" s="131"/>
      <c r="R582" s="131"/>
      <c r="S582" s="75"/>
      <c r="T582" s="90"/>
      <c r="U582" s="90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</row>
    <row r="583" spans="1:47" ht="13" x14ac:dyDescent="0.15">
      <c r="A583" s="183"/>
      <c r="B583" s="183"/>
      <c r="C583" s="183"/>
      <c r="D583" s="131"/>
      <c r="E583" s="131"/>
      <c r="F583" s="131"/>
      <c r="G583" s="75"/>
      <c r="H583" s="131"/>
      <c r="I583" s="131"/>
      <c r="J583" s="148"/>
      <c r="K583" s="131"/>
      <c r="L583" s="131"/>
      <c r="M583" s="131"/>
      <c r="N583" s="149"/>
      <c r="O583" s="136"/>
      <c r="P583" s="131"/>
      <c r="Q583" s="131"/>
      <c r="R583" s="131"/>
      <c r="S583" s="75"/>
      <c r="T583" s="90"/>
      <c r="U583" s="90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</row>
    <row r="584" spans="1:47" ht="13" x14ac:dyDescent="0.15">
      <c r="A584" s="183"/>
      <c r="B584" s="183"/>
      <c r="C584" s="183"/>
      <c r="D584" s="131"/>
      <c r="E584" s="131"/>
      <c r="F584" s="131"/>
      <c r="G584" s="75"/>
      <c r="H584" s="131"/>
      <c r="I584" s="131"/>
      <c r="J584" s="148"/>
      <c r="K584" s="131"/>
      <c r="L584" s="131"/>
      <c r="M584" s="131"/>
      <c r="N584" s="149"/>
      <c r="O584" s="136"/>
      <c r="P584" s="131"/>
      <c r="Q584" s="131"/>
      <c r="R584" s="131"/>
      <c r="S584" s="75"/>
      <c r="T584" s="90"/>
      <c r="U584" s="90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</row>
    <row r="585" spans="1:47" ht="13" x14ac:dyDescent="0.15">
      <c r="A585" s="183"/>
      <c r="B585" s="183"/>
      <c r="C585" s="183"/>
      <c r="D585" s="131"/>
      <c r="E585" s="131"/>
      <c r="F585" s="131"/>
      <c r="G585" s="75"/>
      <c r="H585" s="131"/>
      <c r="I585" s="131"/>
      <c r="J585" s="148"/>
      <c r="K585" s="131"/>
      <c r="L585" s="131"/>
      <c r="M585" s="131"/>
      <c r="N585" s="149"/>
      <c r="O585" s="136"/>
      <c r="P585" s="131"/>
      <c r="Q585" s="131"/>
      <c r="R585" s="131"/>
      <c r="S585" s="75"/>
      <c r="T585" s="90"/>
      <c r="U585" s="90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</row>
    <row r="586" spans="1:47" ht="13" x14ac:dyDescent="0.15">
      <c r="A586" s="183"/>
      <c r="B586" s="183"/>
      <c r="C586" s="183"/>
      <c r="D586" s="131"/>
      <c r="E586" s="131"/>
      <c r="F586" s="131"/>
      <c r="G586" s="75"/>
      <c r="H586" s="131"/>
      <c r="I586" s="131"/>
      <c r="J586" s="148"/>
      <c r="K586" s="131"/>
      <c r="L586" s="131"/>
      <c r="M586" s="131"/>
      <c r="N586" s="149"/>
      <c r="O586" s="136"/>
      <c r="P586" s="131"/>
      <c r="Q586" s="131"/>
      <c r="R586" s="131"/>
      <c r="S586" s="75"/>
      <c r="T586" s="90"/>
      <c r="U586" s="90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</row>
    <row r="587" spans="1:47" ht="13" x14ac:dyDescent="0.15">
      <c r="A587" s="183"/>
      <c r="B587" s="183"/>
      <c r="C587" s="183"/>
      <c r="D587" s="131"/>
      <c r="E587" s="131"/>
      <c r="F587" s="131"/>
      <c r="G587" s="75"/>
      <c r="H587" s="131"/>
      <c r="I587" s="131"/>
      <c r="J587" s="148"/>
      <c r="K587" s="131"/>
      <c r="L587" s="131"/>
      <c r="M587" s="131"/>
      <c r="N587" s="149"/>
      <c r="O587" s="136"/>
      <c r="P587" s="131"/>
      <c r="Q587" s="131"/>
      <c r="R587" s="131"/>
      <c r="S587" s="75"/>
      <c r="T587" s="90"/>
      <c r="U587" s="90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</row>
    <row r="588" spans="1:47" ht="13" x14ac:dyDescent="0.15">
      <c r="A588" s="183"/>
      <c r="B588" s="183"/>
      <c r="C588" s="183"/>
      <c r="D588" s="131"/>
      <c r="E588" s="131"/>
      <c r="F588" s="131"/>
      <c r="G588" s="75"/>
      <c r="H588" s="131"/>
      <c r="I588" s="131"/>
      <c r="J588" s="148"/>
      <c r="K588" s="131"/>
      <c r="L588" s="131"/>
      <c r="M588" s="131"/>
      <c r="N588" s="149"/>
      <c r="O588" s="136"/>
      <c r="P588" s="131"/>
      <c r="Q588" s="131"/>
      <c r="R588" s="131"/>
      <c r="S588" s="75"/>
      <c r="T588" s="90"/>
      <c r="U588" s="90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</row>
    <row r="589" spans="1:47" ht="13" x14ac:dyDescent="0.15">
      <c r="A589" s="183"/>
      <c r="B589" s="183"/>
      <c r="C589" s="183"/>
      <c r="D589" s="131"/>
      <c r="E589" s="131"/>
      <c r="F589" s="131"/>
      <c r="G589" s="75"/>
      <c r="H589" s="131"/>
      <c r="I589" s="131"/>
      <c r="J589" s="148"/>
      <c r="K589" s="131"/>
      <c r="L589" s="131"/>
      <c r="M589" s="131"/>
      <c r="N589" s="149"/>
      <c r="O589" s="136"/>
      <c r="P589" s="131"/>
      <c r="Q589" s="131"/>
      <c r="R589" s="131"/>
      <c r="S589" s="75"/>
      <c r="T589" s="90"/>
      <c r="U589" s="90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</row>
    <row r="590" spans="1:47" ht="13" x14ac:dyDescent="0.15">
      <c r="A590" s="183"/>
      <c r="B590" s="183"/>
      <c r="C590" s="183"/>
      <c r="D590" s="131"/>
      <c r="E590" s="131"/>
      <c r="F590" s="131"/>
      <c r="G590" s="75"/>
      <c r="H590" s="131"/>
      <c r="I590" s="131"/>
      <c r="J590" s="148"/>
      <c r="K590" s="131"/>
      <c r="L590" s="131"/>
      <c r="M590" s="131"/>
      <c r="N590" s="149"/>
      <c r="O590" s="136"/>
      <c r="P590" s="131"/>
      <c r="Q590" s="131"/>
      <c r="R590" s="131"/>
      <c r="S590" s="75"/>
      <c r="T590" s="90"/>
      <c r="U590" s="90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</row>
    <row r="591" spans="1:47" ht="13" x14ac:dyDescent="0.15">
      <c r="A591" s="183"/>
      <c r="B591" s="183"/>
      <c r="C591" s="183"/>
      <c r="D591" s="131"/>
      <c r="E591" s="131"/>
      <c r="F591" s="131"/>
      <c r="G591" s="75"/>
      <c r="H591" s="131"/>
      <c r="I591" s="131"/>
      <c r="J591" s="148"/>
      <c r="K591" s="131"/>
      <c r="L591" s="131"/>
      <c r="M591" s="131"/>
      <c r="N591" s="149"/>
      <c r="O591" s="136"/>
      <c r="P591" s="131"/>
      <c r="Q591" s="131"/>
      <c r="R591" s="131"/>
      <c r="S591" s="75"/>
      <c r="T591" s="90"/>
      <c r="U591" s="90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</row>
    <row r="592" spans="1:47" ht="13" x14ac:dyDescent="0.15">
      <c r="A592" s="183"/>
      <c r="B592" s="183"/>
      <c r="C592" s="183"/>
      <c r="D592" s="131"/>
      <c r="E592" s="131"/>
      <c r="F592" s="131"/>
      <c r="G592" s="75"/>
      <c r="H592" s="131"/>
      <c r="I592" s="131"/>
      <c r="J592" s="148"/>
      <c r="K592" s="131"/>
      <c r="L592" s="131"/>
      <c r="M592" s="131"/>
      <c r="N592" s="149"/>
      <c r="O592" s="136"/>
      <c r="P592" s="131"/>
      <c r="Q592" s="131"/>
      <c r="R592" s="131"/>
      <c r="S592" s="75"/>
      <c r="T592" s="90"/>
      <c r="U592" s="90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</row>
    <row r="593" spans="1:47" ht="13" x14ac:dyDescent="0.15">
      <c r="A593" s="183"/>
      <c r="B593" s="183"/>
      <c r="C593" s="183"/>
      <c r="D593" s="131"/>
      <c r="E593" s="131"/>
      <c r="F593" s="131"/>
      <c r="G593" s="75"/>
      <c r="H593" s="131"/>
      <c r="I593" s="131"/>
      <c r="J593" s="148"/>
      <c r="K593" s="131"/>
      <c r="L593" s="131"/>
      <c r="M593" s="131"/>
      <c r="N593" s="149"/>
      <c r="O593" s="136"/>
      <c r="P593" s="131"/>
      <c r="Q593" s="131"/>
      <c r="R593" s="131"/>
      <c r="S593" s="75"/>
      <c r="T593" s="90"/>
      <c r="U593" s="90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</row>
    <row r="594" spans="1:47" ht="13" x14ac:dyDescent="0.15">
      <c r="A594" s="183"/>
      <c r="B594" s="183"/>
      <c r="C594" s="183"/>
      <c r="D594" s="131"/>
      <c r="E594" s="131"/>
      <c r="F594" s="131"/>
      <c r="G594" s="75"/>
      <c r="H594" s="131"/>
      <c r="I594" s="131"/>
      <c r="J594" s="148"/>
      <c r="K594" s="131"/>
      <c r="L594" s="131"/>
      <c r="M594" s="131"/>
      <c r="N594" s="149"/>
      <c r="O594" s="136"/>
      <c r="P594" s="131"/>
      <c r="Q594" s="131"/>
      <c r="R594" s="131"/>
      <c r="S594" s="75"/>
      <c r="T594" s="90"/>
      <c r="U594" s="90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</row>
    <row r="595" spans="1:47" ht="13" x14ac:dyDescent="0.15">
      <c r="A595" s="183"/>
      <c r="B595" s="183"/>
      <c r="C595" s="183"/>
      <c r="D595" s="131"/>
      <c r="E595" s="131"/>
      <c r="F595" s="131"/>
      <c r="G595" s="75"/>
      <c r="H595" s="131"/>
      <c r="I595" s="131"/>
      <c r="J595" s="148"/>
      <c r="K595" s="131"/>
      <c r="L595" s="131"/>
      <c r="M595" s="131"/>
      <c r="N595" s="149"/>
      <c r="O595" s="136"/>
      <c r="P595" s="131"/>
      <c r="Q595" s="131"/>
      <c r="R595" s="131"/>
      <c r="S595" s="75"/>
      <c r="T595" s="90"/>
      <c r="U595" s="90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</row>
    <row r="596" spans="1:47" ht="13" x14ac:dyDescent="0.15">
      <c r="A596" s="183"/>
      <c r="B596" s="183"/>
      <c r="C596" s="183"/>
      <c r="D596" s="131"/>
      <c r="E596" s="131"/>
      <c r="F596" s="131"/>
      <c r="G596" s="75"/>
      <c r="H596" s="131"/>
      <c r="I596" s="131"/>
      <c r="J596" s="148"/>
      <c r="K596" s="131"/>
      <c r="L596" s="131"/>
      <c r="M596" s="131"/>
      <c r="N596" s="149"/>
      <c r="O596" s="136"/>
      <c r="P596" s="131"/>
      <c r="Q596" s="131"/>
      <c r="R596" s="131"/>
      <c r="S596" s="75"/>
      <c r="T596" s="90"/>
      <c r="U596" s="90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</row>
    <row r="597" spans="1:47" ht="13" x14ac:dyDescent="0.15">
      <c r="A597" s="183"/>
      <c r="B597" s="183"/>
      <c r="C597" s="183"/>
      <c r="D597" s="131"/>
      <c r="E597" s="131"/>
      <c r="F597" s="131"/>
      <c r="G597" s="75"/>
      <c r="H597" s="131"/>
      <c r="I597" s="131"/>
      <c r="J597" s="148"/>
      <c r="K597" s="131"/>
      <c r="L597" s="131"/>
      <c r="M597" s="131"/>
      <c r="N597" s="149"/>
      <c r="O597" s="136"/>
      <c r="P597" s="131"/>
      <c r="Q597" s="131"/>
      <c r="R597" s="131"/>
      <c r="S597" s="75"/>
      <c r="T597" s="90"/>
      <c r="U597" s="90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</row>
    <row r="598" spans="1:47" ht="13" x14ac:dyDescent="0.15">
      <c r="A598" s="183"/>
      <c r="B598" s="183"/>
      <c r="C598" s="183"/>
      <c r="D598" s="131"/>
      <c r="E598" s="131"/>
      <c r="F598" s="131"/>
      <c r="G598" s="75"/>
      <c r="H598" s="131"/>
      <c r="I598" s="131"/>
      <c r="J598" s="148"/>
      <c r="K598" s="131"/>
      <c r="L598" s="131"/>
      <c r="M598" s="131"/>
      <c r="N598" s="149"/>
      <c r="O598" s="136"/>
      <c r="P598" s="131"/>
      <c r="Q598" s="131"/>
      <c r="R598" s="131"/>
      <c r="S598" s="75"/>
      <c r="T598" s="90"/>
      <c r="U598" s="90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</row>
    <row r="599" spans="1:47" ht="13" x14ac:dyDescent="0.15">
      <c r="A599" s="183"/>
      <c r="B599" s="183"/>
      <c r="C599" s="183"/>
      <c r="D599" s="131"/>
      <c r="E599" s="131"/>
      <c r="F599" s="131"/>
      <c r="G599" s="75"/>
      <c r="H599" s="131"/>
      <c r="I599" s="131"/>
      <c r="J599" s="148"/>
      <c r="K599" s="131"/>
      <c r="L599" s="131"/>
      <c r="M599" s="131"/>
      <c r="N599" s="149"/>
      <c r="O599" s="136"/>
      <c r="P599" s="131"/>
      <c r="Q599" s="131"/>
      <c r="R599" s="131"/>
      <c r="S599" s="75"/>
      <c r="T599" s="90"/>
      <c r="U599" s="90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</row>
    <row r="600" spans="1:47" ht="13" x14ac:dyDescent="0.15">
      <c r="A600" s="183"/>
      <c r="B600" s="183"/>
      <c r="C600" s="183"/>
      <c r="D600" s="131"/>
      <c r="E600" s="131"/>
      <c r="F600" s="131"/>
      <c r="G600" s="75"/>
      <c r="H600" s="131"/>
      <c r="I600" s="131"/>
      <c r="J600" s="148"/>
      <c r="K600" s="131"/>
      <c r="L600" s="131"/>
      <c r="M600" s="131"/>
      <c r="N600" s="149"/>
      <c r="O600" s="136"/>
      <c r="P600" s="131"/>
      <c r="Q600" s="131"/>
      <c r="R600" s="131"/>
      <c r="S600" s="75"/>
      <c r="T600" s="90"/>
      <c r="U600" s="90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</row>
    <row r="601" spans="1:47" ht="13" x14ac:dyDescent="0.15">
      <c r="A601" s="183"/>
      <c r="B601" s="183"/>
      <c r="C601" s="183"/>
      <c r="D601" s="131"/>
      <c r="E601" s="131"/>
      <c r="F601" s="131"/>
      <c r="G601" s="75"/>
      <c r="H601" s="131"/>
      <c r="I601" s="131"/>
      <c r="J601" s="148"/>
      <c r="K601" s="131"/>
      <c r="L601" s="131"/>
      <c r="M601" s="131"/>
      <c r="N601" s="149"/>
      <c r="O601" s="136"/>
      <c r="P601" s="131"/>
      <c r="Q601" s="131"/>
      <c r="R601" s="131"/>
      <c r="S601" s="75"/>
      <c r="T601" s="90"/>
      <c r="U601" s="90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</row>
    <row r="602" spans="1:47" ht="13" x14ac:dyDescent="0.15">
      <c r="A602" s="183"/>
      <c r="B602" s="183"/>
      <c r="C602" s="183"/>
      <c r="D602" s="131"/>
      <c r="E602" s="131"/>
      <c r="F602" s="131"/>
      <c r="G602" s="75"/>
      <c r="H602" s="131"/>
      <c r="I602" s="131"/>
      <c r="J602" s="148"/>
      <c r="K602" s="131"/>
      <c r="L602" s="131"/>
      <c r="M602" s="131"/>
      <c r="N602" s="149"/>
      <c r="O602" s="136"/>
      <c r="P602" s="131"/>
      <c r="Q602" s="131"/>
      <c r="R602" s="131"/>
      <c r="S602" s="75"/>
      <c r="T602" s="90"/>
      <c r="U602" s="90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</row>
    <row r="603" spans="1:47" ht="13" x14ac:dyDescent="0.15">
      <c r="A603" s="183"/>
      <c r="B603" s="183"/>
      <c r="C603" s="183"/>
      <c r="D603" s="131"/>
      <c r="E603" s="131"/>
      <c r="F603" s="131"/>
      <c r="G603" s="75"/>
      <c r="H603" s="131"/>
      <c r="I603" s="131"/>
      <c r="J603" s="148"/>
      <c r="K603" s="131"/>
      <c r="L603" s="131"/>
      <c r="M603" s="131"/>
      <c r="N603" s="149"/>
      <c r="O603" s="136"/>
      <c r="P603" s="131"/>
      <c r="Q603" s="131"/>
      <c r="R603" s="131"/>
      <c r="S603" s="75"/>
      <c r="T603" s="90"/>
      <c r="U603" s="90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</row>
    <row r="604" spans="1:47" ht="13" x14ac:dyDescent="0.15">
      <c r="A604" s="183"/>
      <c r="B604" s="183"/>
      <c r="C604" s="183"/>
      <c r="D604" s="131"/>
      <c r="E604" s="131"/>
      <c r="F604" s="131"/>
      <c r="G604" s="75"/>
      <c r="H604" s="131"/>
      <c r="I604" s="131"/>
      <c r="J604" s="148"/>
      <c r="K604" s="131"/>
      <c r="L604" s="131"/>
      <c r="M604" s="131"/>
      <c r="N604" s="149"/>
      <c r="O604" s="136"/>
      <c r="P604" s="131"/>
      <c r="Q604" s="131"/>
      <c r="R604" s="131"/>
      <c r="S604" s="75"/>
      <c r="T604" s="90"/>
      <c r="U604" s="90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</row>
    <row r="605" spans="1:47" ht="13" x14ac:dyDescent="0.15">
      <c r="A605" s="183"/>
      <c r="B605" s="183"/>
      <c r="C605" s="183"/>
      <c r="D605" s="131"/>
      <c r="E605" s="131"/>
      <c r="F605" s="131"/>
      <c r="G605" s="75"/>
      <c r="H605" s="131"/>
      <c r="I605" s="131"/>
      <c r="J605" s="148"/>
      <c r="K605" s="131"/>
      <c r="L605" s="131"/>
      <c r="M605" s="131"/>
      <c r="N605" s="149"/>
      <c r="O605" s="136"/>
      <c r="P605" s="131"/>
      <c r="Q605" s="131"/>
      <c r="R605" s="131"/>
      <c r="S605" s="75"/>
      <c r="T605" s="90"/>
      <c r="U605" s="90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</row>
    <row r="606" spans="1:47" ht="13" x14ac:dyDescent="0.15">
      <c r="A606" s="183"/>
      <c r="B606" s="183"/>
      <c r="C606" s="183"/>
      <c r="D606" s="131"/>
      <c r="E606" s="131"/>
      <c r="F606" s="131"/>
      <c r="G606" s="75"/>
      <c r="H606" s="131"/>
      <c r="I606" s="131"/>
      <c r="J606" s="148"/>
      <c r="K606" s="131"/>
      <c r="L606" s="131"/>
      <c r="M606" s="131"/>
      <c r="N606" s="149"/>
      <c r="O606" s="136"/>
      <c r="P606" s="131"/>
      <c r="Q606" s="131"/>
      <c r="R606" s="131"/>
      <c r="S606" s="75"/>
      <c r="T606" s="90"/>
      <c r="U606" s="90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</row>
    <row r="607" spans="1:47" ht="13" x14ac:dyDescent="0.15">
      <c r="A607" s="183"/>
      <c r="B607" s="183"/>
      <c r="C607" s="183"/>
      <c r="D607" s="131"/>
      <c r="E607" s="131"/>
      <c r="F607" s="131"/>
      <c r="G607" s="75"/>
      <c r="H607" s="131"/>
      <c r="I607" s="131"/>
      <c r="J607" s="148"/>
      <c r="K607" s="131"/>
      <c r="L607" s="131"/>
      <c r="M607" s="131"/>
      <c r="N607" s="149"/>
      <c r="O607" s="136"/>
      <c r="P607" s="131"/>
      <c r="Q607" s="131"/>
      <c r="R607" s="131"/>
      <c r="S607" s="75"/>
      <c r="T607" s="90"/>
      <c r="U607" s="90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</row>
    <row r="608" spans="1:47" ht="13" x14ac:dyDescent="0.15">
      <c r="A608" s="183"/>
      <c r="B608" s="183"/>
      <c r="C608" s="183"/>
      <c r="D608" s="131"/>
      <c r="E608" s="131"/>
      <c r="F608" s="131"/>
      <c r="G608" s="75"/>
      <c r="H608" s="131"/>
      <c r="I608" s="131"/>
      <c r="J608" s="148"/>
      <c r="K608" s="131"/>
      <c r="L608" s="131"/>
      <c r="M608" s="131"/>
      <c r="N608" s="149"/>
      <c r="O608" s="136"/>
      <c r="P608" s="131"/>
      <c r="Q608" s="131"/>
      <c r="R608" s="131"/>
      <c r="S608" s="75"/>
      <c r="T608" s="90"/>
      <c r="U608" s="90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</row>
    <row r="609" spans="1:47" ht="13" x14ac:dyDescent="0.15">
      <c r="A609" s="183"/>
      <c r="B609" s="183"/>
      <c r="C609" s="183"/>
      <c r="D609" s="131"/>
      <c r="E609" s="131"/>
      <c r="F609" s="131"/>
      <c r="G609" s="75"/>
      <c r="H609" s="131"/>
      <c r="I609" s="131"/>
      <c r="J609" s="148"/>
      <c r="K609" s="131"/>
      <c r="L609" s="131"/>
      <c r="M609" s="131"/>
      <c r="N609" s="149"/>
      <c r="O609" s="136"/>
      <c r="P609" s="131"/>
      <c r="Q609" s="131"/>
      <c r="R609" s="131"/>
      <c r="S609" s="75"/>
      <c r="T609" s="90"/>
      <c r="U609" s="90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</row>
    <row r="610" spans="1:47" ht="13" x14ac:dyDescent="0.15">
      <c r="A610" s="183"/>
      <c r="B610" s="183"/>
      <c r="C610" s="183"/>
      <c r="D610" s="131"/>
      <c r="E610" s="131"/>
      <c r="F610" s="131"/>
      <c r="G610" s="75"/>
      <c r="H610" s="131"/>
      <c r="I610" s="131"/>
      <c r="J610" s="148"/>
      <c r="K610" s="131"/>
      <c r="L610" s="131"/>
      <c r="M610" s="131"/>
      <c r="N610" s="149"/>
      <c r="O610" s="136"/>
      <c r="P610" s="131"/>
      <c r="Q610" s="131"/>
      <c r="R610" s="131"/>
      <c r="S610" s="75"/>
      <c r="T610" s="90"/>
      <c r="U610" s="90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</row>
    <row r="611" spans="1:47" ht="13" x14ac:dyDescent="0.15">
      <c r="A611" s="183"/>
      <c r="B611" s="183"/>
      <c r="C611" s="183"/>
      <c r="D611" s="131"/>
      <c r="E611" s="131"/>
      <c r="F611" s="131"/>
      <c r="G611" s="75"/>
      <c r="H611" s="131"/>
      <c r="I611" s="131"/>
      <c r="J611" s="148"/>
      <c r="K611" s="131"/>
      <c r="L611" s="131"/>
      <c r="M611" s="131"/>
      <c r="N611" s="149"/>
      <c r="O611" s="136"/>
      <c r="P611" s="131"/>
      <c r="Q611" s="131"/>
      <c r="R611" s="131"/>
      <c r="S611" s="75"/>
      <c r="T611" s="90"/>
      <c r="U611" s="90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</row>
    <row r="612" spans="1:47" ht="13" x14ac:dyDescent="0.15">
      <c r="A612" s="183"/>
      <c r="B612" s="183"/>
      <c r="C612" s="183"/>
      <c r="D612" s="131"/>
      <c r="E612" s="131"/>
      <c r="F612" s="131"/>
      <c r="G612" s="75"/>
      <c r="H612" s="131"/>
      <c r="I612" s="131"/>
      <c r="J612" s="148"/>
      <c r="K612" s="131"/>
      <c r="L612" s="131"/>
      <c r="M612" s="131"/>
      <c r="N612" s="149"/>
      <c r="O612" s="136"/>
      <c r="P612" s="131"/>
      <c r="Q612" s="131"/>
      <c r="R612" s="131"/>
      <c r="S612" s="75"/>
      <c r="T612" s="90"/>
      <c r="U612" s="90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</row>
    <row r="613" spans="1:47" ht="13" x14ac:dyDescent="0.15">
      <c r="A613" s="183"/>
      <c r="B613" s="183"/>
      <c r="C613" s="183"/>
      <c r="D613" s="131"/>
      <c r="E613" s="131"/>
      <c r="F613" s="131"/>
      <c r="G613" s="75"/>
      <c r="H613" s="131"/>
      <c r="I613" s="131"/>
      <c r="J613" s="148"/>
      <c r="K613" s="131"/>
      <c r="L613" s="131"/>
      <c r="M613" s="131"/>
      <c r="N613" s="149"/>
      <c r="O613" s="136"/>
      <c r="P613" s="131"/>
      <c r="Q613" s="131"/>
      <c r="R613" s="131"/>
      <c r="S613" s="75"/>
      <c r="T613" s="90"/>
      <c r="U613" s="90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</row>
    <row r="614" spans="1:47" ht="13" x14ac:dyDescent="0.15">
      <c r="A614" s="183"/>
      <c r="B614" s="183"/>
      <c r="C614" s="183"/>
      <c r="D614" s="131"/>
      <c r="E614" s="131"/>
      <c r="F614" s="131"/>
      <c r="G614" s="75"/>
      <c r="H614" s="131"/>
      <c r="I614" s="131"/>
      <c r="J614" s="148"/>
      <c r="K614" s="131"/>
      <c r="L614" s="131"/>
      <c r="M614" s="131"/>
      <c r="N614" s="149"/>
      <c r="O614" s="136"/>
      <c r="P614" s="131"/>
      <c r="Q614" s="131"/>
      <c r="R614" s="131"/>
      <c r="S614" s="75"/>
      <c r="T614" s="90"/>
      <c r="U614" s="90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</row>
    <row r="615" spans="1:47" ht="13" x14ac:dyDescent="0.15">
      <c r="A615" s="183"/>
      <c r="B615" s="183"/>
      <c r="C615" s="183"/>
      <c r="D615" s="131"/>
      <c r="E615" s="131"/>
      <c r="F615" s="131"/>
      <c r="G615" s="75"/>
      <c r="H615" s="131"/>
      <c r="I615" s="131"/>
      <c r="J615" s="148"/>
      <c r="K615" s="131"/>
      <c r="L615" s="131"/>
      <c r="M615" s="131"/>
      <c r="N615" s="149"/>
      <c r="O615" s="136"/>
      <c r="P615" s="131"/>
      <c r="Q615" s="131"/>
      <c r="R615" s="131"/>
      <c r="S615" s="75"/>
      <c r="T615" s="90"/>
      <c r="U615" s="90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</row>
    <row r="616" spans="1:47" ht="13" x14ac:dyDescent="0.15">
      <c r="A616" s="183"/>
      <c r="B616" s="183"/>
      <c r="C616" s="183"/>
      <c r="D616" s="131"/>
      <c r="E616" s="131"/>
      <c r="F616" s="131"/>
      <c r="G616" s="75"/>
      <c r="H616" s="131"/>
      <c r="I616" s="131"/>
      <c r="J616" s="148"/>
      <c r="K616" s="131"/>
      <c r="L616" s="131"/>
      <c r="M616" s="131"/>
      <c r="N616" s="149"/>
      <c r="O616" s="136"/>
      <c r="P616" s="131"/>
      <c r="Q616" s="131"/>
      <c r="R616" s="131"/>
      <c r="S616" s="75"/>
      <c r="T616" s="90"/>
      <c r="U616" s="90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</row>
    <row r="617" spans="1:47" ht="13" x14ac:dyDescent="0.15">
      <c r="A617" s="183"/>
      <c r="B617" s="183"/>
      <c r="C617" s="183"/>
      <c r="D617" s="131"/>
      <c r="E617" s="131"/>
      <c r="F617" s="131"/>
      <c r="G617" s="75"/>
      <c r="H617" s="131"/>
      <c r="I617" s="131"/>
      <c r="J617" s="148"/>
      <c r="K617" s="131"/>
      <c r="L617" s="131"/>
      <c r="M617" s="131"/>
      <c r="N617" s="149"/>
      <c r="O617" s="136"/>
      <c r="P617" s="131"/>
      <c r="Q617" s="131"/>
      <c r="R617" s="131"/>
      <c r="S617" s="75"/>
      <c r="T617" s="90"/>
      <c r="U617" s="90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</row>
    <row r="618" spans="1:47" ht="13" x14ac:dyDescent="0.15">
      <c r="A618" s="183"/>
      <c r="B618" s="183"/>
      <c r="C618" s="183"/>
      <c r="D618" s="131"/>
      <c r="E618" s="131"/>
      <c r="F618" s="131"/>
      <c r="G618" s="75"/>
      <c r="H618" s="131"/>
      <c r="I618" s="131"/>
      <c r="J618" s="148"/>
      <c r="K618" s="131"/>
      <c r="L618" s="131"/>
      <c r="M618" s="131"/>
      <c r="N618" s="149"/>
      <c r="O618" s="136"/>
      <c r="P618" s="131"/>
      <c r="Q618" s="131"/>
      <c r="R618" s="131"/>
      <c r="S618" s="75"/>
      <c r="T618" s="90"/>
      <c r="U618" s="90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</row>
    <row r="619" spans="1:47" ht="13" x14ac:dyDescent="0.15">
      <c r="A619" s="183"/>
      <c r="B619" s="183"/>
      <c r="C619" s="183"/>
      <c r="D619" s="131"/>
      <c r="E619" s="131"/>
      <c r="F619" s="131"/>
      <c r="G619" s="75"/>
      <c r="H619" s="131"/>
      <c r="I619" s="131"/>
      <c r="J619" s="148"/>
      <c r="K619" s="131"/>
      <c r="L619" s="131"/>
      <c r="M619" s="131"/>
      <c r="N619" s="149"/>
      <c r="O619" s="136"/>
      <c r="P619" s="131"/>
      <c r="Q619" s="131"/>
      <c r="R619" s="131"/>
      <c r="S619" s="75"/>
      <c r="T619" s="90"/>
      <c r="U619" s="90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</row>
    <row r="620" spans="1:47" ht="13" x14ac:dyDescent="0.15">
      <c r="A620" s="183"/>
      <c r="B620" s="183"/>
      <c r="C620" s="183"/>
      <c r="D620" s="131"/>
      <c r="E620" s="131"/>
      <c r="F620" s="131"/>
      <c r="G620" s="75"/>
      <c r="H620" s="131"/>
      <c r="I620" s="131"/>
      <c r="J620" s="148"/>
      <c r="K620" s="131"/>
      <c r="L620" s="131"/>
      <c r="M620" s="131"/>
      <c r="N620" s="149"/>
      <c r="O620" s="136"/>
      <c r="P620" s="131"/>
      <c r="Q620" s="131"/>
      <c r="R620" s="131"/>
      <c r="S620" s="75"/>
      <c r="T620" s="90"/>
      <c r="U620" s="90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</row>
    <row r="621" spans="1:47" ht="13" x14ac:dyDescent="0.15">
      <c r="A621" s="183"/>
      <c r="B621" s="183"/>
      <c r="C621" s="183"/>
      <c r="D621" s="131"/>
      <c r="E621" s="131"/>
      <c r="F621" s="131"/>
      <c r="G621" s="75"/>
      <c r="H621" s="131"/>
      <c r="I621" s="131"/>
      <c r="J621" s="148"/>
      <c r="K621" s="131"/>
      <c r="L621" s="131"/>
      <c r="M621" s="131"/>
      <c r="N621" s="149"/>
      <c r="O621" s="136"/>
      <c r="P621" s="131"/>
      <c r="Q621" s="131"/>
      <c r="R621" s="131"/>
      <c r="S621" s="75"/>
      <c r="T621" s="90"/>
      <c r="U621" s="90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</row>
    <row r="622" spans="1:47" ht="13" x14ac:dyDescent="0.15">
      <c r="A622" s="183"/>
      <c r="B622" s="183"/>
      <c r="C622" s="183"/>
      <c r="D622" s="131"/>
      <c r="E622" s="131"/>
      <c r="F622" s="131"/>
      <c r="G622" s="75"/>
      <c r="H622" s="131"/>
      <c r="I622" s="131"/>
      <c r="J622" s="148"/>
      <c r="K622" s="131"/>
      <c r="L622" s="131"/>
      <c r="M622" s="131"/>
      <c r="N622" s="149"/>
      <c r="O622" s="136"/>
      <c r="P622" s="131"/>
      <c r="Q622" s="131"/>
      <c r="R622" s="131"/>
      <c r="S622" s="75"/>
      <c r="T622" s="90"/>
      <c r="U622" s="90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</row>
    <row r="623" spans="1:47" ht="13" x14ac:dyDescent="0.15">
      <c r="A623" s="183"/>
      <c r="B623" s="183"/>
      <c r="C623" s="183"/>
      <c r="D623" s="131"/>
      <c r="E623" s="131"/>
      <c r="F623" s="131"/>
      <c r="G623" s="75"/>
      <c r="H623" s="131"/>
      <c r="I623" s="131"/>
      <c r="J623" s="148"/>
      <c r="K623" s="131"/>
      <c r="L623" s="131"/>
      <c r="M623" s="131"/>
      <c r="N623" s="149"/>
      <c r="O623" s="136"/>
      <c r="P623" s="131"/>
      <c r="Q623" s="131"/>
      <c r="R623" s="131"/>
      <c r="S623" s="75"/>
      <c r="T623" s="90"/>
      <c r="U623" s="90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</row>
    <row r="624" spans="1:47" ht="13" x14ac:dyDescent="0.15">
      <c r="A624" s="183"/>
      <c r="B624" s="183"/>
      <c r="C624" s="183"/>
      <c r="D624" s="131"/>
      <c r="E624" s="131"/>
      <c r="F624" s="131"/>
      <c r="G624" s="75"/>
      <c r="H624" s="131"/>
      <c r="I624" s="131"/>
      <c r="J624" s="148"/>
      <c r="K624" s="131"/>
      <c r="L624" s="131"/>
      <c r="M624" s="131"/>
      <c r="N624" s="149"/>
      <c r="O624" s="136"/>
      <c r="P624" s="131"/>
      <c r="Q624" s="131"/>
      <c r="R624" s="131"/>
      <c r="S624" s="75"/>
      <c r="T624" s="90"/>
      <c r="U624" s="90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</row>
    <row r="625" spans="1:47" ht="13" x14ac:dyDescent="0.15">
      <c r="A625" s="183"/>
      <c r="B625" s="183"/>
      <c r="C625" s="183"/>
      <c r="D625" s="131"/>
      <c r="E625" s="131"/>
      <c r="F625" s="131"/>
      <c r="G625" s="75"/>
      <c r="H625" s="131"/>
      <c r="I625" s="131"/>
      <c r="J625" s="148"/>
      <c r="K625" s="131"/>
      <c r="L625" s="131"/>
      <c r="M625" s="131"/>
      <c r="N625" s="149"/>
      <c r="O625" s="136"/>
      <c r="P625" s="131"/>
      <c r="Q625" s="131"/>
      <c r="R625" s="131"/>
      <c r="S625" s="75"/>
      <c r="T625" s="90"/>
      <c r="U625" s="90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</row>
    <row r="626" spans="1:47" ht="13" x14ac:dyDescent="0.15">
      <c r="A626" s="183"/>
      <c r="B626" s="183"/>
      <c r="C626" s="183"/>
      <c r="D626" s="131"/>
      <c r="E626" s="131"/>
      <c r="F626" s="131"/>
      <c r="G626" s="75"/>
      <c r="H626" s="131"/>
      <c r="I626" s="131"/>
      <c r="J626" s="148"/>
      <c r="K626" s="131"/>
      <c r="L626" s="131"/>
      <c r="M626" s="131"/>
      <c r="N626" s="149"/>
      <c r="O626" s="136"/>
      <c r="P626" s="131"/>
      <c r="Q626" s="131"/>
      <c r="R626" s="131"/>
      <c r="S626" s="75"/>
      <c r="T626" s="90"/>
      <c r="U626" s="90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</row>
    <row r="627" spans="1:47" ht="13" x14ac:dyDescent="0.15">
      <c r="A627" s="183"/>
      <c r="B627" s="183"/>
      <c r="C627" s="183"/>
      <c r="D627" s="131"/>
      <c r="E627" s="131"/>
      <c r="F627" s="131"/>
      <c r="G627" s="75"/>
      <c r="H627" s="131"/>
      <c r="I627" s="131"/>
      <c r="J627" s="148"/>
      <c r="K627" s="131"/>
      <c r="L627" s="131"/>
      <c r="M627" s="131"/>
      <c r="N627" s="149"/>
      <c r="O627" s="136"/>
      <c r="P627" s="131"/>
      <c r="Q627" s="131"/>
      <c r="R627" s="131"/>
      <c r="S627" s="75"/>
      <c r="T627" s="90"/>
      <c r="U627" s="90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</row>
    <row r="628" spans="1:47" ht="13" x14ac:dyDescent="0.15">
      <c r="A628" s="183"/>
      <c r="B628" s="183"/>
      <c r="C628" s="183"/>
      <c r="D628" s="131"/>
      <c r="E628" s="131"/>
      <c r="F628" s="131"/>
      <c r="G628" s="75"/>
      <c r="H628" s="131"/>
      <c r="I628" s="131"/>
      <c r="J628" s="148"/>
      <c r="K628" s="131"/>
      <c r="L628" s="131"/>
      <c r="M628" s="131"/>
      <c r="N628" s="149"/>
      <c r="O628" s="136"/>
      <c r="P628" s="131"/>
      <c r="Q628" s="131"/>
      <c r="R628" s="131"/>
      <c r="S628" s="75"/>
      <c r="T628" s="90"/>
      <c r="U628" s="90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</row>
    <row r="629" spans="1:47" ht="13" x14ac:dyDescent="0.15">
      <c r="A629" s="183"/>
      <c r="B629" s="183"/>
      <c r="C629" s="183"/>
      <c r="D629" s="131"/>
      <c r="E629" s="131"/>
      <c r="F629" s="131"/>
      <c r="G629" s="75"/>
      <c r="H629" s="131"/>
      <c r="I629" s="131"/>
      <c r="J629" s="148"/>
      <c r="K629" s="131"/>
      <c r="L629" s="131"/>
      <c r="M629" s="131"/>
      <c r="N629" s="149"/>
      <c r="O629" s="136"/>
      <c r="P629" s="131"/>
      <c r="Q629" s="131"/>
      <c r="R629" s="131"/>
      <c r="S629" s="75"/>
      <c r="T629" s="90"/>
      <c r="U629" s="90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</row>
    <row r="630" spans="1:47" ht="13" x14ac:dyDescent="0.15">
      <c r="A630" s="183"/>
      <c r="B630" s="183"/>
      <c r="C630" s="183"/>
      <c r="D630" s="131"/>
      <c r="E630" s="131"/>
      <c r="F630" s="131"/>
      <c r="G630" s="75"/>
      <c r="H630" s="131"/>
      <c r="I630" s="131"/>
      <c r="J630" s="148"/>
      <c r="K630" s="131"/>
      <c r="L630" s="131"/>
      <c r="M630" s="131"/>
      <c r="N630" s="149"/>
      <c r="O630" s="136"/>
      <c r="P630" s="131"/>
      <c r="Q630" s="131"/>
      <c r="R630" s="131"/>
      <c r="S630" s="75"/>
      <c r="T630" s="90"/>
      <c r="U630" s="90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</row>
    <row r="631" spans="1:47" ht="13" x14ac:dyDescent="0.15">
      <c r="A631" s="183"/>
      <c r="B631" s="183"/>
      <c r="C631" s="183"/>
      <c r="D631" s="131"/>
      <c r="E631" s="131"/>
      <c r="F631" s="131"/>
      <c r="G631" s="75"/>
      <c r="H631" s="131"/>
      <c r="I631" s="131"/>
      <c r="J631" s="148"/>
      <c r="K631" s="131"/>
      <c r="L631" s="131"/>
      <c r="M631" s="131"/>
      <c r="N631" s="149"/>
      <c r="O631" s="136"/>
      <c r="P631" s="131"/>
      <c r="Q631" s="131"/>
      <c r="R631" s="131"/>
      <c r="S631" s="75"/>
      <c r="T631" s="90"/>
      <c r="U631" s="90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</row>
    <row r="632" spans="1:47" ht="13" x14ac:dyDescent="0.15">
      <c r="A632" s="183"/>
      <c r="B632" s="183"/>
      <c r="C632" s="183"/>
      <c r="D632" s="131"/>
      <c r="E632" s="131"/>
      <c r="F632" s="131"/>
      <c r="G632" s="75"/>
      <c r="H632" s="131"/>
      <c r="I632" s="131"/>
      <c r="J632" s="148"/>
      <c r="K632" s="131"/>
      <c r="L632" s="131"/>
      <c r="M632" s="131"/>
      <c r="N632" s="149"/>
      <c r="O632" s="136"/>
      <c r="P632" s="131"/>
      <c r="Q632" s="131"/>
      <c r="R632" s="131"/>
      <c r="S632" s="75"/>
      <c r="T632" s="90"/>
      <c r="U632" s="90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</row>
    <row r="633" spans="1:47" ht="13" x14ac:dyDescent="0.15">
      <c r="A633" s="183"/>
      <c r="B633" s="183"/>
      <c r="C633" s="183"/>
      <c r="D633" s="131"/>
      <c r="E633" s="131"/>
      <c r="F633" s="131"/>
      <c r="G633" s="75"/>
      <c r="H633" s="131"/>
      <c r="I633" s="131"/>
      <c r="J633" s="148"/>
      <c r="K633" s="131"/>
      <c r="L633" s="131"/>
      <c r="M633" s="131"/>
      <c r="N633" s="149"/>
      <c r="O633" s="136"/>
      <c r="P633" s="131"/>
      <c r="Q633" s="131"/>
      <c r="R633" s="131"/>
      <c r="S633" s="75"/>
      <c r="T633" s="90"/>
      <c r="U633" s="90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</row>
    <row r="634" spans="1:47" ht="13" x14ac:dyDescent="0.15">
      <c r="A634" s="183"/>
      <c r="B634" s="183"/>
      <c r="C634" s="183"/>
      <c r="D634" s="131"/>
      <c r="E634" s="131"/>
      <c r="F634" s="131"/>
      <c r="G634" s="75"/>
      <c r="H634" s="131"/>
      <c r="I634" s="131"/>
      <c r="J634" s="148"/>
      <c r="K634" s="131"/>
      <c r="L634" s="131"/>
      <c r="M634" s="131"/>
      <c r="N634" s="149"/>
      <c r="O634" s="136"/>
      <c r="P634" s="131"/>
      <c r="Q634" s="131"/>
      <c r="R634" s="131"/>
      <c r="S634" s="75"/>
      <c r="T634" s="90"/>
      <c r="U634" s="90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</row>
    <row r="635" spans="1:47" ht="13" x14ac:dyDescent="0.15">
      <c r="A635" s="183"/>
      <c r="B635" s="183"/>
      <c r="C635" s="183"/>
      <c r="D635" s="131"/>
      <c r="E635" s="131"/>
      <c r="F635" s="131"/>
      <c r="G635" s="75"/>
      <c r="H635" s="131"/>
      <c r="I635" s="131"/>
      <c r="J635" s="148"/>
      <c r="K635" s="131"/>
      <c r="L635" s="131"/>
      <c r="M635" s="131"/>
      <c r="N635" s="149"/>
      <c r="O635" s="136"/>
      <c r="P635" s="131"/>
      <c r="Q635" s="131"/>
      <c r="R635" s="131"/>
      <c r="S635" s="75"/>
      <c r="T635" s="90"/>
      <c r="U635" s="90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</row>
    <row r="636" spans="1:47" ht="13" x14ac:dyDescent="0.15">
      <c r="A636" s="183"/>
      <c r="B636" s="183"/>
      <c r="C636" s="183"/>
      <c r="D636" s="131"/>
      <c r="E636" s="131"/>
      <c r="F636" s="131"/>
      <c r="G636" s="75"/>
      <c r="H636" s="131"/>
      <c r="I636" s="131"/>
      <c r="J636" s="148"/>
      <c r="K636" s="131"/>
      <c r="L636" s="131"/>
      <c r="M636" s="131"/>
      <c r="N636" s="149"/>
      <c r="O636" s="136"/>
      <c r="P636" s="131"/>
      <c r="Q636" s="131"/>
      <c r="R636" s="131"/>
      <c r="S636" s="75"/>
      <c r="T636" s="90"/>
      <c r="U636" s="90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</row>
    <row r="637" spans="1:47" ht="13" x14ac:dyDescent="0.15">
      <c r="A637" s="183"/>
      <c r="B637" s="183"/>
      <c r="C637" s="183"/>
      <c r="D637" s="131"/>
      <c r="E637" s="131"/>
      <c r="F637" s="131"/>
      <c r="G637" s="75"/>
      <c r="H637" s="131"/>
      <c r="I637" s="131"/>
      <c r="J637" s="148"/>
      <c r="K637" s="131"/>
      <c r="L637" s="131"/>
      <c r="M637" s="131"/>
      <c r="N637" s="149"/>
      <c r="O637" s="136"/>
      <c r="P637" s="131"/>
      <c r="Q637" s="131"/>
      <c r="R637" s="131"/>
      <c r="S637" s="75"/>
      <c r="T637" s="90"/>
      <c r="U637" s="90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</row>
    <row r="638" spans="1:47" ht="13" x14ac:dyDescent="0.15">
      <c r="A638" s="183"/>
      <c r="B638" s="183"/>
      <c r="C638" s="183"/>
      <c r="D638" s="131"/>
      <c r="E638" s="131"/>
      <c r="F638" s="131"/>
      <c r="G638" s="75"/>
      <c r="H638" s="131"/>
      <c r="I638" s="131"/>
      <c r="J638" s="148"/>
      <c r="K638" s="131"/>
      <c r="L638" s="131"/>
      <c r="M638" s="131"/>
      <c r="N638" s="149"/>
      <c r="O638" s="136"/>
      <c r="P638" s="131"/>
      <c r="Q638" s="131"/>
      <c r="R638" s="131"/>
      <c r="S638" s="75"/>
      <c r="T638" s="90"/>
      <c r="U638" s="90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</row>
    <row r="639" spans="1:47" ht="13" x14ac:dyDescent="0.15">
      <c r="A639" s="183"/>
      <c r="B639" s="183"/>
      <c r="C639" s="183"/>
      <c r="D639" s="131"/>
      <c r="E639" s="131"/>
      <c r="F639" s="131"/>
      <c r="G639" s="75"/>
      <c r="H639" s="131"/>
      <c r="I639" s="131"/>
      <c r="J639" s="148"/>
      <c r="K639" s="131"/>
      <c r="L639" s="131"/>
      <c r="M639" s="131"/>
      <c r="N639" s="149"/>
      <c r="O639" s="136"/>
      <c r="P639" s="131"/>
      <c r="Q639" s="131"/>
      <c r="R639" s="131"/>
      <c r="S639" s="75"/>
      <c r="T639" s="90"/>
      <c r="U639" s="90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</row>
    <row r="640" spans="1:47" ht="13" x14ac:dyDescent="0.15">
      <c r="A640" s="183"/>
      <c r="B640" s="183"/>
      <c r="C640" s="183"/>
      <c r="D640" s="131"/>
      <c r="E640" s="131"/>
      <c r="F640" s="131"/>
      <c r="G640" s="75"/>
      <c r="H640" s="131"/>
      <c r="I640" s="131"/>
      <c r="J640" s="148"/>
      <c r="K640" s="131"/>
      <c r="L640" s="131"/>
      <c r="M640" s="131"/>
      <c r="N640" s="149"/>
      <c r="O640" s="136"/>
      <c r="P640" s="131"/>
      <c r="Q640" s="131"/>
      <c r="R640" s="131"/>
      <c r="S640" s="75"/>
      <c r="T640" s="90"/>
      <c r="U640" s="90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</row>
    <row r="641" spans="1:47" ht="13" x14ac:dyDescent="0.15">
      <c r="A641" s="183"/>
      <c r="B641" s="183"/>
      <c r="C641" s="183"/>
      <c r="D641" s="131"/>
      <c r="E641" s="131"/>
      <c r="F641" s="131"/>
      <c r="G641" s="75"/>
      <c r="H641" s="131"/>
      <c r="I641" s="131"/>
      <c r="J641" s="148"/>
      <c r="K641" s="131"/>
      <c r="L641" s="131"/>
      <c r="M641" s="131"/>
      <c r="N641" s="149"/>
      <c r="O641" s="136"/>
      <c r="P641" s="131"/>
      <c r="Q641" s="131"/>
      <c r="R641" s="131"/>
      <c r="S641" s="75"/>
      <c r="T641" s="90"/>
      <c r="U641" s="90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</row>
    <row r="642" spans="1:47" ht="13" x14ac:dyDescent="0.15">
      <c r="A642" s="183"/>
      <c r="B642" s="183"/>
      <c r="C642" s="183"/>
      <c r="D642" s="131"/>
      <c r="E642" s="131"/>
      <c r="F642" s="131"/>
      <c r="G642" s="75"/>
      <c r="H642" s="131"/>
      <c r="I642" s="131"/>
      <c r="J642" s="148"/>
      <c r="K642" s="131"/>
      <c r="L642" s="131"/>
      <c r="M642" s="131"/>
      <c r="N642" s="149"/>
      <c r="O642" s="136"/>
      <c r="P642" s="131"/>
      <c r="Q642" s="131"/>
      <c r="R642" s="131"/>
      <c r="S642" s="75"/>
      <c r="T642" s="90"/>
      <c r="U642" s="90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</row>
    <row r="643" spans="1:47" ht="13" x14ac:dyDescent="0.15">
      <c r="A643" s="183"/>
      <c r="B643" s="183"/>
      <c r="C643" s="183"/>
      <c r="D643" s="131"/>
      <c r="E643" s="131"/>
      <c r="F643" s="131"/>
      <c r="G643" s="75"/>
      <c r="H643" s="131"/>
      <c r="I643" s="131"/>
      <c r="J643" s="148"/>
      <c r="K643" s="131"/>
      <c r="L643" s="131"/>
      <c r="M643" s="131"/>
      <c r="N643" s="149"/>
      <c r="O643" s="136"/>
      <c r="P643" s="131"/>
      <c r="Q643" s="131"/>
      <c r="R643" s="131"/>
      <c r="S643" s="75"/>
      <c r="T643" s="90"/>
      <c r="U643" s="90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</row>
    <row r="644" spans="1:47" ht="13" x14ac:dyDescent="0.15">
      <c r="A644" s="183"/>
      <c r="B644" s="183"/>
      <c r="C644" s="183"/>
      <c r="D644" s="131"/>
      <c r="E644" s="131"/>
      <c r="F644" s="131"/>
      <c r="G644" s="75"/>
      <c r="H644" s="131"/>
      <c r="I644" s="131"/>
      <c r="J644" s="148"/>
      <c r="K644" s="131"/>
      <c r="L644" s="131"/>
      <c r="M644" s="131"/>
      <c r="N644" s="149"/>
      <c r="O644" s="136"/>
      <c r="P644" s="131"/>
      <c r="Q644" s="131"/>
      <c r="R644" s="131"/>
      <c r="S644" s="75"/>
      <c r="T644" s="90"/>
      <c r="U644" s="90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</row>
    <row r="645" spans="1:47" ht="13" x14ac:dyDescent="0.15">
      <c r="A645" s="183"/>
      <c r="B645" s="183"/>
      <c r="C645" s="183"/>
      <c r="D645" s="131"/>
      <c r="E645" s="131"/>
      <c r="F645" s="131"/>
      <c r="G645" s="75"/>
      <c r="H645" s="131"/>
      <c r="I645" s="131"/>
      <c r="J645" s="148"/>
      <c r="K645" s="131"/>
      <c r="L645" s="131"/>
      <c r="M645" s="131"/>
      <c r="N645" s="149"/>
      <c r="O645" s="136"/>
      <c r="P645" s="131"/>
      <c r="Q645" s="131"/>
      <c r="R645" s="131"/>
      <c r="S645" s="75"/>
      <c r="T645" s="90"/>
      <c r="U645" s="90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</row>
    <row r="646" spans="1:47" ht="13" x14ac:dyDescent="0.15">
      <c r="A646" s="183"/>
      <c r="B646" s="183"/>
      <c r="C646" s="183"/>
      <c r="D646" s="131"/>
      <c r="E646" s="131"/>
      <c r="F646" s="131"/>
      <c r="G646" s="75"/>
      <c r="H646" s="131"/>
      <c r="I646" s="131"/>
      <c r="J646" s="148"/>
      <c r="K646" s="131"/>
      <c r="L646" s="131"/>
      <c r="M646" s="131"/>
      <c r="N646" s="149"/>
      <c r="O646" s="136"/>
      <c r="P646" s="131"/>
      <c r="Q646" s="131"/>
      <c r="R646" s="131"/>
      <c r="S646" s="75"/>
      <c r="T646" s="90"/>
      <c r="U646" s="90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</row>
    <row r="647" spans="1:47" ht="13" x14ac:dyDescent="0.15">
      <c r="A647" s="183"/>
      <c r="B647" s="183"/>
      <c r="C647" s="183"/>
      <c r="D647" s="131"/>
      <c r="E647" s="131"/>
      <c r="F647" s="131"/>
      <c r="G647" s="75"/>
      <c r="H647" s="131"/>
      <c r="I647" s="131"/>
      <c r="J647" s="148"/>
      <c r="K647" s="131"/>
      <c r="L647" s="131"/>
      <c r="M647" s="131"/>
      <c r="N647" s="149"/>
      <c r="O647" s="136"/>
      <c r="P647" s="131"/>
      <c r="Q647" s="131"/>
      <c r="R647" s="131"/>
      <c r="S647" s="75"/>
      <c r="T647" s="90"/>
      <c r="U647" s="90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</row>
    <row r="648" spans="1:47" ht="13" x14ac:dyDescent="0.15">
      <c r="A648" s="183"/>
      <c r="B648" s="183"/>
      <c r="C648" s="183"/>
      <c r="D648" s="131"/>
      <c r="E648" s="131"/>
      <c r="F648" s="131"/>
      <c r="G648" s="75"/>
      <c r="H648" s="131"/>
      <c r="I648" s="131"/>
      <c r="J648" s="148"/>
      <c r="K648" s="131"/>
      <c r="L648" s="131"/>
      <c r="M648" s="131"/>
      <c r="N648" s="149"/>
      <c r="O648" s="136"/>
      <c r="P648" s="131"/>
      <c r="Q648" s="131"/>
      <c r="R648" s="131"/>
      <c r="S648" s="75"/>
      <c r="T648" s="90"/>
      <c r="U648" s="90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</row>
    <row r="649" spans="1:47" ht="13" x14ac:dyDescent="0.15">
      <c r="A649" s="183"/>
      <c r="B649" s="183"/>
      <c r="C649" s="183"/>
      <c r="D649" s="131"/>
      <c r="E649" s="131"/>
      <c r="F649" s="131"/>
      <c r="G649" s="75"/>
      <c r="H649" s="131"/>
      <c r="I649" s="131"/>
      <c r="J649" s="148"/>
      <c r="K649" s="131"/>
      <c r="L649" s="131"/>
      <c r="M649" s="131"/>
      <c r="N649" s="149"/>
      <c r="O649" s="136"/>
      <c r="P649" s="131"/>
      <c r="Q649" s="131"/>
      <c r="R649" s="131"/>
      <c r="S649" s="75"/>
      <c r="T649" s="90"/>
      <c r="U649" s="90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</row>
    <row r="650" spans="1:47" ht="13" x14ac:dyDescent="0.15">
      <c r="A650" s="183"/>
      <c r="B650" s="183"/>
      <c r="C650" s="183"/>
      <c r="D650" s="131"/>
      <c r="E650" s="131"/>
      <c r="F650" s="131"/>
      <c r="G650" s="75"/>
      <c r="H650" s="131"/>
      <c r="I650" s="131"/>
      <c r="J650" s="148"/>
      <c r="K650" s="131"/>
      <c r="L650" s="131"/>
      <c r="M650" s="131"/>
      <c r="N650" s="149"/>
      <c r="O650" s="136"/>
      <c r="P650" s="131"/>
      <c r="Q650" s="131"/>
      <c r="R650" s="131"/>
      <c r="S650" s="75"/>
      <c r="T650" s="90"/>
      <c r="U650" s="90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</row>
    <row r="651" spans="1:47" ht="13" x14ac:dyDescent="0.15">
      <c r="A651" s="183"/>
      <c r="B651" s="183"/>
      <c r="C651" s="183"/>
      <c r="D651" s="131"/>
      <c r="E651" s="131"/>
      <c r="F651" s="131"/>
      <c r="G651" s="75"/>
      <c r="H651" s="131"/>
      <c r="I651" s="131"/>
      <c r="J651" s="148"/>
      <c r="K651" s="131"/>
      <c r="L651" s="131"/>
      <c r="M651" s="131"/>
      <c r="N651" s="149"/>
      <c r="O651" s="136"/>
      <c r="P651" s="131"/>
      <c r="Q651" s="131"/>
      <c r="R651" s="131"/>
      <c r="S651" s="75"/>
      <c r="T651" s="90"/>
      <c r="U651" s="90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</row>
    <row r="652" spans="1:47" ht="13" x14ac:dyDescent="0.15">
      <c r="A652" s="183"/>
      <c r="B652" s="183"/>
      <c r="C652" s="183"/>
      <c r="D652" s="131"/>
      <c r="E652" s="131"/>
      <c r="F652" s="131"/>
      <c r="G652" s="75"/>
      <c r="H652" s="131"/>
      <c r="I652" s="131"/>
      <c r="J652" s="148"/>
      <c r="K652" s="131"/>
      <c r="L652" s="131"/>
      <c r="M652" s="131"/>
      <c r="N652" s="149"/>
      <c r="O652" s="136"/>
      <c r="P652" s="131"/>
      <c r="Q652" s="131"/>
      <c r="R652" s="131"/>
      <c r="S652" s="75"/>
      <c r="T652" s="90"/>
      <c r="U652" s="90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</row>
    <row r="653" spans="1:47" ht="13" x14ac:dyDescent="0.15">
      <c r="A653" s="183"/>
      <c r="B653" s="183"/>
      <c r="C653" s="183"/>
      <c r="D653" s="131"/>
      <c r="E653" s="131"/>
      <c r="F653" s="131"/>
      <c r="G653" s="75"/>
      <c r="H653" s="131"/>
      <c r="I653" s="131"/>
      <c r="J653" s="148"/>
      <c r="K653" s="131"/>
      <c r="L653" s="131"/>
      <c r="M653" s="131"/>
      <c r="N653" s="149"/>
      <c r="O653" s="136"/>
      <c r="P653" s="131"/>
      <c r="Q653" s="131"/>
      <c r="R653" s="131"/>
      <c r="S653" s="75"/>
      <c r="T653" s="90"/>
      <c r="U653" s="90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</row>
    <row r="654" spans="1:47" ht="13" x14ac:dyDescent="0.15">
      <c r="A654" s="183"/>
      <c r="B654" s="183"/>
      <c r="C654" s="183"/>
      <c r="D654" s="131"/>
      <c r="E654" s="131"/>
      <c r="F654" s="131"/>
      <c r="G654" s="75"/>
      <c r="H654" s="131"/>
      <c r="I654" s="131"/>
      <c r="J654" s="148"/>
      <c r="K654" s="131"/>
      <c r="L654" s="131"/>
      <c r="M654" s="131"/>
      <c r="N654" s="149"/>
      <c r="O654" s="136"/>
      <c r="P654" s="131"/>
      <c r="Q654" s="131"/>
      <c r="R654" s="131"/>
      <c r="S654" s="75"/>
      <c r="T654" s="90"/>
      <c r="U654" s="90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</row>
    <row r="655" spans="1:47" ht="13" x14ac:dyDescent="0.15">
      <c r="A655" s="183"/>
      <c r="B655" s="183"/>
      <c r="C655" s="183"/>
      <c r="D655" s="131"/>
      <c r="E655" s="131"/>
      <c r="F655" s="131"/>
      <c r="G655" s="75"/>
      <c r="H655" s="131"/>
      <c r="I655" s="131"/>
      <c r="J655" s="148"/>
      <c r="K655" s="131"/>
      <c r="L655" s="131"/>
      <c r="M655" s="131"/>
      <c r="N655" s="149"/>
      <c r="O655" s="136"/>
      <c r="P655" s="131"/>
      <c r="Q655" s="131"/>
      <c r="R655" s="131"/>
      <c r="S655" s="75"/>
      <c r="T655" s="90"/>
      <c r="U655" s="90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</row>
    <row r="656" spans="1:47" ht="13" x14ac:dyDescent="0.15">
      <c r="A656" s="183"/>
      <c r="B656" s="183"/>
      <c r="C656" s="183"/>
      <c r="D656" s="131"/>
      <c r="E656" s="131"/>
      <c r="F656" s="131"/>
      <c r="G656" s="75"/>
      <c r="H656" s="131"/>
      <c r="I656" s="131"/>
      <c r="J656" s="148"/>
      <c r="K656" s="131"/>
      <c r="L656" s="131"/>
      <c r="M656" s="131"/>
      <c r="N656" s="149"/>
      <c r="O656" s="136"/>
      <c r="P656" s="131"/>
      <c r="Q656" s="131"/>
      <c r="R656" s="131"/>
      <c r="S656" s="75"/>
      <c r="T656" s="90"/>
      <c r="U656" s="90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</row>
    <row r="657" spans="1:47" ht="13" x14ac:dyDescent="0.15">
      <c r="A657" s="183"/>
      <c r="B657" s="183"/>
      <c r="C657" s="183"/>
      <c r="D657" s="131"/>
      <c r="E657" s="131"/>
      <c r="F657" s="131"/>
      <c r="G657" s="75"/>
      <c r="H657" s="131"/>
      <c r="I657" s="131"/>
      <c r="J657" s="148"/>
      <c r="K657" s="131"/>
      <c r="L657" s="131"/>
      <c r="M657" s="131"/>
      <c r="N657" s="149"/>
      <c r="O657" s="136"/>
      <c r="P657" s="131"/>
      <c r="Q657" s="131"/>
      <c r="R657" s="131"/>
      <c r="S657" s="75"/>
      <c r="T657" s="90"/>
      <c r="U657" s="90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</row>
    <row r="658" spans="1:47" ht="13" x14ac:dyDescent="0.15">
      <c r="A658" s="183"/>
      <c r="B658" s="183"/>
      <c r="C658" s="183"/>
      <c r="D658" s="131"/>
      <c r="E658" s="131"/>
      <c r="F658" s="131"/>
      <c r="G658" s="75"/>
      <c r="H658" s="131"/>
      <c r="I658" s="131"/>
      <c r="J658" s="148"/>
      <c r="K658" s="131"/>
      <c r="L658" s="131"/>
      <c r="M658" s="131"/>
      <c r="N658" s="149"/>
      <c r="O658" s="136"/>
      <c r="P658" s="131"/>
      <c r="Q658" s="131"/>
      <c r="R658" s="131"/>
      <c r="S658" s="75"/>
      <c r="T658" s="90"/>
      <c r="U658" s="90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</row>
    <row r="659" spans="1:47" ht="13" x14ac:dyDescent="0.15">
      <c r="A659" s="183"/>
      <c r="B659" s="183"/>
      <c r="C659" s="183"/>
      <c r="D659" s="131"/>
      <c r="E659" s="131"/>
      <c r="F659" s="131"/>
      <c r="G659" s="75"/>
      <c r="H659" s="131"/>
      <c r="I659" s="131"/>
      <c r="J659" s="148"/>
      <c r="K659" s="131"/>
      <c r="L659" s="131"/>
      <c r="M659" s="131"/>
      <c r="N659" s="149"/>
      <c r="O659" s="136"/>
      <c r="P659" s="131"/>
      <c r="Q659" s="131"/>
      <c r="R659" s="131"/>
      <c r="S659" s="75"/>
      <c r="T659" s="90"/>
      <c r="U659" s="90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</row>
    <row r="660" spans="1:47" ht="13" x14ac:dyDescent="0.15">
      <c r="A660" s="183"/>
      <c r="B660" s="183"/>
      <c r="C660" s="183"/>
      <c r="D660" s="131"/>
      <c r="E660" s="131"/>
      <c r="F660" s="131"/>
      <c r="G660" s="75"/>
      <c r="H660" s="131"/>
      <c r="I660" s="131"/>
      <c r="J660" s="148"/>
      <c r="K660" s="131"/>
      <c r="L660" s="131"/>
      <c r="M660" s="131"/>
      <c r="N660" s="149"/>
      <c r="O660" s="136"/>
      <c r="P660" s="131"/>
      <c r="Q660" s="131"/>
      <c r="R660" s="131"/>
      <c r="S660" s="75"/>
      <c r="T660" s="90"/>
      <c r="U660" s="90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</row>
    <row r="661" spans="1:47" ht="13" x14ac:dyDescent="0.15">
      <c r="A661" s="183"/>
      <c r="B661" s="183"/>
      <c r="C661" s="183"/>
      <c r="D661" s="131"/>
      <c r="E661" s="131"/>
      <c r="F661" s="131"/>
      <c r="G661" s="75"/>
      <c r="H661" s="131"/>
      <c r="I661" s="131"/>
      <c r="J661" s="148"/>
      <c r="K661" s="131"/>
      <c r="L661" s="131"/>
      <c r="M661" s="131"/>
      <c r="N661" s="149"/>
      <c r="O661" s="136"/>
      <c r="P661" s="131"/>
      <c r="Q661" s="131"/>
      <c r="R661" s="131"/>
      <c r="S661" s="75"/>
      <c r="T661" s="90"/>
      <c r="U661" s="90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</row>
    <row r="662" spans="1:47" ht="13" x14ac:dyDescent="0.15">
      <c r="A662" s="183"/>
      <c r="B662" s="183"/>
      <c r="C662" s="183"/>
      <c r="D662" s="131"/>
      <c r="E662" s="131"/>
      <c r="F662" s="131"/>
      <c r="G662" s="75"/>
      <c r="H662" s="131"/>
      <c r="I662" s="131"/>
      <c r="J662" s="148"/>
      <c r="K662" s="131"/>
      <c r="L662" s="131"/>
      <c r="M662" s="131"/>
      <c r="N662" s="149"/>
      <c r="O662" s="136"/>
      <c r="P662" s="131"/>
      <c r="Q662" s="131"/>
      <c r="R662" s="131"/>
      <c r="S662" s="75"/>
      <c r="T662" s="90"/>
      <c r="U662" s="90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</row>
    <row r="663" spans="1:47" ht="13" x14ac:dyDescent="0.15">
      <c r="A663" s="183"/>
      <c r="B663" s="183"/>
      <c r="C663" s="183"/>
      <c r="D663" s="131"/>
      <c r="E663" s="131"/>
      <c r="F663" s="131"/>
      <c r="G663" s="75"/>
      <c r="H663" s="131"/>
      <c r="I663" s="131"/>
      <c r="J663" s="148"/>
      <c r="K663" s="131"/>
      <c r="L663" s="131"/>
      <c r="M663" s="131"/>
      <c r="N663" s="149"/>
      <c r="O663" s="136"/>
      <c r="P663" s="131"/>
      <c r="Q663" s="131"/>
      <c r="R663" s="131"/>
      <c r="S663" s="75"/>
      <c r="T663" s="90"/>
      <c r="U663" s="90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</row>
    <row r="664" spans="1:47" ht="13" x14ac:dyDescent="0.15">
      <c r="A664" s="183"/>
      <c r="B664" s="183"/>
      <c r="C664" s="183"/>
      <c r="D664" s="131"/>
      <c r="E664" s="131"/>
      <c r="F664" s="131"/>
      <c r="G664" s="75"/>
      <c r="H664" s="131"/>
      <c r="I664" s="131"/>
      <c r="J664" s="148"/>
      <c r="K664" s="131"/>
      <c r="L664" s="131"/>
      <c r="M664" s="131"/>
      <c r="N664" s="149"/>
      <c r="O664" s="136"/>
      <c r="P664" s="131"/>
      <c r="Q664" s="131"/>
      <c r="R664" s="131"/>
      <c r="S664" s="75"/>
      <c r="T664" s="90"/>
      <c r="U664" s="90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</row>
    <row r="665" spans="1:47" ht="13" x14ac:dyDescent="0.15">
      <c r="A665" s="183"/>
      <c r="B665" s="183"/>
      <c r="C665" s="183"/>
      <c r="D665" s="131"/>
      <c r="E665" s="131"/>
      <c r="F665" s="131"/>
      <c r="G665" s="75"/>
      <c r="H665" s="131"/>
      <c r="I665" s="131"/>
      <c r="J665" s="148"/>
      <c r="K665" s="131"/>
      <c r="L665" s="131"/>
      <c r="M665" s="131"/>
      <c r="N665" s="149"/>
      <c r="O665" s="136"/>
      <c r="P665" s="131"/>
      <c r="Q665" s="131"/>
      <c r="R665" s="131"/>
      <c r="S665" s="75"/>
      <c r="T665" s="90"/>
      <c r="U665" s="90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</row>
    <row r="666" spans="1:47" ht="13" x14ac:dyDescent="0.15">
      <c r="A666" s="183"/>
      <c r="B666" s="183"/>
      <c r="C666" s="183"/>
      <c r="D666" s="131"/>
      <c r="E666" s="131"/>
      <c r="F666" s="131"/>
      <c r="G666" s="75"/>
      <c r="H666" s="131"/>
      <c r="I666" s="131"/>
      <c r="J666" s="148"/>
      <c r="K666" s="131"/>
      <c r="L666" s="131"/>
      <c r="M666" s="131"/>
      <c r="N666" s="149"/>
      <c r="O666" s="136"/>
      <c r="P666" s="131"/>
      <c r="Q666" s="131"/>
      <c r="R666" s="131"/>
      <c r="S666" s="75"/>
      <c r="T666" s="90"/>
      <c r="U666" s="90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</row>
    <row r="667" spans="1:47" ht="13" x14ac:dyDescent="0.15">
      <c r="A667" s="183"/>
      <c r="B667" s="183"/>
      <c r="C667" s="183"/>
      <c r="D667" s="131"/>
      <c r="E667" s="131"/>
      <c r="F667" s="131"/>
      <c r="G667" s="75"/>
      <c r="H667" s="131"/>
      <c r="I667" s="131"/>
      <c r="J667" s="148"/>
      <c r="K667" s="131"/>
      <c r="L667" s="131"/>
      <c r="M667" s="131"/>
      <c r="N667" s="149"/>
      <c r="O667" s="136"/>
      <c r="P667" s="131"/>
      <c r="Q667" s="131"/>
      <c r="R667" s="131"/>
      <c r="S667" s="75"/>
      <c r="T667" s="90"/>
      <c r="U667" s="90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</row>
    <row r="668" spans="1:47" ht="13" x14ac:dyDescent="0.15">
      <c r="A668" s="183"/>
      <c r="B668" s="183"/>
      <c r="C668" s="183"/>
      <c r="D668" s="131"/>
      <c r="E668" s="131"/>
      <c r="F668" s="131"/>
      <c r="G668" s="75"/>
      <c r="H668" s="131"/>
      <c r="I668" s="131"/>
      <c r="J668" s="148"/>
      <c r="K668" s="131"/>
      <c r="L668" s="131"/>
      <c r="M668" s="131"/>
      <c r="N668" s="149"/>
      <c r="O668" s="136"/>
      <c r="P668" s="131"/>
      <c r="Q668" s="131"/>
      <c r="R668" s="131"/>
      <c r="S668" s="75"/>
      <c r="T668" s="90"/>
      <c r="U668" s="90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</row>
    <row r="669" spans="1:47" ht="13" x14ac:dyDescent="0.15">
      <c r="A669" s="183"/>
      <c r="B669" s="183"/>
      <c r="C669" s="183"/>
      <c r="D669" s="131"/>
      <c r="E669" s="131"/>
      <c r="F669" s="131"/>
      <c r="G669" s="75"/>
      <c r="H669" s="131"/>
      <c r="I669" s="131"/>
      <c r="J669" s="148"/>
      <c r="K669" s="131"/>
      <c r="L669" s="131"/>
      <c r="M669" s="131"/>
      <c r="N669" s="149"/>
      <c r="O669" s="136"/>
      <c r="P669" s="131"/>
      <c r="Q669" s="131"/>
      <c r="R669" s="131"/>
      <c r="S669" s="75"/>
      <c r="T669" s="90"/>
      <c r="U669" s="90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</row>
    <row r="670" spans="1:47" ht="13" x14ac:dyDescent="0.15">
      <c r="A670" s="183"/>
      <c r="B670" s="183"/>
      <c r="C670" s="183"/>
      <c r="D670" s="131"/>
      <c r="E670" s="131"/>
      <c r="F670" s="131"/>
      <c r="G670" s="75"/>
      <c r="H670" s="131"/>
      <c r="I670" s="131"/>
      <c r="J670" s="148"/>
      <c r="K670" s="131"/>
      <c r="L670" s="131"/>
      <c r="M670" s="131"/>
      <c r="N670" s="149"/>
      <c r="O670" s="136"/>
      <c r="P670" s="131"/>
      <c r="Q670" s="131"/>
      <c r="R670" s="131"/>
      <c r="S670" s="75"/>
      <c r="T670" s="90"/>
      <c r="U670" s="90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</row>
    <row r="671" spans="1:47" ht="13" x14ac:dyDescent="0.15">
      <c r="A671" s="183"/>
      <c r="B671" s="183"/>
      <c r="C671" s="183"/>
      <c r="D671" s="131"/>
      <c r="E671" s="131"/>
      <c r="F671" s="131"/>
      <c r="G671" s="75"/>
      <c r="H671" s="131"/>
      <c r="I671" s="131"/>
      <c r="J671" s="148"/>
      <c r="K671" s="131"/>
      <c r="L671" s="131"/>
      <c r="M671" s="131"/>
      <c r="N671" s="149"/>
      <c r="O671" s="136"/>
      <c r="P671" s="131"/>
      <c r="Q671" s="131"/>
      <c r="R671" s="131"/>
      <c r="S671" s="75"/>
      <c r="T671" s="90"/>
      <c r="U671" s="90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</row>
    <row r="672" spans="1:47" ht="13" x14ac:dyDescent="0.15">
      <c r="A672" s="183"/>
      <c r="B672" s="183"/>
      <c r="C672" s="183"/>
      <c r="D672" s="131"/>
      <c r="E672" s="131"/>
      <c r="F672" s="131"/>
      <c r="G672" s="75"/>
      <c r="H672" s="131"/>
      <c r="I672" s="131"/>
      <c r="J672" s="148"/>
      <c r="K672" s="131"/>
      <c r="L672" s="131"/>
      <c r="M672" s="131"/>
      <c r="N672" s="149"/>
      <c r="O672" s="136"/>
      <c r="P672" s="131"/>
      <c r="Q672" s="131"/>
      <c r="R672" s="131"/>
      <c r="S672" s="75"/>
      <c r="T672" s="90"/>
      <c r="U672" s="90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</row>
    <row r="673" spans="1:47" ht="13" x14ac:dyDescent="0.15">
      <c r="A673" s="183"/>
      <c r="B673" s="183"/>
      <c r="C673" s="183"/>
      <c r="D673" s="131"/>
      <c r="E673" s="131"/>
      <c r="F673" s="131"/>
      <c r="G673" s="75"/>
      <c r="H673" s="131"/>
      <c r="I673" s="131"/>
      <c r="J673" s="148"/>
      <c r="K673" s="131"/>
      <c r="L673" s="131"/>
      <c r="M673" s="131"/>
      <c r="N673" s="149"/>
      <c r="O673" s="136"/>
      <c r="P673" s="131"/>
      <c r="Q673" s="131"/>
      <c r="R673" s="131"/>
      <c r="S673" s="75"/>
      <c r="T673" s="90"/>
      <c r="U673" s="90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</row>
    <row r="674" spans="1:47" ht="13" x14ac:dyDescent="0.15">
      <c r="A674" s="183"/>
      <c r="B674" s="183"/>
      <c r="C674" s="183"/>
      <c r="D674" s="131"/>
      <c r="E674" s="131"/>
      <c r="F674" s="131"/>
      <c r="G674" s="75"/>
      <c r="H674" s="131"/>
      <c r="I674" s="131"/>
      <c r="J674" s="148"/>
      <c r="K674" s="131"/>
      <c r="L674" s="131"/>
      <c r="M674" s="131"/>
      <c r="N674" s="149"/>
      <c r="O674" s="136"/>
      <c r="P674" s="131"/>
      <c r="Q674" s="131"/>
      <c r="R674" s="131"/>
      <c r="S674" s="75"/>
      <c r="T674" s="90"/>
      <c r="U674" s="90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</row>
    <row r="675" spans="1:47" ht="13" x14ac:dyDescent="0.15">
      <c r="A675" s="183"/>
      <c r="B675" s="183"/>
      <c r="C675" s="183"/>
      <c r="D675" s="131"/>
      <c r="E675" s="131"/>
      <c r="F675" s="131"/>
      <c r="G675" s="75"/>
      <c r="H675" s="131"/>
      <c r="I675" s="131"/>
      <c r="J675" s="148"/>
      <c r="K675" s="131"/>
      <c r="L675" s="131"/>
      <c r="M675" s="131"/>
      <c r="N675" s="149"/>
      <c r="O675" s="136"/>
      <c r="P675" s="131"/>
      <c r="Q675" s="131"/>
      <c r="R675" s="131"/>
      <c r="S675" s="75"/>
      <c r="T675" s="90"/>
      <c r="U675" s="90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</row>
    <row r="676" spans="1:47" ht="13" x14ac:dyDescent="0.15">
      <c r="A676" s="183"/>
      <c r="B676" s="183"/>
      <c r="C676" s="183"/>
      <c r="D676" s="131"/>
      <c r="E676" s="131"/>
      <c r="F676" s="131"/>
      <c r="G676" s="75"/>
      <c r="H676" s="131"/>
      <c r="I676" s="131"/>
      <c r="J676" s="148"/>
      <c r="K676" s="131"/>
      <c r="L676" s="131"/>
      <c r="M676" s="131"/>
      <c r="N676" s="149"/>
      <c r="O676" s="136"/>
      <c r="P676" s="131"/>
      <c r="Q676" s="131"/>
      <c r="R676" s="131"/>
      <c r="S676" s="75"/>
      <c r="T676" s="90"/>
      <c r="U676" s="90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</row>
    <row r="677" spans="1:47" ht="13" x14ac:dyDescent="0.15">
      <c r="A677" s="183"/>
      <c r="B677" s="183"/>
      <c r="C677" s="183"/>
      <c r="D677" s="131"/>
      <c r="E677" s="131"/>
      <c r="F677" s="131"/>
      <c r="G677" s="75"/>
      <c r="H677" s="131"/>
      <c r="I677" s="131"/>
      <c r="J677" s="148"/>
      <c r="K677" s="131"/>
      <c r="L677" s="131"/>
      <c r="M677" s="131"/>
      <c r="N677" s="149"/>
      <c r="O677" s="136"/>
      <c r="P677" s="131"/>
      <c r="Q677" s="131"/>
      <c r="R677" s="131"/>
      <c r="S677" s="75"/>
      <c r="T677" s="90"/>
      <c r="U677" s="90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</row>
    <row r="678" spans="1:47" ht="13" x14ac:dyDescent="0.15">
      <c r="A678" s="183"/>
      <c r="B678" s="183"/>
      <c r="C678" s="183"/>
      <c r="D678" s="131"/>
      <c r="E678" s="131"/>
      <c r="F678" s="131"/>
      <c r="G678" s="75"/>
      <c r="H678" s="131"/>
      <c r="I678" s="131"/>
      <c r="J678" s="148"/>
      <c r="K678" s="131"/>
      <c r="L678" s="131"/>
      <c r="M678" s="131"/>
      <c r="N678" s="149"/>
      <c r="O678" s="136"/>
      <c r="P678" s="131"/>
      <c r="Q678" s="131"/>
      <c r="R678" s="131"/>
      <c r="S678" s="75"/>
      <c r="T678" s="90"/>
      <c r="U678" s="90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</row>
    <row r="679" spans="1:47" ht="13" x14ac:dyDescent="0.15">
      <c r="A679" s="183"/>
      <c r="B679" s="183"/>
      <c r="C679" s="183"/>
      <c r="D679" s="131"/>
      <c r="E679" s="131"/>
      <c r="F679" s="131"/>
      <c r="G679" s="75"/>
      <c r="H679" s="131"/>
      <c r="I679" s="131"/>
      <c r="J679" s="148"/>
      <c r="K679" s="131"/>
      <c r="L679" s="131"/>
      <c r="M679" s="131"/>
      <c r="N679" s="149"/>
      <c r="O679" s="136"/>
      <c r="P679" s="131"/>
      <c r="Q679" s="131"/>
      <c r="R679" s="131"/>
      <c r="S679" s="75"/>
      <c r="T679" s="90"/>
      <c r="U679" s="90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</row>
    <row r="680" spans="1:47" ht="13" x14ac:dyDescent="0.15">
      <c r="A680" s="183"/>
      <c r="B680" s="183"/>
      <c r="C680" s="183"/>
      <c r="D680" s="131"/>
      <c r="E680" s="131"/>
      <c r="F680" s="131"/>
      <c r="G680" s="75"/>
      <c r="H680" s="131"/>
      <c r="I680" s="131"/>
      <c r="J680" s="148"/>
      <c r="K680" s="131"/>
      <c r="L680" s="131"/>
      <c r="M680" s="131"/>
      <c r="N680" s="149"/>
      <c r="O680" s="136"/>
      <c r="P680" s="131"/>
      <c r="Q680" s="131"/>
      <c r="R680" s="131"/>
      <c r="S680" s="75"/>
      <c r="T680" s="90"/>
      <c r="U680" s="90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</row>
    <row r="681" spans="1:47" ht="13" x14ac:dyDescent="0.15">
      <c r="A681" s="183"/>
      <c r="B681" s="183"/>
      <c r="C681" s="183"/>
      <c r="D681" s="131"/>
      <c r="E681" s="131"/>
      <c r="F681" s="131"/>
      <c r="G681" s="75"/>
      <c r="H681" s="131"/>
      <c r="I681" s="131"/>
      <c r="J681" s="148"/>
      <c r="K681" s="131"/>
      <c r="L681" s="131"/>
      <c r="M681" s="131"/>
      <c r="N681" s="149"/>
      <c r="O681" s="136"/>
      <c r="P681" s="131"/>
      <c r="Q681" s="131"/>
      <c r="R681" s="131"/>
      <c r="S681" s="75"/>
      <c r="T681" s="90"/>
      <c r="U681" s="90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</row>
    <row r="682" spans="1:47" ht="13" x14ac:dyDescent="0.15">
      <c r="A682" s="183"/>
      <c r="B682" s="183"/>
      <c r="C682" s="183"/>
      <c r="D682" s="131"/>
      <c r="E682" s="131"/>
      <c r="F682" s="131"/>
      <c r="G682" s="75"/>
      <c r="H682" s="131"/>
      <c r="I682" s="131"/>
      <c r="J682" s="148"/>
      <c r="K682" s="131"/>
      <c r="L682" s="131"/>
      <c r="M682" s="131"/>
      <c r="N682" s="149"/>
      <c r="O682" s="136"/>
      <c r="P682" s="131"/>
      <c r="Q682" s="131"/>
      <c r="R682" s="131"/>
      <c r="S682" s="75"/>
      <c r="T682" s="90"/>
      <c r="U682" s="90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</row>
    <row r="683" spans="1:47" ht="13" x14ac:dyDescent="0.15">
      <c r="A683" s="183"/>
      <c r="B683" s="183"/>
      <c r="C683" s="183"/>
      <c r="D683" s="131"/>
      <c r="E683" s="131"/>
      <c r="F683" s="131"/>
      <c r="G683" s="75"/>
      <c r="H683" s="131"/>
      <c r="I683" s="131"/>
      <c r="J683" s="148"/>
      <c r="K683" s="131"/>
      <c r="L683" s="131"/>
      <c r="M683" s="131"/>
      <c r="N683" s="149"/>
      <c r="O683" s="136"/>
      <c r="P683" s="131"/>
      <c r="Q683" s="131"/>
      <c r="R683" s="131"/>
      <c r="S683" s="75"/>
      <c r="T683" s="90"/>
      <c r="U683" s="90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</row>
    <row r="684" spans="1:47" ht="13" x14ac:dyDescent="0.15">
      <c r="A684" s="183"/>
      <c r="B684" s="183"/>
      <c r="C684" s="183"/>
      <c r="D684" s="131"/>
      <c r="E684" s="131"/>
      <c r="F684" s="131"/>
      <c r="G684" s="75"/>
      <c r="H684" s="131"/>
      <c r="I684" s="131"/>
      <c r="J684" s="148"/>
      <c r="K684" s="131"/>
      <c r="L684" s="131"/>
      <c r="M684" s="131"/>
      <c r="N684" s="149"/>
      <c r="O684" s="136"/>
      <c r="P684" s="131"/>
      <c r="Q684" s="131"/>
      <c r="R684" s="131"/>
      <c r="S684" s="75"/>
      <c r="T684" s="90"/>
      <c r="U684" s="90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</row>
    <row r="685" spans="1:47" ht="13" x14ac:dyDescent="0.15">
      <c r="A685" s="183"/>
      <c r="B685" s="183"/>
      <c r="C685" s="183"/>
      <c r="D685" s="131"/>
      <c r="E685" s="131"/>
      <c r="F685" s="131"/>
      <c r="G685" s="75"/>
      <c r="H685" s="131"/>
      <c r="I685" s="131"/>
      <c r="J685" s="148"/>
      <c r="K685" s="131"/>
      <c r="L685" s="131"/>
      <c r="M685" s="131"/>
      <c r="N685" s="149"/>
      <c r="O685" s="136"/>
      <c r="P685" s="131"/>
      <c r="Q685" s="131"/>
      <c r="R685" s="131"/>
      <c r="S685" s="75"/>
      <c r="T685" s="90"/>
      <c r="U685" s="90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</row>
    <row r="686" spans="1:47" ht="13" x14ac:dyDescent="0.15">
      <c r="A686" s="183"/>
      <c r="B686" s="183"/>
      <c r="C686" s="183"/>
      <c r="D686" s="131"/>
      <c r="E686" s="131"/>
      <c r="F686" s="131"/>
      <c r="G686" s="75"/>
      <c r="H686" s="131"/>
      <c r="I686" s="131"/>
      <c r="J686" s="148"/>
      <c r="K686" s="131"/>
      <c r="L686" s="131"/>
      <c r="M686" s="131"/>
      <c r="N686" s="149"/>
      <c r="O686" s="136"/>
      <c r="P686" s="131"/>
      <c r="Q686" s="131"/>
      <c r="R686" s="131"/>
      <c r="S686" s="75"/>
      <c r="T686" s="90"/>
      <c r="U686" s="90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</row>
    <row r="687" spans="1:47" ht="13" x14ac:dyDescent="0.15">
      <c r="A687" s="183"/>
      <c r="B687" s="183"/>
      <c r="C687" s="183"/>
      <c r="D687" s="131"/>
      <c r="E687" s="131"/>
      <c r="F687" s="131"/>
      <c r="G687" s="75"/>
      <c r="H687" s="131"/>
      <c r="I687" s="131"/>
      <c r="J687" s="148"/>
      <c r="K687" s="131"/>
      <c r="L687" s="131"/>
      <c r="M687" s="131"/>
      <c r="N687" s="149"/>
      <c r="O687" s="136"/>
      <c r="P687" s="131"/>
      <c r="Q687" s="131"/>
      <c r="R687" s="131"/>
      <c r="S687" s="75"/>
      <c r="T687" s="90"/>
      <c r="U687" s="90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</row>
    <row r="688" spans="1:47" ht="13" x14ac:dyDescent="0.15">
      <c r="A688" s="183"/>
      <c r="B688" s="183"/>
      <c r="C688" s="183"/>
      <c r="D688" s="131"/>
      <c r="E688" s="131"/>
      <c r="F688" s="131"/>
      <c r="G688" s="75"/>
      <c r="H688" s="131"/>
      <c r="I688" s="131"/>
      <c r="J688" s="148"/>
      <c r="K688" s="131"/>
      <c r="L688" s="131"/>
      <c r="M688" s="131"/>
      <c r="N688" s="149"/>
      <c r="O688" s="136"/>
      <c r="P688" s="131"/>
      <c r="Q688" s="131"/>
      <c r="R688" s="131"/>
      <c r="S688" s="75"/>
      <c r="T688" s="90"/>
      <c r="U688" s="90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</row>
    <row r="689" spans="1:47" ht="13" x14ac:dyDescent="0.15">
      <c r="A689" s="183"/>
      <c r="B689" s="183"/>
      <c r="C689" s="183"/>
      <c r="D689" s="131"/>
      <c r="E689" s="131"/>
      <c r="F689" s="131"/>
      <c r="G689" s="75"/>
      <c r="H689" s="131"/>
      <c r="I689" s="131"/>
      <c r="J689" s="148"/>
      <c r="K689" s="131"/>
      <c r="L689" s="131"/>
      <c r="M689" s="131"/>
      <c r="N689" s="149"/>
      <c r="O689" s="136"/>
      <c r="P689" s="131"/>
      <c r="Q689" s="131"/>
      <c r="R689" s="131"/>
      <c r="S689" s="75"/>
      <c r="T689" s="90"/>
      <c r="U689" s="90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</row>
    <row r="690" spans="1:47" ht="13" x14ac:dyDescent="0.15">
      <c r="A690" s="183"/>
      <c r="B690" s="183"/>
      <c r="C690" s="183"/>
      <c r="D690" s="131"/>
      <c r="E690" s="131"/>
      <c r="F690" s="131"/>
      <c r="G690" s="75"/>
      <c r="H690" s="131"/>
      <c r="I690" s="131"/>
      <c r="J690" s="148"/>
      <c r="K690" s="131"/>
      <c r="L690" s="131"/>
      <c r="M690" s="131"/>
      <c r="N690" s="149"/>
      <c r="O690" s="136"/>
      <c r="P690" s="131"/>
      <c r="Q690" s="131"/>
      <c r="R690" s="131"/>
      <c r="S690" s="75"/>
      <c r="T690" s="90"/>
      <c r="U690" s="90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</row>
    <row r="691" spans="1:47" ht="13" x14ac:dyDescent="0.15">
      <c r="A691" s="183"/>
      <c r="B691" s="183"/>
      <c r="C691" s="183"/>
      <c r="D691" s="131"/>
      <c r="E691" s="131"/>
      <c r="F691" s="131"/>
      <c r="G691" s="75"/>
      <c r="H691" s="131"/>
      <c r="I691" s="131"/>
      <c r="J691" s="148"/>
      <c r="K691" s="131"/>
      <c r="L691" s="131"/>
      <c r="M691" s="131"/>
      <c r="N691" s="149"/>
      <c r="O691" s="136"/>
      <c r="P691" s="131"/>
      <c r="Q691" s="131"/>
      <c r="R691" s="131"/>
      <c r="S691" s="75"/>
      <c r="T691" s="90"/>
      <c r="U691" s="90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</row>
    <row r="692" spans="1:47" ht="13" x14ac:dyDescent="0.15">
      <c r="A692" s="183"/>
      <c r="B692" s="183"/>
      <c r="C692" s="183"/>
      <c r="D692" s="131"/>
      <c r="E692" s="131"/>
      <c r="F692" s="131"/>
      <c r="G692" s="75"/>
      <c r="H692" s="131"/>
      <c r="I692" s="131"/>
      <c r="J692" s="148"/>
      <c r="K692" s="131"/>
      <c r="L692" s="131"/>
      <c r="M692" s="131"/>
      <c r="N692" s="149"/>
      <c r="O692" s="136"/>
      <c r="P692" s="131"/>
      <c r="Q692" s="131"/>
      <c r="R692" s="131"/>
      <c r="S692" s="75"/>
      <c r="T692" s="90"/>
      <c r="U692" s="90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</row>
    <row r="693" spans="1:47" ht="13" x14ac:dyDescent="0.15">
      <c r="A693" s="183"/>
      <c r="B693" s="183"/>
      <c r="C693" s="183"/>
      <c r="D693" s="131"/>
      <c r="E693" s="131"/>
      <c r="F693" s="131"/>
      <c r="G693" s="75"/>
      <c r="H693" s="131"/>
      <c r="I693" s="131"/>
      <c r="J693" s="148"/>
      <c r="K693" s="131"/>
      <c r="L693" s="131"/>
      <c r="M693" s="131"/>
      <c r="N693" s="149"/>
      <c r="O693" s="136"/>
      <c r="P693" s="131"/>
      <c r="Q693" s="131"/>
      <c r="R693" s="131"/>
      <c r="S693" s="75"/>
      <c r="T693" s="90"/>
      <c r="U693" s="90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</row>
    <row r="694" spans="1:47" ht="13" x14ac:dyDescent="0.15">
      <c r="A694" s="183"/>
      <c r="B694" s="183"/>
      <c r="C694" s="183"/>
      <c r="D694" s="131"/>
      <c r="E694" s="131"/>
      <c r="F694" s="131"/>
      <c r="G694" s="75"/>
      <c r="H694" s="131"/>
      <c r="I694" s="131"/>
      <c r="J694" s="148"/>
      <c r="K694" s="131"/>
      <c r="L694" s="131"/>
      <c r="M694" s="131"/>
      <c r="N694" s="149"/>
      <c r="O694" s="136"/>
      <c r="P694" s="131"/>
      <c r="Q694" s="131"/>
      <c r="R694" s="131"/>
      <c r="S694" s="75"/>
      <c r="T694" s="90"/>
      <c r="U694" s="90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</row>
    <row r="695" spans="1:47" ht="13" x14ac:dyDescent="0.15">
      <c r="A695" s="183"/>
      <c r="B695" s="183"/>
      <c r="C695" s="183"/>
      <c r="D695" s="131"/>
      <c r="E695" s="131"/>
      <c r="F695" s="131"/>
      <c r="G695" s="75"/>
      <c r="H695" s="131"/>
      <c r="I695" s="131"/>
      <c r="J695" s="148"/>
      <c r="K695" s="131"/>
      <c r="L695" s="131"/>
      <c r="M695" s="131"/>
      <c r="N695" s="149"/>
      <c r="O695" s="136"/>
      <c r="P695" s="131"/>
      <c r="Q695" s="131"/>
      <c r="R695" s="131"/>
      <c r="S695" s="75"/>
      <c r="T695" s="90"/>
      <c r="U695" s="90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</row>
    <row r="696" spans="1:47" ht="13" x14ac:dyDescent="0.15">
      <c r="A696" s="183"/>
      <c r="B696" s="183"/>
      <c r="C696" s="183"/>
      <c r="D696" s="131"/>
      <c r="E696" s="131"/>
      <c r="F696" s="131"/>
      <c r="G696" s="75"/>
      <c r="H696" s="131"/>
      <c r="I696" s="131"/>
      <c r="J696" s="148"/>
      <c r="K696" s="131"/>
      <c r="L696" s="131"/>
      <c r="M696" s="131"/>
      <c r="N696" s="149"/>
      <c r="O696" s="136"/>
      <c r="P696" s="131"/>
      <c r="Q696" s="131"/>
      <c r="R696" s="131"/>
      <c r="S696" s="75"/>
      <c r="T696" s="90"/>
      <c r="U696" s="90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</row>
    <row r="697" spans="1:47" ht="13" x14ac:dyDescent="0.15">
      <c r="A697" s="183"/>
      <c r="B697" s="183"/>
      <c r="C697" s="183"/>
      <c r="D697" s="131"/>
      <c r="E697" s="131"/>
      <c r="F697" s="131"/>
      <c r="G697" s="75"/>
      <c r="H697" s="131"/>
      <c r="I697" s="131"/>
      <c r="J697" s="148"/>
      <c r="K697" s="131"/>
      <c r="L697" s="131"/>
      <c r="M697" s="131"/>
      <c r="N697" s="149"/>
      <c r="O697" s="136"/>
      <c r="P697" s="131"/>
      <c r="Q697" s="131"/>
      <c r="R697" s="131"/>
      <c r="S697" s="75"/>
      <c r="T697" s="90"/>
      <c r="U697" s="90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</row>
    <row r="698" spans="1:47" ht="13" x14ac:dyDescent="0.15">
      <c r="A698" s="183"/>
      <c r="B698" s="183"/>
      <c r="C698" s="183"/>
      <c r="D698" s="131"/>
      <c r="E698" s="131"/>
      <c r="F698" s="131"/>
      <c r="G698" s="75"/>
      <c r="H698" s="131"/>
      <c r="I698" s="131"/>
      <c r="J698" s="148"/>
      <c r="K698" s="131"/>
      <c r="L698" s="131"/>
      <c r="M698" s="131"/>
      <c r="N698" s="149"/>
      <c r="O698" s="136"/>
      <c r="P698" s="131"/>
      <c r="Q698" s="131"/>
      <c r="R698" s="131"/>
      <c r="S698" s="75"/>
      <c r="T698" s="90"/>
      <c r="U698" s="90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</row>
    <row r="699" spans="1:47" ht="13" x14ac:dyDescent="0.15">
      <c r="A699" s="183"/>
      <c r="B699" s="183"/>
      <c r="C699" s="183"/>
      <c r="D699" s="131"/>
      <c r="E699" s="131"/>
      <c r="F699" s="131"/>
      <c r="G699" s="75"/>
      <c r="H699" s="131"/>
      <c r="I699" s="131"/>
      <c r="J699" s="148"/>
      <c r="K699" s="131"/>
      <c r="L699" s="131"/>
      <c r="M699" s="131"/>
      <c r="N699" s="149"/>
      <c r="O699" s="136"/>
      <c r="P699" s="131"/>
      <c r="Q699" s="131"/>
      <c r="R699" s="131"/>
      <c r="S699" s="75"/>
      <c r="T699" s="90"/>
      <c r="U699" s="90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</row>
    <row r="700" spans="1:47" ht="13" x14ac:dyDescent="0.15">
      <c r="A700" s="183"/>
      <c r="B700" s="183"/>
      <c r="C700" s="183"/>
      <c r="D700" s="131"/>
      <c r="E700" s="131"/>
      <c r="F700" s="131"/>
      <c r="G700" s="75"/>
      <c r="H700" s="131"/>
      <c r="I700" s="131"/>
      <c r="J700" s="148"/>
      <c r="K700" s="131"/>
      <c r="L700" s="131"/>
      <c r="M700" s="131"/>
      <c r="N700" s="149"/>
      <c r="O700" s="136"/>
      <c r="P700" s="131"/>
      <c r="Q700" s="131"/>
      <c r="R700" s="131"/>
      <c r="S700" s="75"/>
      <c r="T700" s="90"/>
      <c r="U700" s="90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</row>
    <row r="701" spans="1:47" ht="13" x14ac:dyDescent="0.15">
      <c r="A701" s="183"/>
      <c r="B701" s="183"/>
      <c r="C701" s="183"/>
      <c r="D701" s="131"/>
      <c r="E701" s="131"/>
      <c r="F701" s="131"/>
      <c r="G701" s="75"/>
      <c r="H701" s="131"/>
      <c r="I701" s="131"/>
      <c r="J701" s="148"/>
      <c r="K701" s="131"/>
      <c r="L701" s="131"/>
      <c r="M701" s="131"/>
      <c r="N701" s="149"/>
      <c r="O701" s="136"/>
      <c r="P701" s="131"/>
      <c r="Q701" s="131"/>
      <c r="R701" s="131"/>
      <c r="S701" s="75"/>
      <c r="T701" s="90"/>
      <c r="U701" s="90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</row>
    <row r="702" spans="1:47" ht="13" x14ac:dyDescent="0.15">
      <c r="A702" s="183"/>
      <c r="B702" s="183"/>
      <c r="C702" s="183"/>
      <c r="D702" s="131"/>
      <c r="E702" s="131"/>
      <c r="F702" s="131"/>
      <c r="G702" s="75"/>
      <c r="H702" s="131"/>
      <c r="I702" s="131"/>
      <c r="J702" s="148"/>
      <c r="K702" s="131"/>
      <c r="L702" s="131"/>
      <c r="M702" s="131"/>
      <c r="N702" s="149"/>
      <c r="O702" s="136"/>
      <c r="P702" s="131"/>
      <c r="Q702" s="131"/>
      <c r="R702" s="131"/>
      <c r="S702" s="75"/>
      <c r="T702" s="90"/>
      <c r="U702" s="90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</row>
    <row r="703" spans="1:47" ht="13" x14ac:dyDescent="0.15">
      <c r="A703" s="183"/>
      <c r="B703" s="183"/>
      <c r="C703" s="183"/>
      <c r="D703" s="131"/>
      <c r="E703" s="131"/>
      <c r="F703" s="131"/>
      <c r="G703" s="75"/>
      <c r="H703" s="131"/>
      <c r="I703" s="131"/>
      <c r="J703" s="148"/>
      <c r="K703" s="131"/>
      <c r="L703" s="131"/>
      <c r="M703" s="131"/>
      <c r="N703" s="149"/>
      <c r="O703" s="136"/>
      <c r="P703" s="131"/>
      <c r="Q703" s="131"/>
      <c r="R703" s="131"/>
      <c r="S703" s="75"/>
      <c r="T703" s="90"/>
      <c r="U703" s="90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</row>
    <row r="704" spans="1:47" ht="13" x14ac:dyDescent="0.15">
      <c r="A704" s="183"/>
      <c r="B704" s="183"/>
      <c r="C704" s="183"/>
      <c r="D704" s="131"/>
      <c r="E704" s="131"/>
      <c r="F704" s="131"/>
      <c r="G704" s="75"/>
      <c r="H704" s="131"/>
      <c r="I704" s="131"/>
      <c r="J704" s="148"/>
      <c r="K704" s="131"/>
      <c r="L704" s="131"/>
      <c r="M704" s="131"/>
      <c r="N704" s="149"/>
      <c r="O704" s="136"/>
      <c r="P704" s="131"/>
      <c r="Q704" s="131"/>
      <c r="R704" s="131"/>
      <c r="S704" s="75"/>
      <c r="T704" s="90"/>
      <c r="U704" s="90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</row>
    <row r="705" spans="1:47" ht="13" x14ac:dyDescent="0.15">
      <c r="A705" s="183"/>
      <c r="B705" s="183"/>
      <c r="C705" s="183"/>
      <c r="D705" s="131"/>
      <c r="E705" s="131"/>
      <c r="F705" s="131"/>
      <c r="G705" s="75"/>
      <c r="H705" s="131"/>
      <c r="I705" s="131"/>
      <c r="J705" s="148"/>
      <c r="K705" s="131"/>
      <c r="L705" s="131"/>
      <c r="M705" s="131"/>
      <c r="N705" s="149"/>
      <c r="O705" s="136"/>
      <c r="P705" s="131"/>
      <c r="Q705" s="131"/>
      <c r="R705" s="131"/>
      <c r="S705" s="75"/>
      <c r="T705" s="90"/>
      <c r="U705" s="90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</row>
    <row r="706" spans="1:47" ht="13" x14ac:dyDescent="0.15">
      <c r="A706" s="183"/>
      <c r="B706" s="183"/>
      <c r="C706" s="183"/>
      <c r="D706" s="131"/>
      <c r="E706" s="131"/>
      <c r="F706" s="131"/>
      <c r="G706" s="75"/>
      <c r="H706" s="131"/>
      <c r="I706" s="131"/>
      <c r="J706" s="148"/>
      <c r="K706" s="131"/>
      <c r="L706" s="131"/>
      <c r="M706" s="131"/>
      <c r="N706" s="149"/>
      <c r="O706" s="136"/>
      <c r="P706" s="131"/>
      <c r="Q706" s="131"/>
      <c r="R706" s="131"/>
      <c r="S706" s="75"/>
      <c r="T706" s="90"/>
      <c r="U706" s="90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</row>
    <row r="707" spans="1:47" ht="13" x14ac:dyDescent="0.15">
      <c r="A707" s="183"/>
      <c r="B707" s="183"/>
      <c r="C707" s="183"/>
      <c r="D707" s="131"/>
      <c r="E707" s="131"/>
      <c r="F707" s="131"/>
      <c r="G707" s="75"/>
      <c r="H707" s="131"/>
      <c r="I707" s="131"/>
      <c r="J707" s="148"/>
      <c r="K707" s="131"/>
      <c r="L707" s="131"/>
      <c r="M707" s="131"/>
      <c r="N707" s="149"/>
      <c r="O707" s="136"/>
      <c r="P707" s="131"/>
      <c r="Q707" s="131"/>
      <c r="R707" s="131"/>
      <c r="S707" s="75"/>
      <c r="T707" s="90"/>
      <c r="U707" s="90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</row>
    <row r="708" spans="1:47" ht="13" x14ac:dyDescent="0.15">
      <c r="A708" s="183"/>
      <c r="B708" s="183"/>
      <c r="C708" s="183"/>
      <c r="D708" s="131"/>
      <c r="E708" s="131"/>
      <c r="F708" s="131"/>
      <c r="G708" s="75"/>
      <c r="H708" s="131"/>
      <c r="I708" s="131"/>
      <c r="J708" s="148"/>
      <c r="K708" s="131"/>
      <c r="L708" s="131"/>
      <c r="M708" s="131"/>
      <c r="N708" s="149"/>
      <c r="O708" s="136"/>
      <c r="P708" s="131"/>
      <c r="Q708" s="131"/>
      <c r="R708" s="131"/>
      <c r="S708" s="75"/>
      <c r="T708" s="90"/>
      <c r="U708" s="90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</row>
    <row r="709" spans="1:47" ht="13" x14ac:dyDescent="0.15">
      <c r="A709" s="183"/>
      <c r="B709" s="183"/>
      <c r="C709" s="183"/>
      <c r="D709" s="131"/>
      <c r="E709" s="131"/>
      <c r="F709" s="131"/>
      <c r="G709" s="75"/>
      <c r="H709" s="131"/>
      <c r="I709" s="131"/>
      <c r="J709" s="148"/>
      <c r="K709" s="131"/>
      <c r="L709" s="131"/>
      <c r="M709" s="131"/>
      <c r="N709" s="149"/>
      <c r="O709" s="136"/>
      <c r="P709" s="131"/>
      <c r="Q709" s="131"/>
      <c r="R709" s="131"/>
      <c r="S709" s="75"/>
      <c r="T709" s="90"/>
      <c r="U709" s="90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</row>
    <row r="710" spans="1:47" ht="13" x14ac:dyDescent="0.15">
      <c r="A710" s="183"/>
      <c r="B710" s="183"/>
      <c r="C710" s="183"/>
      <c r="D710" s="131"/>
      <c r="E710" s="131"/>
      <c r="F710" s="131"/>
      <c r="G710" s="75"/>
      <c r="H710" s="131"/>
      <c r="I710" s="131"/>
      <c r="J710" s="148"/>
      <c r="K710" s="131"/>
      <c r="L710" s="131"/>
      <c r="M710" s="131"/>
      <c r="N710" s="149"/>
      <c r="O710" s="136"/>
      <c r="P710" s="131"/>
      <c r="Q710" s="131"/>
      <c r="R710" s="131"/>
      <c r="S710" s="75"/>
      <c r="T710" s="90"/>
      <c r="U710" s="90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</row>
    <row r="711" spans="1:47" ht="13" x14ac:dyDescent="0.15">
      <c r="A711" s="183"/>
      <c r="B711" s="183"/>
      <c r="C711" s="183"/>
      <c r="D711" s="131"/>
      <c r="E711" s="131"/>
      <c r="F711" s="131"/>
      <c r="G711" s="75"/>
      <c r="H711" s="131"/>
      <c r="I711" s="131"/>
      <c r="J711" s="148"/>
      <c r="K711" s="131"/>
      <c r="L711" s="131"/>
      <c r="M711" s="131"/>
      <c r="N711" s="149"/>
      <c r="O711" s="136"/>
      <c r="P711" s="131"/>
      <c r="Q711" s="131"/>
      <c r="R711" s="131"/>
      <c r="S711" s="75"/>
      <c r="T711" s="90"/>
      <c r="U711" s="90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</row>
    <row r="712" spans="1:47" ht="13" x14ac:dyDescent="0.15">
      <c r="A712" s="183"/>
      <c r="B712" s="183"/>
      <c r="C712" s="183"/>
      <c r="D712" s="131"/>
      <c r="E712" s="131"/>
      <c r="F712" s="131"/>
      <c r="G712" s="75"/>
      <c r="H712" s="131"/>
      <c r="I712" s="131"/>
      <c r="J712" s="148"/>
      <c r="K712" s="131"/>
      <c r="L712" s="131"/>
      <c r="M712" s="131"/>
      <c r="N712" s="149"/>
      <c r="O712" s="136"/>
      <c r="P712" s="131"/>
      <c r="Q712" s="131"/>
      <c r="R712" s="131"/>
      <c r="S712" s="75"/>
      <c r="T712" s="90"/>
      <c r="U712" s="90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</row>
    <row r="713" spans="1:47" ht="13" x14ac:dyDescent="0.15">
      <c r="A713" s="183"/>
      <c r="B713" s="183"/>
      <c r="C713" s="183"/>
      <c r="D713" s="131"/>
      <c r="E713" s="131"/>
      <c r="F713" s="131"/>
      <c r="G713" s="75"/>
      <c r="H713" s="131"/>
      <c r="I713" s="131"/>
      <c r="J713" s="148"/>
      <c r="K713" s="131"/>
      <c r="L713" s="131"/>
      <c r="M713" s="131"/>
      <c r="N713" s="149"/>
      <c r="O713" s="136"/>
      <c r="P713" s="131"/>
      <c r="Q713" s="131"/>
      <c r="R713" s="131"/>
      <c r="S713" s="75"/>
      <c r="T713" s="90"/>
      <c r="U713" s="90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</row>
    <row r="714" spans="1:47" ht="13" x14ac:dyDescent="0.15">
      <c r="A714" s="183"/>
      <c r="B714" s="183"/>
      <c r="C714" s="183"/>
      <c r="D714" s="131"/>
      <c r="E714" s="131"/>
      <c r="F714" s="131"/>
      <c r="G714" s="75"/>
      <c r="H714" s="131"/>
      <c r="I714" s="131"/>
      <c r="J714" s="148"/>
      <c r="K714" s="131"/>
      <c r="L714" s="131"/>
      <c r="M714" s="131"/>
      <c r="N714" s="149"/>
      <c r="O714" s="136"/>
      <c r="P714" s="131"/>
      <c r="Q714" s="131"/>
      <c r="R714" s="131"/>
      <c r="S714" s="75"/>
      <c r="T714" s="90"/>
      <c r="U714" s="90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</row>
    <row r="715" spans="1:47" ht="13" x14ac:dyDescent="0.15">
      <c r="A715" s="183"/>
      <c r="B715" s="183"/>
      <c r="C715" s="183"/>
      <c r="D715" s="131"/>
      <c r="E715" s="131"/>
      <c r="F715" s="131"/>
      <c r="G715" s="75"/>
      <c r="H715" s="131"/>
      <c r="I715" s="131"/>
      <c r="J715" s="148"/>
      <c r="K715" s="131"/>
      <c r="L715" s="131"/>
      <c r="M715" s="131"/>
      <c r="N715" s="149"/>
      <c r="O715" s="136"/>
      <c r="P715" s="131"/>
      <c r="Q715" s="131"/>
      <c r="R715" s="131"/>
      <c r="S715" s="75"/>
      <c r="T715" s="90"/>
      <c r="U715" s="90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</row>
    <row r="716" spans="1:47" ht="13" x14ac:dyDescent="0.15">
      <c r="A716" s="183"/>
      <c r="B716" s="183"/>
      <c r="C716" s="183"/>
      <c r="D716" s="131"/>
      <c r="E716" s="131"/>
      <c r="F716" s="131"/>
      <c r="G716" s="75"/>
      <c r="H716" s="131"/>
      <c r="I716" s="131"/>
      <c r="J716" s="148"/>
      <c r="K716" s="131"/>
      <c r="L716" s="131"/>
      <c r="M716" s="131"/>
      <c r="N716" s="149"/>
      <c r="O716" s="136"/>
      <c r="P716" s="131"/>
      <c r="Q716" s="131"/>
      <c r="R716" s="131"/>
      <c r="S716" s="75"/>
      <c r="T716" s="90"/>
      <c r="U716" s="90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</row>
    <row r="717" spans="1:47" ht="13" x14ac:dyDescent="0.15">
      <c r="A717" s="183"/>
      <c r="B717" s="183"/>
      <c r="C717" s="183"/>
      <c r="D717" s="131"/>
      <c r="E717" s="131"/>
      <c r="F717" s="131"/>
      <c r="G717" s="75"/>
      <c r="H717" s="131"/>
      <c r="I717" s="131"/>
      <c r="J717" s="148"/>
      <c r="K717" s="131"/>
      <c r="L717" s="131"/>
      <c r="M717" s="131"/>
      <c r="N717" s="149"/>
      <c r="O717" s="136"/>
      <c r="P717" s="131"/>
      <c r="Q717" s="131"/>
      <c r="R717" s="131"/>
      <c r="S717" s="75"/>
      <c r="T717" s="90"/>
      <c r="U717" s="90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</row>
    <row r="718" spans="1:47" ht="13" x14ac:dyDescent="0.15">
      <c r="A718" s="183"/>
      <c r="B718" s="183"/>
      <c r="C718" s="183"/>
      <c r="D718" s="131"/>
      <c r="E718" s="131"/>
      <c r="F718" s="131"/>
      <c r="G718" s="75"/>
      <c r="H718" s="131"/>
      <c r="I718" s="131"/>
      <c r="J718" s="148"/>
      <c r="K718" s="131"/>
      <c r="L718" s="131"/>
      <c r="M718" s="131"/>
      <c r="N718" s="149"/>
      <c r="O718" s="136"/>
      <c r="P718" s="131"/>
      <c r="Q718" s="131"/>
      <c r="R718" s="131"/>
      <c r="S718" s="75"/>
      <c r="T718" s="90"/>
      <c r="U718" s="90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</row>
    <row r="719" spans="1:47" ht="13" x14ac:dyDescent="0.15">
      <c r="A719" s="183"/>
      <c r="B719" s="183"/>
      <c r="C719" s="183"/>
      <c r="D719" s="131"/>
      <c r="E719" s="131"/>
      <c r="F719" s="131"/>
      <c r="G719" s="75"/>
      <c r="H719" s="131"/>
      <c r="I719" s="131"/>
      <c r="J719" s="148"/>
      <c r="K719" s="131"/>
      <c r="L719" s="131"/>
      <c r="M719" s="131"/>
      <c r="N719" s="149"/>
      <c r="O719" s="136"/>
      <c r="P719" s="131"/>
      <c r="Q719" s="131"/>
      <c r="R719" s="131"/>
      <c r="S719" s="75"/>
      <c r="T719" s="90"/>
      <c r="U719" s="90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</row>
    <row r="720" spans="1:47" ht="13" x14ac:dyDescent="0.15">
      <c r="A720" s="183"/>
      <c r="B720" s="183"/>
      <c r="C720" s="183"/>
      <c r="D720" s="131"/>
      <c r="E720" s="131"/>
      <c r="F720" s="131"/>
      <c r="G720" s="75"/>
      <c r="H720" s="131"/>
      <c r="I720" s="131"/>
      <c r="J720" s="148"/>
      <c r="K720" s="131"/>
      <c r="L720" s="131"/>
      <c r="M720" s="131"/>
      <c r="N720" s="149"/>
      <c r="O720" s="136"/>
      <c r="P720" s="131"/>
      <c r="Q720" s="131"/>
      <c r="R720" s="131"/>
      <c r="S720" s="75"/>
      <c r="T720" s="90"/>
      <c r="U720" s="90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</row>
    <row r="721" spans="1:47" ht="13" x14ac:dyDescent="0.15">
      <c r="A721" s="183"/>
      <c r="B721" s="183"/>
      <c r="C721" s="183"/>
      <c r="D721" s="131"/>
      <c r="E721" s="131"/>
      <c r="F721" s="131"/>
      <c r="G721" s="75"/>
      <c r="H721" s="131"/>
      <c r="I721" s="131"/>
      <c r="J721" s="148"/>
      <c r="K721" s="131"/>
      <c r="L721" s="131"/>
      <c r="M721" s="131"/>
      <c r="N721" s="149"/>
      <c r="O721" s="136"/>
      <c r="P721" s="131"/>
      <c r="Q721" s="131"/>
      <c r="R721" s="131"/>
      <c r="S721" s="75"/>
      <c r="T721" s="90"/>
      <c r="U721" s="90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</row>
    <row r="722" spans="1:47" ht="13" x14ac:dyDescent="0.15">
      <c r="A722" s="183"/>
      <c r="B722" s="183"/>
      <c r="C722" s="183"/>
      <c r="D722" s="131"/>
      <c r="E722" s="131"/>
      <c r="F722" s="131"/>
      <c r="G722" s="75"/>
      <c r="H722" s="131"/>
      <c r="I722" s="131"/>
      <c r="J722" s="148"/>
      <c r="K722" s="131"/>
      <c r="L722" s="131"/>
      <c r="M722" s="131"/>
      <c r="N722" s="149"/>
      <c r="O722" s="136"/>
      <c r="P722" s="131"/>
      <c r="Q722" s="131"/>
      <c r="R722" s="131"/>
      <c r="S722" s="75"/>
      <c r="T722" s="90"/>
      <c r="U722" s="90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</row>
    <row r="723" spans="1:47" ht="13" x14ac:dyDescent="0.15">
      <c r="A723" s="183"/>
      <c r="B723" s="183"/>
      <c r="C723" s="183"/>
      <c r="D723" s="131"/>
      <c r="E723" s="131"/>
      <c r="F723" s="131"/>
      <c r="G723" s="75"/>
      <c r="H723" s="131"/>
      <c r="I723" s="131"/>
      <c r="J723" s="148"/>
      <c r="K723" s="131"/>
      <c r="L723" s="131"/>
      <c r="M723" s="131"/>
      <c r="N723" s="149"/>
      <c r="O723" s="136"/>
      <c r="P723" s="131"/>
      <c r="Q723" s="131"/>
      <c r="R723" s="131"/>
      <c r="S723" s="75"/>
      <c r="T723" s="90"/>
      <c r="U723" s="90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</row>
    <row r="724" spans="1:47" ht="13" x14ac:dyDescent="0.15">
      <c r="A724" s="183"/>
      <c r="B724" s="183"/>
      <c r="C724" s="183"/>
      <c r="D724" s="131"/>
      <c r="E724" s="131"/>
      <c r="F724" s="131"/>
      <c r="G724" s="75"/>
      <c r="H724" s="131"/>
      <c r="I724" s="131"/>
      <c r="J724" s="148"/>
      <c r="K724" s="131"/>
      <c r="L724" s="131"/>
      <c r="M724" s="131"/>
      <c r="N724" s="149"/>
      <c r="O724" s="136"/>
      <c r="P724" s="131"/>
      <c r="Q724" s="131"/>
      <c r="R724" s="131"/>
      <c r="S724" s="75"/>
      <c r="T724" s="90"/>
      <c r="U724" s="90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</row>
    <row r="725" spans="1:47" ht="13" x14ac:dyDescent="0.15">
      <c r="A725" s="183"/>
      <c r="B725" s="183"/>
      <c r="C725" s="183"/>
      <c r="D725" s="131"/>
      <c r="E725" s="131"/>
      <c r="F725" s="131"/>
      <c r="G725" s="75"/>
      <c r="H725" s="131"/>
      <c r="I725" s="131"/>
      <c r="J725" s="148"/>
      <c r="K725" s="131"/>
      <c r="L725" s="131"/>
      <c r="M725" s="131"/>
      <c r="N725" s="149"/>
      <c r="O725" s="136"/>
      <c r="P725" s="131"/>
      <c r="Q725" s="131"/>
      <c r="R725" s="131"/>
      <c r="S725" s="75"/>
      <c r="T725" s="90"/>
      <c r="U725" s="90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</row>
    <row r="726" spans="1:47" ht="13" x14ac:dyDescent="0.15">
      <c r="A726" s="183"/>
      <c r="B726" s="183"/>
      <c r="C726" s="183"/>
      <c r="D726" s="131"/>
      <c r="E726" s="131"/>
      <c r="F726" s="131"/>
      <c r="G726" s="75"/>
      <c r="H726" s="131"/>
      <c r="I726" s="131"/>
      <c r="J726" s="148"/>
      <c r="K726" s="131"/>
      <c r="L726" s="131"/>
      <c r="M726" s="131"/>
      <c r="N726" s="149"/>
      <c r="O726" s="136"/>
      <c r="P726" s="131"/>
      <c r="Q726" s="131"/>
      <c r="R726" s="131"/>
      <c r="S726" s="75"/>
      <c r="T726" s="90"/>
      <c r="U726" s="90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</row>
    <row r="727" spans="1:47" ht="13" x14ac:dyDescent="0.15">
      <c r="A727" s="183"/>
      <c r="B727" s="183"/>
      <c r="C727" s="183"/>
      <c r="D727" s="131"/>
      <c r="E727" s="131"/>
      <c r="F727" s="131"/>
      <c r="G727" s="75"/>
      <c r="H727" s="131"/>
      <c r="I727" s="131"/>
      <c r="J727" s="148"/>
      <c r="K727" s="131"/>
      <c r="L727" s="131"/>
      <c r="M727" s="131"/>
      <c r="N727" s="149"/>
      <c r="O727" s="136"/>
      <c r="P727" s="131"/>
      <c r="Q727" s="131"/>
      <c r="R727" s="131"/>
      <c r="S727" s="75"/>
      <c r="T727" s="90"/>
      <c r="U727" s="90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</row>
    <row r="728" spans="1:47" ht="13" x14ac:dyDescent="0.15">
      <c r="A728" s="183"/>
      <c r="B728" s="183"/>
      <c r="C728" s="183"/>
      <c r="D728" s="131"/>
      <c r="E728" s="131"/>
      <c r="F728" s="131"/>
      <c r="G728" s="75"/>
      <c r="H728" s="131"/>
      <c r="I728" s="131"/>
      <c r="J728" s="148"/>
      <c r="K728" s="131"/>
      <c r="L728" s="131"/>
      <c r="M728" s="131"/>
      <c r="N728" s="149"/>
      <c r="O728" s="136"/>
      <c r="P728" s="131"/>
      <c r="Q728" s="131"/>
      <c r="R728" s="131"/>
      <c r="S728" s="75"/>
      <c r="T728" s="90"/>
      <c r="U728" s="90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</row>
    <row r="729" spans="1:47" ht="13" x14ac:dyDescent="0.15">
      <c r="A729" s="183"/>
      <c r="B729" s="183"/>
      <c r="C729" s="183"/>
      <c r="D729" s="131"/>
      <c r="E729" s="131"/>
      <c r="F729" s="131"/>
      <c r="G729" s="75"/>
      <c r="H729" s="131"/>
      <c r="I729" s="131"/>
      <c r="J729" s="148"/>
      <c r="K729" s="131"/>
      <c r="L729" s="131"/>
      <c r="M729" s="131"/>
      <c r="N729" s="149"/>
      <c r="O729" s="136"/>
      <c r="P729" s="131"/>
      <c r="Q729" s="131"/>
      <c r="R729" s="131"/>
      <c r="S729" s="75"/>
      <c r="T729" s="90"/>
      <c r="U729" s="90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</row>
    <row r="730" spans="1:47" ht="13" x14ac:dyDescent="0.15">
      <c r="A730" s="183"/>
      <c r="B730" s="183"/>
      <c r="C730" s="183"/>
      <c r="D730" s="131"/>
      <c r="E730" s="131"/>
      <c r="F730" s="131"/>
      <c r="G730" s="75"/>
      <c r="H730" s="131"/>
      <c r="I730" s="131"/>
      <c r="J730" s="148"/>
      <c r="K730" s="131"/>
      <c r="L730" s="131"/>
      <c r="M730" s="131"/>
      <c r="N730" s="149"/>
      <c r="O730" s="136"/>
      <c r="P730" s="131"/>
      <c r="Q730" s="131"/>
      <c r="R730" s="131"/>
      <c r="S730" s="75"/>
      <c r="T730" s="90"/>
      <c r="U730" s="90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</row>
    <row r="731" spans="1:47" ht="13" x14ac:dyDescent="0.15">
      <c r="A731" s="183"/>
      <c r="B731" s="183"/>
      <c r="C731" s="183"/>
      <c r="D731" s="131"/>
      <c r="E731" s="131"/>
      <c r="F731" s="131"/>
      <c r="G731" s="75"/>
      <c r="H731" s="131"/>
      <c r="I731" s="131"/>
      <c r="J731" s="148"/>
      <c r="K731" s="131"/>
      <c r="L731" s="131"/>
      <c r="M731" s="131"/>
      <c r="N731" s="149"/>
      <c r="O731" s="136"/>
      <c r="P731" s="131"/>
      <c r="Q731" s="131"/>
      <c r="R731" s="131"/>
      <c r="S731" s="75"/>
      <c r="T731" s="90"/>
      <c r="U731" s="90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</row>
    <row r="732" spans="1:47" ht="13" x14ac:dyDescent="0.15">
      <c r="A732" s="183"/>
      <c r="B732" s="183"/>
      <c r="C732" s="183"/>
      <c r="D732" s="131"/>
      <c r="E732" s="131"/>
      <c r="F732" s="131"/>
      <c r="G732" s="75"/>
      <c r="H732" s="131"/>
      <c r="I732" s="131"/>
      <c r="J732" s="148"/>
      <c r="K732" s="131"/>
      <c r="L732" s="131"/>
      <c r="M732" s="131"/>
      <c r="N732" s="149"/>
      <c r="O732" s="136"/>
      <c r="P732" s="131"/>
      <c r="Q732" s="131"/>
      <c r="R732" s="131"/>
      <c r="S732" s="75"/>
      <c r="T732" s="90"/>
      <c r="U732" s="90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</row>
    <row r="733" spans="1:47" ht="13" x14ac:dyDescent="0.15">
      <c r="A733" s="183"/>
      <c r="B733" s="183"/>
      <c r="C733" s="183"/>
      <c r="D733" s="131"/>
      <c r="E733" s="131"/>
      <c r="F733" s="131"/>
      <c r="G733" s="75"/>
      <c r="H733" s="131"/>
      <c r="I733" s="131"/>
      <c r="J733" s="148"/>
      <c r="K733" s="131"/>
      <c r="L733" s="131"/>
      <c r="M733" s="131"/>
      <c r="N733" s="149"/>
      <c r="O733" s="136"/>
      <c r="P733" s="131"/>
      <c r="Q733" s="131"/>
      <c r="R733" s="131"/>
      <c r="S733" s="75"/>
      <c r="T733" s="90"/>
      <c r="U733" s="90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</row>
    <row r="734" spans="1:47" ht="13" x14ac:dyDescent="0.15">
      <c r="A734" s="183"/>
      <c r="B734" s="183"/>
      <c r="C734" s="183"/>
      <c r="D734" s="131"/>
      <c r="E734" s="131"/>
      <c r="F734" s="131"/>
      <c r="G734" s="75"/>
      <c r="H734" s="131"/>
      <c r="I734" s="131"/>
      <c r="J734" s="148"/>
      <c r="K734" s="131"/>
      <c r="L734" s="131"/>
      <c r="M734" s="131"/>
      <c r="N734" s="149"/>
      <c r="O734" s="136"/>
      <c r="P734" s="131"/>
      <c r="Q734" s="131"/>
      <c r="R734" s="131"/>
      <c r="S734" s="75"/>
      <c r="T734" s="90"/>
      <c r="U734" s="90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</row>
    <row r="735" spans="1:47" ht="13" x14ac:dyDescent="0.15">
      <c r="A735" s="183"/>
      <c r="B735" s="183"/>
      <c r="C735" s="183"/>
      <c r="D735" s="131"/>
      <c r="E735" s="131"/>
      <c r="F735" s="131"/>
      <c r="G735" s="75"/>
      <c r="H735" s="131"/>
      <c r="I735" s="131"/>
      <c r="J735" s="148"/>
      <c r="K735" s="131"/>
      <c r="L735" s="131"/>
      <c r="M735" s="131"/>
      <c r="N735" s="149"/>
      <c r="O735" s="136"/>
      <c r="P735" s="131"/>
      <c r="Q735" s="131"/>
      <c r="R735" s="131"/>
      <c r="S735" s="75"/>
      <c r="T735" s="90"/>
      <c r="U735" s="90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</row>
    <row r="736" spans="1:47" ht="13" x14ac:dyDescent="0.15">
      <c r="A736" s="183"/>
      <c r="B736" s="183"/>
      <c r="C736" s="183"/>
      <c r="D736" s="131"/>
      <c r="E736" s="131"/>
      <c r="F736" s="131"/>
      <c r="G736" s="75"/>
      <c r="H736" s="131"/>
      <c r="I736" s="131"/>
      <c r="J736" s="148"/>
      <c r="K736" s="131"/>
      <c r="L736" s="131"/>
      <c r="M736" s="131"/>
      <c r="N736" s="149"/>
      <c r="O736" s="136"/>
      <c r="P736" s="131"/>
      <c r="Q736" s="131"/>
      <c r="R736" s="131"/>
      <c r="S736" s="75"/>
      <c r="T736" s="90"/>
      <c r="U736" s="90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</row>
    <row r="737" spans="1:47" ht="13" x14ac:dyDescent="0.15">
      <c r="A737" s="183"/>
      <c r="B737" s="183"/>
      <c r="C737" s="183"/>
      <c r="D737" s="131"/>
      <c r="E737" s="131"/>
      <c r="F737" s="131"/>
      <c r="G737" s="75"/>
      <c r="H737" s="131"/>
      <c r="I737" s="131"/>
      <c r="J737" s="148"/>
      <c r="K737" s="131"/>
      <c r="L737" s="131"/>
      <c r="M737" s="131"/>
      <c r="N737" s="149"/>
      <c r="O737" s="136"/>
      <c r="P737" s="131"/>
      <c r="Q737" s="131"/>
      <c r="R737" s="131"/>
      <c r="S737" s="75"/>
      <c r="T737" s="90"/>
      <c r="U737" s="90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</row>
    <row r="738" spans="1:47" ht="13" x14ac:dyDescent="0.15">
      <c r="A738" s="183"/>
      <c r="B738" s="183"/>
      <c r="C738" s="183"/>
      <c r="D738" s="131"/>
      <c r="E738" s="131"/>
      <c r="F738" s="131"/>
      <c r="G738" s="75"/>
      <c r="H738" s="131"/>
      <c r="I738" s="131"/>
      <c r="J738" s="148"/>
      <c r="K738" s="131"/>
      <c r="L738" s="131"/>
      <c r="M738" s="131"/>
      <c r="N738" s="149"/>
      <c r="O738" s="136"/>
      <c r="P738" s="131"/>
      <c r="Q738" s="131"/>
      <c r="R738" s="131"/>
      <c r="S738" s="75"/>
      <c r="T738" s="90"/>
      <c r="U738" s="90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</row>
    <row r="739" spans="1:47" ht="13" x14ac:dyDescent="0.15">
      <c r="A739" s="183"/>
      <c r="B739" s="183"/>
      <c r="C739" s="183"/>
      <c r="D739" s="131"/>
      <c r="E739" s="131"/>
      <c r="F739" s="131"/>
      <c r="G739" s="75"/>
      <c r="H739" s="131"/>
      <c r="I739" s="131"/>
      <c r="J739" s="148"/>
      <c r="K739" s="131"/>
      <c r="L739" s="131"/>
      <c r="M739" s="131"/>
      <c r="N739" s="149"/>
      <c r="O739" s="136"/>
      <c r="P739" s="131"/>
      <c r="Q739" s="131"/>
      <c r="R739" s="131"/>
      <c r="S739" s="75"/>
      <c r="T739" s="90"/>
      <c r="U739" s="90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</row>
    <row r="740" spans="1:47" ht="13" x14ac:dyDescent="0.15">
      <c r="A740" s="183"/>
      <c r="B740" s="183"/>
      <c r="C740" s="183"/>
      <c r="D740" s="131"/>
      <c r="E740" s="131"/>
      <c r="F740" s="131"/>
      <c r="G740" s="75"/>
      <c r="H740" s="131"/>
      <c r="I740" s="131"/>
      <c r="J740" s="148"/>
      <c r="K740" s="131"/>
      <c r="L740" s="131"/>
      <c r="M740" s="131"/>
      <c r="N740" s="149"/>
      <c r="O740" s="136"/>
      <c r="P740" s="131"/>
      <c r="Q740" s="131"/>
      <c r="R740" s="131"/>
      <c r="S740" s="75"/>
      <c r="T740" s="90"/>
      <c r="U740" s="90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</row>
    <row r="741" spans="1:47" ht="13" x14ac:dyDescent="0.15">
      <c r="A741" s="183"/>
      <c r="B741" s="183"/>
      <c r="C741" s="183"/>
      <c r="D741" s="131"/>
      <c r="E741" s="131"/>
      <c r="F741" s="131"/>
      <c r="G741" s="75"/>
      <c r="H741" s="131"/>
      <c r="I741" s="131"/>
      <c r="J741" s="148"/>
      <c r="K741" s="131"/>
      <c r="L741" s="131"/>
      <c r="M741" s="131"/>
      <c r="N741" s="149"/>
      <c r="O741" s="136"/>
      <c r="P741" s="131"/>
      <c r="Q741" s="131"/>
      <c r="R741" s="131"/>
      <c r="S741" s="75"/>
      <c r="T741" s="90"/>
      <c r="U741" s="90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</row>
    <row r="742" spans="1:47" ht="13" x14ac:dyDescent="0.15">
      <c r="A742" s="183"/>
      <c r="B742" s="183"/>
      <c r="C742" s="183"/>
      <c r="D742" s="131"/>
      <c r="E742" s="131"/>
      <c r="F742" s="131"/>
      <c r="G742" s="75"/>
      <c r="H742" s="131"/>
      <c r="I742" s="131"/>
      <c r="J742" s="148"/>
      <c r="K742" s="131"/>
      <c r="L742" s="131"/>
      <c r="M742" s="131"/>
      <c r="N742" s="149"/>
      <c r="O742" s="136"/>
      <c r="P742" s="131"/>
      <c r="Q742" s="131"/>
      <c r="R742" s="131"/>
      <c r="S742" s="75"/>
      <c r="T742" s="90"/>
      <c r="U742" s="90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</row>
    <row r="743" spans="1:47" ht="13" x14ac:dyDescent="0.15">
      <c r="A743" s="183"/>
      <c r="B743" s="183"/>
      <c r="C743" s="183"/>
      <c r="D743" s="131"/>
      <c r="E743" s="131"/>
      <c r="F743" s="131"/>
      <c r="G743" s="75"/>
      <c r="H743" s="131"/>
      <c r="I743" s="131"/>
      <c r="J743" s="148"/>
      <c r="K743" s="131"/>
      <c r="L743" s="131"/>
      <c r="M743" s="131"/>
      <c r="N743" s="149"/>
      <c r="O743" s="136"/>
      <c r="P743" s="131"/>
      <c r="Q743" s="131"/>
      <c r="R743" s="131"/>
      <c r="S743" s="75"/>
      <c r="T743" s="90"/>
      <c r="U743" s="90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</row>
    <row r="744" spans="1:47" ht="13" x14ac:dyDescent="0.15">
      <c r="A744" s="183"/>
      <c r="B744" s="183"/>
      <c r="C744" s="183"/>
      <c r="D744" s="131"/>
      <c r="E744" s="131"/>
      <c r="F744" s="131"/>
      <c r="G744" s="75"/>
      <c r="H744" s="131"/>
      <c r="I744" s="131"/>
      <c r="J744" s="148"/>
      <c r="K744" s="131"/>
      <c r="L744" s="131"/>
      <c r="M744" s="131"/>
      <c r="N744" s="149"/>
      <c r="O744" s="136"/>
      <c r="P744" s="131"/>
      <c r="Q744" s="131"/>
      <c r="R744" s="131"/>
      <c r="S744" s="75"/>
      <c r="T744" s="90"/>
      <c r="U744" s="90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</row>
    <row r="745" spans="1:47" ht="13" x14ac:dyDescent="0.15">
      <c r="A745" s="183"/>
      <c r="B745" s="183"/>
      <c r="C745" s="183"/>
      <c r="D745" s="131"/>
      <c r="E745" s="131"/>
      <c r="F745" s="131"/>
      <c r="G745" s="75"/>
      <c r="H745" s="131"/>
      <c r="I745" s="131"/>
      <c r="J745" s="148"/>
      <c r="K745" s="131"/>
      <c r="L745" s="131"/>
      <c r="M745" s="131"/>
      <c r="N745" s="149"/>
      <c r="O745" s="136"/>
      <c r="P745" s="131"/>
      <c r="Q745" s="131"/>
      <c r="R745" s="131"/>
      <c r="S745" s="75"/>
      <c r="T745" s="90"/>
      <c r="U745" s="90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</row>
    <row r="746" spans="1:47" ht="13" x14ac:dyDescent="0.15">
      <c r="A746" s="183"/>
      <c r="B746" s="183"/>
      <c r="C746" s="183"/>
      <c r="D746" s="131"/>
      <c r="E746" s="131"/>
      <c r="F746" s="131"/>
      <c r="G746" s="75"/>
      <c r="H746" s="131"/>
      <c r="I746" s="131"/>
      <c r="J746" s="148"/>
      <c r="K746" s="131"/>
      <c r="L746" s="131"/>
      <c r="M746" s="131"/>
      <c r="N746" s="149"/>
      <c r="O746" s="136"/>
      <c r="P746" s="131"/>
      <c r="Q746" s="131"/>
      <c r="R746" s="131"/>
      <c r="S746" s="75"/>
      <c r="T746" s="90"/>
      <c r="U746" s="90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</row>
    <row r="747" spans="1:47" ht="13" x14ac:dyDescent="0.15">
      <c r="A747" s="183"/>
      <c r="B747" s="183"/>
      <c r="C747" s="183"/>
      <c r="D747" s="131"/>
      <c r="E747" s="131"/>
      <c r="F747" s="131"/>
      <c r="G747" s="75"/>
      <c r="H747" s="131"/>
      <c r="I747" s="131"/>
      <c r="J747" s="148"/>
      <c r="K747" s="131"/>
      <c r="L747" s="131"/>
      <c r="M747" s="131"/>
      <c r="N747" s="149"/>
      <c r="O747" s="136"/>
      <c r="P747" s="131"/>
      <c r="Q747" s="131"/>
      <c r="R747" s="131"/>
      <c r="S747" s="75"/>
      <c r="T747" s="90"/>
      <c r="U747" s="90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</row>
    <row r="748" spans="1:47" ht="13" x14ac:dyDescent="0.15">
      <c r="A748" s="183"/>
      <c r="B748" s="183"/>
      <c r="C748" s="183"/>
      <c r="D748" s="131"/>
      <c r="E748" s="131"/>
      <c r="F748" s="131"/>
      <c r="G748" s="75"/>
      <c r="H748" s="131"/>
      <c r="I748" s="131"/>
      <c r="J748" s="148"/>
      <c r="K748" s="131"/>
      <c r="L748" s="131"/>
      <c r="M748" s="131"/>
      <c r="N748" s="149"/>
      <c r="O748" s="136"/>
      <c r="P748" s="131"/>
      <c r="Q748" s="131"/>
      <c r="R748" s="131"/>
      <c r="S748" s="75"/>
      <c r="T748" s="90"/>
      <c r="U748" s="90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</row>
    <row r="749" spans="1:47" ht="13" x14ac:dyDescent="0.15">
      <c r="A749" s="183"/>
      <c r="B749" s="183"/>
      <c r="C749" s="183"/>
      <c r="D749" s="131"/>
      <c r="E749" s="131"/>
      <c r="F749" s="131"/>
      <c r="G749" s="75"/>
      <c r="H749" s="131"/>
      <c r="I749" s="131"/>
      <c r="J749" s="148"/>
      <c r="K749" s="131"/>
      <c r="L749" s="131"/>
      <c r="M749" s="131"/>
      <c r="N749" s="149"/>
      <c r="O749" s="136"/>
      <c r="P749" s="131"/>
      <c r="Q749" s="131"/>
      <c r="R749" s="131"/>
      <c r="S749" s="75"/>
      <c r="T749" s="90"/>
      <c r="U749" s="90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</row>
    <row r="750" spans="1:47" ht="13" x14ac:dyDescent="0.15">
      <c r="A750" s="183"/>
      <c r="B750" s="183"/>
      <c r="C750" s="183"/>
      <c r="D750" s="131"/>
      <c r="E750" s="131"/>
      <c r="F750" s="131"/>
      <c r="G750" s="75"/>
      <c r="H750" s="131"/>
      <c r="I750" s="131"/>
      <c r="J750" s="148"/>
      <c r="K750" s="131"/>
      <c r="L750" s="131"/>
      <c r="M750" s="131"/>
      <c r="N750" s="149"/>
      <c r="O750" s="136"/>
      <c r="P750" s="131"/>
      <c r="Q750" s="131"/>
      <c r="R750" s="131"/>
      <c r="S750" s="75"/>
      <c r="T750" s="90"/>
      <c r="U750" s="90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</row>
    <row r="751" spans="1:47" ht="13" x14ac:dyDescent="0.15">
      <c r="A751" s="183"/>
      <c r="B751" s="183"/>
      <c r="C751" s="183"/>
      <c r="D751" s="131"/>
      <c r="E751" s="131"/>
      <c r="F751" s="131"/>
      <c r="G751" s="75"/>
      <c r="H751" s="131"/>
      <c r="I751" s="131"/>
      <c r="J751" s="148"/>
      <c r="K751" s="131"/>
      <c r="L751" s="131"/>
      <c r="M751" s="131"/>
      <c r="N751" s="149"/>
      <c r="O751" s="136"/>
      <c r="P751" s="131"/>
      <c r="Q751" s="131"/>
      <c r="R751" s="131"/>
      <c r="S751" s="75"/>
      <c r="T751" s="90"/>
      <c r="U751" s="90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</row>
    <row r="752" spans="1:47" ht="13" x14ac:dyDescent="0.15">
      <c r="A752" s="183"/>
      <c r="B752" s="183"/>
      <c r="C752" s="183"/>
      <c r="D752" s="131"/>
      <c r="E752" s="131"/>
      <c r="F752" s="131"/>
      <c r="G752" s="75"/>
      <c r="H752" s="131"/>
      <c r="I752" s="131"/>
      <c r="J752" s="148"/>
      <c r="K752" s="131"/>
      <c r="L752" s="131"/>
      <c r="M752" s="131"/>
      <c r="N752" s="149"/>
      <c r="O752" s="136"/>
      <c r="P752" s="131"/>
      <c r="Q752" s="131"/>
      <c r="R752" s="131"/>
      <c r="S752" s="75"/>
      <c r="T752" s="90"/>
      <c r="U752" s="90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</row>
    <row r="753" spans="1:47" ht="13" x14ac:dyDescent="0.15">
      <c r="A753" s="183"/>
      <c r="B753" s="183"/>
      <c r="C753" s="183"/>
      <c r="D753" s="131"/>
      <c r="E753" s="131"/>
      <c r="F753" s="131"/>
      <c r="G753" s="75"/>
      <c r="H753" s="131"/>
      <c r="I753" s="131"/>
      <c r="J753" s="148"/>
      <c r="K753" s="131"/>
      <c r="L753" s="131"/>
      <c r="M753" s="131"/>
      <c r="N753" s="149"/>
      <c r="O753" s="136"/>
      <c r="P753" s="131"/>
      <c r="Q753" s="131"/>
      <c r="R753" s="131"/>
      <c r="S753" s="75"/>
      <c r="T753" s="90"/>
      <c r="U753" s="90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</row>
    <row r="754" spans="1:47" ht="13" x14ac:dyDescent="0.15">
      <c r="A754" s="183"/>
      <c r="B754" s="183"/>
      <c r="C754" s="183"/>
      <c r="D754" s="131"/>
      <c r="E754" s="131"/>
      <c r="F754" s="131"/>
      <c r="G754" s="75"/>
      <c r="H754" s="131"/>
      <c r="I754" s="131"/>
      <c r="J754" s="148"/>
      <c r="K754" s="131"/>
      <c r="L754" s="131"/>
      <c r="M754" s="131"/>
      <c r="N754" s="149"/>
      <c r="O754" s="136"/>
      <c r="P754" s="131"/>
      <c r="Q754" s="131"/>
      <c r="R754" s="131"/>
      <c r="S754" s="75"/>
      <c r="T754" s="90"/>
      <c r="U754" s="90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</row>
    <row r="755" spans="1:47" ht="13" x14ac:dyDescent="0.15">
      <c r="A755" s="183"/>
      <c r="B755" s="183"/>
      <c r="C755" s="183"/>
      <c r="D755" s="131"/>
      <c r="E755" s="131"/>
      <c r="F755" s="131"/>
      <c r="G755" s="75"/>
      <c r="H755" s="131"/>
      <c r="I755" s="131"/>
      <c r="J755" s="148"/>
      <c r="K755" s="131"/>
      <c r="L755" s="131"/>
      <c r="M755" s="131"/>
      <c r="N755" s="149"/>
      <c r="O755" s="136"/>
      <c r="P755" s="131"/>
      <c r="Q755" s="131"/>
      <c r="R755" s="131"/>
      <c r="S755" s="75"/>
      <c r="T755" s="90"/>
      <c r="U755" s="90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</row>
    <row r="756" spans="1:47" ht="13" x14ac:dyDescent="0.15">
      <c r="A756" s="183"/>
      <c r="B756" s="183"/>
      <c r="C756" s="183"/>
      <c r="D756" s="131"/>
      <c r="E756" s="131"/>
      <c r="F756" s="131"/>
      <c r="G756" s="75"/>
      <c r="H756" s="131"/>
      <c r="I756" s="131"/>
      <c r="J756" s="148"/>
      <c r="K756" s="131"/>
      <c r="L756" s="131"/>
      <c r="M756" s="131"/>
      <c r="N756" s="149"/>
      <c r="O756" s="136"/>
      <c r="P756" s="131"/>
      <c r="Q756" s="131"/>
      <c r="R756" s="131"/>
      <c r="S756" s="75"/>
      <c r="T756" s="90"/>
      <c r="U756" s="90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</row>
    <row r="757" spans="1:47" ht="13" x14ac:dyDescent="0.15">
      <c r="A757" s="183"/>
      <c r="B757" s="183"/>
      <c r="C757" s="183"/>
      <c r="D757" s="131"/>
      <c r="E757" s="131"/>
      <c r="F757" s="131"/>
      <c r="G757" s="75"/>
      <c r="H757" s="131"/>
      <c r="I757" s="131"/>
      <c r="J757" s="148"/>
      <c r="K757" s="131"/>
      <c r="L757" s="131"/>
      <c r="M757" s="131"/>
      <c r="N757" s="149"/>
      <c r="O757" s="136"/>
      <c r="P757" s="131"/>
      <c r="Q757" s="131"/>
      <c r="R757" s="131"/>
      <c r="S757" s="75"/>
      <c r="T757" s="90"/>
      <c r="U757" s="90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</row>
    <row r="758" spans="1:47" ht="13" x14ac:dyDescent="0.15">
      <c r="A758" s="183"/>
      <c r="B758" s="183"/>
      <c r="C758" s="183"/>
      <c r="D758" s="131"/>
      <c r="E758" s="131"/>
      <c r="F758" s="131"/>
      <c r="G758" s="75"/>
      <c r="H758" s="131"/>
      <c r="I758" s="131"/>
      <c r="J758" s="148"/>
      <c r="K758" s="131"/>
      <c r="L758" s="131"/>
      <c r="M758" s="131"/>
      <c r="N758" s="149"/>
      <c r="O758" s="136"/>
      <c r="P758" s="131"/>
      <c r="Q758" s="131"/>
      <c r="R758" s="131"/>
      <c r="S758" s="75"/>
      <c r="T758" s="90"/>
      <c r="U758" s="90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</row>
    <row r="759" spans="1:47" ht="13" x14ac:dyDescent="0.15">
      <c r="A759" s="183"/>
      <c r="B759" s="183"/>
      <c r="C759" s="183"/>
      <c r="D759" s="131"/>
      <c r="E759" s="131"/>
      <c r="F759" s="131"/>
      <c r="G759" s="75"/>
      <c r="H759" s="131"/>
      <c r="I759" s="131"/>
      <c r="J759" s="148"/>
      <c r="K759" s="131"/>
      <c r="L759" s="131"/>
      <c r="M759" s="131"/>
      <c r="N759" s="149"/>
      <c r="O759" s="136"/>
      <c r="P759" s="131"/>
      <c r="Q759" s="131"/>
      <c r="R759" s="131"/>
      <c r="S759" s="75"/>
      <c r="T759" s="90"/>
      <c r="U759" s="90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</row>
    <row r="760" spans="1:47" ht="13" x14ac:dyDescent="0.15">
      <c r="A760" s="183"/>
      <c r="B760" s="183"/>
      <c r="C760" s="183"/>
      <c r="D760" s="131"/>
      <c r="E760" s="131"/>
      <c r="F760" s="131"/>
      <c r="G760" s="75"/>
      <c r="H760" s="131"/>
      <c r="I760" s="131"/>
      <c r="J760" s="148"/>
      <c r="K760" s="131"/>
      <c r="L760" s="131"/>
      <c r="M760" s="131"/>
      <c r="N760" s="149"/>
      <c r="O760" s="136"/>
      <c r="P760" s="131"/>
      <c r="Q760" s="131"/>
      <c r="R760" s="131"/>
      <c r="S760" s="75"/>
      <c r="T760" s="90"/>
      <c r="U760" s="90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</row>
    <row r="761" spans="1:47" ht="13" x14ac:dyDescent="0.15">
      <c r="A761" s="183"/>
      <c r="B761" s="183"/>
      <c r="C761" s="183"/>
      <c r="D761" s="131"/>
      <c r="E761" s="131"/>
      <c r="F761" s="131"/>
      <c r="G761" s="75"/>
      <c r="H761" s="131"/>
      <c r="I761" s="131"/>
      <c r="J761" s="148"/>
      <c r="K761" s="131"/>
      <c r="L761" s="131"/>
      <c r="M761" s="131"/>
      <c r="N761" s="149"/>
      <c r="O761" s="136"/>
      <c r="P761" s="131"/>
      <c r="Q761" s="131"/>
      <c r="R761" s="131"/>
      <c r="S761" s="75"/>
      <c r="T761" s="90"/>
      <c r="U761" s="90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</row>
    <row r="762" spans="1:47" ht="13" x14ac:dyDescent="0.15">
      <c r="A762" s="183"/>
      <c r="B762" s="183"/>
      <c r="C762" s="183"/>
      <c r="D762" s="131"/>
      <c r="E762" s="131"/>
      <c r="F762" s="131"/>
      <c r="G762" s="75"/>
      <c r="H762" s="131"/>
      <c r="I762" s="131"/>
      <c r="J762" s="148"/>
      <c r="K762" s="131"/>
      <c r="L762" s="131"/>
      <c r="M762" s="131"/>
      <c r="N762" s="149"/>
      <c r="O762" s="136"/>
      <c r="P762" s="131"/>
      <c r="Q762" s="131"/>
      <c r="R762" s="131"/>
      <c r="S762" s="75"/>
      <c r="T762" s="90"/>
      <c r="U762" s="90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</row>
    <row r="763" spans="1:47" ht="13" x14ac:dyDescent="0.15">
      <c r="A763" s="183"/>
      <c r="B763" s="183"/>
      <c r="C763" s="183"/>
      <c r="D763" s="131"/>
      <c r="E763" s="131"/>
      <c r="F763" s="131"/>
      <c r="G763" s="75"/>
      <c r="H763" s="131"/>
      <c r="I763" s="131"/>
      <c r="J763" s="148"/>
      <c r="K763" s="131"/>
      <c r="L763" s="131"/>
      <c r="M763" s="131"/>
      <c r="N763" s="149"/>
      <c r="O763" s="136"/>
      <c r="P763" s="131"/>
      <c r="Q763" s="131"/>
      <c r="R763" s="131"/>
      <c r="S763" s="75"/>
      <c r="T763" s="90"/>
      <c r="U763" s="90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</row>
    <row r="764" spans="1:47" ht="13" x14ac:dyDescent="0.15">
      <c r="A764" s="183"/>
      <c r="B764" s="183"/>
      <c r="C764" s="183"/>
      <c r="D764" s="131"/>
      <c r="E764" s="131"/>
      <c r="F764" s="131"/>
      <c r="G764" s="75"/>
      <c r="H764" s="131"/>
      <c r="I764" s="131"/>
      <c r="J764" s="148"/>
      <c r="K764" s="131"/>
      <c r="L764" s="131"/>
      <c r="M764" s="131"/>
      <c r="N764" s="149"/>
      <c r="O764" s="136"/>
      <c r="P764" s="131"/>
      <c r="Q764" s="131"/>
      <c r="R764" s="131"/>
      <c r="S764" s="75"/>
      <c r="T764" s="90"/>
      <c r="U764" s="90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</row>
    <row r="765" spans="1:47" ht="13" x14ac:dyDescent="0.15">
      <c r="A765" s="183"/>
      <c r="B765" s="183"/>
      <c r="C765" s="183"/>
      <c r="D765" s="131"/>
      <c r="E765" s="131"/>
      <c r="F765" s="131"/>
      <c r="G765" s="75"/>
      <c r="H765" s="131"/>
      <c r="I765" s="131"/>
      <c r="J765" s="148"/>
      <c r="K765" s="131"/>
      <c r="L765" s="131"/>
      <c r="M765" s="131"/>
      <c r="N765" s="149"/>
      <c r="O765" s="136"/>
      <c r="P765" s="131"/>
      <c r="Q765" s="131"/>
      <c r="R765" s="131"/>
      <c r="S765" s="75"/>
      <c r="T765" s="90"/>
      <c r="U765" s="90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</row>
    <row r="766" spans="1:47" ht="13" x14ac:dyDescent="0.15">
      <c r="A766" s="183"/>
      <c r="B766" s="183"/>
      <c r="C766" s="183"/>
      <c r="D766" s="131"/>
      <c r="E766" s="131"/>
      <c r="F766" s="131"/>
      <c r="G766" s="75"/>
      <c r="H766" s="131"/>
      <c r="I766" s="131"/>
      <c r="J766" s="148"/>
      <c r="K766" s="131"/>
      <c r="L766" s="131"/>
      <c r="M766" s="131"/>
      <c r="N766" s="149"/>
      <c r="O766" s="136"/>
      <c r="P766" s="131"/>
      <c r="Q766" s="131"/>
      <c r="R766" s="131"/>
      <c r="S766" s="75"/>
      <c r="T766" s="90"/>
      <c r="U766" s="90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</row>
    <row r="767" spans="1:47" ht="13" x14ac:dyDescent="0.15">
      <c r="A767" s="183"/>
      <c r="B767" s="183"/>
      <c r="C767" s="183"/>
      <c r="D767" s="131"/>
      <c r="E767" s="131"/>
      <c r="F767" s="131"/>
      <c r="G767" s="75"/>
      <c r="H767" s="131"/>
      <c r="I767" s="131"/>
      <c r="J767" s="148"/>
      <c r="K767" s="131"/>
      <c r="L767" s="131"/>
      <c r="M767" s="131"/>
      <c r="N767" s="149"/>
      <c r="O767" s="136"/>
      <c r="P767" s="131"/>
      <c r="Q767" s="131"/>
      <c r="R767" s="131"/>
      <c r="S767" s="75"/>
      <c r="T767" s="90"/>
      <c r="U767" s="90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</row>
    <row r="768" spans="1:47" ht="13" x14ac:dyDescent="0.15">
      <c r="A768" s="183"/>
      <c r="B768" s="183"/>
      <c r="C768" s="183"/>
      <c r="D768" s="131"/>
      <c r="E768" s="131"/>
      <c r="F768" s="131"/>
      <c r="G768" s="75"/>
      <c r="H768" s="131"/>
      <c r="I768" s="131"/>
      <c r="J768" s="148"/>
      <c r="K768" s="131"/>
      <c r="L768" s="131"/>
      <c r="M768" s="131"/>
      <c r="N768" s="149"/>
      <c r="O768" s="136"/>
      <c r="P768" s="131"/>
      <c r="Q768" s="131"/>
      <c r="R768" s="131"/>
      <c r="S768" s="75"/>
      <c r="T768" s="90"/>
      <c r="U768" s="90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</row>
    <row r="769" spans="1:47" ht="13" x14ac:dyDescent="0.15">
      <c r="A769" s="183"/>
      <c r="B769" s="183"/>
      <c r="C769" s="183"/>
      <c r="D769" s="131"/>
      <c r="E769" s="131"/>
      <c r="F769" s="131"/>
      <c r="G769" s="75"/>
      <c r="H769" s="131"/>
      <c r="I769" s="131"/>
      <c r="J769" s="148"/>
      <c r="K769" s="131"/>
      <c r="L769" s="131"/>
      <c r="M769" s="131"/>
      <c r="N769" s="149"/>
      <c r="O769" s="136"/>
      <c r="P769" s="131"/>
      <c r="Q769" s="131"/>
      <c r="R769" s="131"/>
      <c r="S769" s="75"/>
      <c r="T769" s="90"/>
      <c r="U769" s="90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</row>
    <row r="770" spans="1:47" ht="13" x14ac:dyDescent="0.15">
      <c r="A770" s="183"/>
      <c r="B770" s="183"/>
      <c r="C770" s="183"/>
      <c r="D770" s="131"/>
      <c r="E770" s="131"/>
      <c r="F770" s="131"/>
      <c r="G770" s="75"/>
      <c r="H770" s="131"/>
      <c r="I770" s="131"/>
      <c r="J770" s="148"/>
      <c r="K770" s="131"/>
      <c r="L770" s="131"/>
      <c r="M770" s="131"/>
      <c r="N770" s="149"/>
      <c r="O770" s="136"/>
      <c r="P770" s="131"/>
      <c r="Q770" s="131"/>
      <c r="R770" s="131"/>
      <c r="S770" s="75"/>
      <c r="T770" s="90"/>
      <c r="U770" s="90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</row>
    <row r="771" spans="1:47" ht="13" x14ac:dyDescent="0.15">
      <c r="A771" s="183"/>
      <c r="B771" s="183"/>
      <c r="C771" s="183"/>
      <c r="D771" s="131"/>
      <c r="E771" s="131"/>
      <c r="F771" s="131"/>
      <c r="G771" s="75"/>
      <c r="H771" s="131"/>
      <c r="I771" s="131"/>
      <c r="J771" s="148"/>
      <c r="K771" s="131"/>
      <c r="L771" s="131"/>
      <c r="M771" s="131"/>
      <c r="N771" s="149"/>
      <c r="O771" s="136"/>
      <c r="P771" s="131"/>
      <c r="Q771" s="131"/>
      <c r="R771" s="131"/>
      <c r="S771" s="75"/>
      <c r="T771" s="90"/>
      <c r="U771" s="90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</row>
    <row r="772" spans="1:47" ht="13" x14ac:dyDescent="0.15">
      <c r="A772" s="183"/>
      <c r="B772" s="183"/>
      <c r="C772" s="183"/>
      <c r="D772" s="131"/>
      <c r="E772" s="131"/>
      <c r="F772" s="131"/>
      <c r="G772" s="75"/>
      <c r="H772" s="131"/>
      <c r="I772" s="131"/>
      <c r="J772" s="148"/>
      <c r="K772" s="131"/>
      <c r="L772" s="131"/>
      <c r="M772" s="131"/>
      <c r="N772" s="149"/>
      <c r="O772" s="136"/>
      <c r="P772" s="131"/>
      <c r="Q772" s="131"/>
      <c r="R772" s="131"/>
      <c r="S772" s="75"/>
      <c r="T772" s="90"/>
      <c r="U772" s="90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</row>
    <row r="773" spans="1:47" ht="13" x14ac:dyDescent="0.15">
      <c r="A773" s="183"/>
      <c r="B773" s="183"/>
      <c r="C773" s="183"/>
      <c r="D773" s="131"/>
      <c r="E773" s="131"/>
      <c r="F773" s="131"/>
      <c r="G773" s="75"/>
      <c r="H773" s="131"/>
      <c r="I773" s="131"/>
      <c r="J773" s="148"/>
      <c r="K773" s="131"/>
      <c r="L773" s="131"/>
      <c r="M773" s="131"/>
      <c r="N773" s="149"/>
      <c r="O773" s="136"/>
      <c r="P773" s="131"/>
      <c r="Q773" s="131"/>
      <c r="R773" s="131"/>
      <c r="S773" s="75"/>
      <c r="T773" s="90"/>
      <c r="U773" s="90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</row>
    <row r="774" spans="1:47" ht="13" x14ac:dyDescent="0.15">
      <c r="A774" s="183"/>
      <c r="B774" s="183"/>
      <c r="C774" s="183"/>
      <c r="D774" s="131"/>
      <c r="E774" s="131"/>
      <c r="F774" s="131"/>
      <c r="G774" s="75"/>
      <c r="H774" s="131"/>
      <c r="I774" s="131"/>
      <c r="J774" s="148"/>
      <c r="K774" s="131"/>
      <c r="L774" s="131"/>
      <c r="M774" s="131"/>
      <c r="N774" s="149"/>
      <c r="O774" s="136"/>
      <c r="P774" s="131"/>
      <c r="Q774" s="131"/>
      <c r="R774" s="131"/>
      <c r="S774" s="75"/>
      <c r="T774" s="90"/>
      <c r="U774" s="90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</row>
    <row r="775" spans="1:47" ht="13" x14ac:dyDescent="0.15">
      <c r="A775" s="183"/>
      <c r="B775" s="183"/>
      <c r="C775" s="183"/>
      <c r="D775" s="131"/>
      <c r="E775" s="131"/>
      <c r="F775" s="131"/>
      <c r="G775" s="75"/>
      <c r="H775" s="131"/>
      <c r="I775" s="131"/>
      <c r="J775" s="148"/>
      <c r="K775" s="131"/>
      <c r="L775" s="131"/>
      <c r="M775" s="131"/>
      <c r="N775" s="149"/>
      <c r="O775" s="136"/>
      <c r="P775" s="131"/>
      <c r="Q775" s="131"/>
      <c r="R775" s="131"/>
      <c r="S775" s="75"/>
      <c r="T775" s="90"/>
      <c r="U775" s="90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</row>
    <row r="776" spans="1:47" ht="13" x14ac:dyDescent="0.15">
      <c r="A776" s="183"/>
      <c r="B776" s="183"/>
      <c r="C776" s="183"/>
      <c r="D776" s="131"/>
      <c r="E776" s="131"/>
      <c r="F776" s="131"/>
      <c r="G776" s="75"/>
      <c r="H776" s="131"/>
      <c r="I776" s="131"/>
      <c r="J776" s="148"/>
      <c r="K776" s="131"/>
      <c r="L776" s="131"/>
      <c r="M776" s="131"/>
      <c r="N776" s="149"/>
      <c r="O776" s="136"/>
      <c r="P776" s="131"/>
      <c r="Q776" s="131"/>
      <c r="R776" s="131"/>
      <c r="S776" s="75"/>
      <c r="T776" s="90"/>
      <c r="U776" s="90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</row>
    <row r="777" spans="1:47" ht="13" x14ac:dyDescent="0.15">
      <c r="A777" s="183"/>
      <c r="B777" s="183"/>
      <c r="C777" s="183"/>
      <c r="D777" s="131"/>
      <c r="E777" s="131"/>
      <c r="F777" s="131"/>
      <c r="G777" s="75"/>
      <c r="H777" s="131"/>
      <c r="I777" s="131"/>
      <c r="J777" s="148"/>
      <c r="K777" s="131"/>
      <c r="L777" s="131"/>
      <c r="M777" s="131"/>
      <c r="N777" s="149"/>
      <c r="O777" s="136"/>
      <c r="P777" s="131"/>
      <c r="Q777" s="131"/>
      <c r="R777" s="131"/>
      <c r="S777" s="75"/>
      <c r="T777" s="90"/>
      <c r="U777" s="90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</row>
    <row r="778" spans="1:47" ht="13" x14ac:dyDescent="0.15">
      <c r="A778" s="183"/>
      <c r="B778" s="183"/>
      <c r="C778" s="183"/>
      <c r="D778" s="131"/>
      <c r="E778" s="131"/>
      <c r="F778" s="131"/>
      <c r="G778" s="75"/>
      <c r="H778" s="131"/>
      <c r="I778" s="131"/>
      <c r="J778" s="148"/>
      <c r="K778" s="131"/>
      <c r="L778" s="131"/>
      <c r="M778" s="131"/>
      <c r="N778" s="149"/>
      <c r="O778" s="136"/>
      <c r="P778" s="131"/>
      <c r="Q778" s="131"/>
      <c r="R778" s="131"/>
      <c r="S778" s="75"/>
      <c r="T778" s="90"/>
      <c r="U778" s="90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</row>
    <row r="779" spans="1:47" ht="13" x14ac:dyDescent="0.15">
      <c r="A779" s="183"/>
      <c r="B779" s="183"/>
      <c r="C779" s="183"/>
      <c r="D779" s="131"/>
      <c r="E779" s="131"/>
      <c r="F779" s="131"/>
      <c r="G779" s="75"/>
      <c r="H779" s="131"/>
      <c r="I779" s="131"/>
      <c r="J779" s="148"/>
      <c r="K779" s="131"/>
      <c r="L779" s="131"/>
      <c r="M779" s="131"/>
      <c r="N779" s="149"/>
      <c r="O779" s="136"/>
      <c r="P779" s="131"/>
      <c r="Q779" s="131"/>
      <c r="R779" s="131"/>
      <c r="S779" s="75"/>
      <c r="T779" s="90"/>
      <c r="U779" s="90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</row>
    <row r="780" spans="1:47" ht="13" x14ac:dyDescent="0.15">
      <c r="A780" s="183"/>
      <c r="B780" s="183"/>
      <c r="C780" s="183"/>
      <c r="D780" s="131"/>
      <c r="E780" s="131"/>
      <c r="F780" s="131"/>
      <c r="G780" s="75"/>
      <c r="H780" s="131"/>
      <c r="I780" s="131"/>
      <c r="J780" s="148"/>
      <c r="K780" s="131"/>
      <c r="L780" s="131"/>
      <c r="M780" s="131"/>
      <c r="N780" s="149"/>
      <c r="O780" s="136"/>
      <c r="P780" s="131"/>
      <c r="Q780" s="131"/>
      <c r="R780" s="131"/>
      <c r="S780" s="75"/>
      <c r="T780" s="90"/>
      <c r="U780" s="90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</row>
    <row r="781" spans="1:47" ht="13" x14ac:dyDescent="0.15">
      <c r="A781" s="183"/>
      <c r="B781" s="183"/>
      <c r="C781" s="183"/>
      <c r="D781" s="131"/>
      <c r="E781" s="131"/>
      <c r="F781" s="131"/>
      <c r="G781" s="75"/>
      <c r="H781" s="131"/>
      <c r="I781" s="131"/>
      <c r="J781" s="148"/>
      <c r="K781" s="131"/>
      <c r="L781" s="131"/>
      <c r="M781" s="131"/>
      <c r="N781" s="149"/>
      <c r="O781" s="136"/>
      <c r="P781" s="131"/>
      <c r="Q781" s="131"/>
      <c r="R781" s="131"/>
      <c r="S781" s="75"/>
      <c r="T781" s="90"/>
      <c r="U781" s="90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</row>
    <row r="782" spans="1:47" ht="13" x14ac:dyDescent="0.15">
      <c r="A782" s="183"/>
      <c r="B782" s="183"/>
      <c r="C782" s="183"/>
      <c r="D782" s="131"/>
      <c r="E782" s="131"/>
      <c r="F782" s="131"/>
      <c r="G782" s="75"/>
      <c r="H782" s="131"/>
      <c r="I782" s="131"/>
      <c r="J782" s="148"/>
      <c r="K782" s="131"/>
      <c r="L782" s="131"/>
      <c r="M782" s="131"/>
      <c r="N782" s="149"/>
      <c r="O782" s="136"/>
      <c r="P782" s="131"/>
      <c r="Q782" s="131"/>
      <c r="R782" s="131"/>
      <c r="S782" s="75"/>
      <c r="T782" s="90"/>
      <c r="U782" s="90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</row>
    <row r="783" spans="1:47" ht="13" x14ac:dyDescent="0.15">
      <c r="A783" s="183"/>
      <c r="B783" s="183"/>
      <c r="C783" s="183"/>
      <c r="D783" s="131"/>
      <c r="E783" s="131"/>
      <c r="F783" s="131"/>
      <c r="G783" s="75"/>
      <c r="H783" s="131"/>
      <c r="I783" s="131"/>
      <c r="J783" s="148"/>
      <c r="K783" s="131"/>
      <c r="L783" s="131"/>
      <c r="M783" s="131"/>
      <c r="N783" s="149"/>
      <c r="O783" s="136"/>
      <c r="P783" s="131"/>
      <c r="Q783" s="131"/>
      <c r="R783" s="131"/>
      <c r="S783" s="75"/>
      <c r="T783" s="90"/>
      <c r="U783" s="90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</row>
    <row r="784" spans="1:47" ht="13" x14ac:dyDescent="0.15">
      <c r="A784" s="183"/>
      <c r="B784" s="183"/>
      <c r="C784" s="183"/>
      <c r="D784" s="131"/>
      <c r="E784" s="131"/>
      <c r="F784" s="131"/>
      <c r="G784" s="75"/>
      <c r="H784" s="131"/>
      <c r="I784" s="131"/>
      <c r="J784" s="148"/>
      <c r="K784" s="131"/>
      <c r="L784" s="131"/>
      <c r="M784" s="131"/>
      <c r="N784" s="149"/>
      <c r="O784" s="136"/>
      <c r="P784" s="131"/>
      <c r="Q784" s="131"/>
      <c r="R784" s="131"/>
      <c r="S784" s="75"/>
      <c r="T784" s="90"/>
      <c r="U784" s="90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</row>
    <row r="785" spans="1:47" ht="13" x14ac:dyDescent="0.15">
      <c r="A785" s="183"/>
      <c r="B785" s="183"/>
      <c r="C785" s="183"/>
      <c r="D785" s="131"/>
      <c r="E785" s="131"/>
      <c r="F785" s="131"/>
      <c r="G785" s="75"/>
      <c r="H785" s="131"/>
      <c r="I785" s="131"/>
      <c r="J785" s="148"/>
      <c r="K785" s="131"/>
      <c r="L785" s="131"/>
      <c r="M785" s="131"/>
      <c r="N785" s="149"/>
      <c r="O785" s="136"/>
      <c r="P785" s="131"/>
      <c r="Q785" s="131"/>
      <c r="R785" s="131"/>
      <c r="S785" s="75"/>
      <c r="T785" s="90"/>
      <c r="U785" s="90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</row>
    <row r="786" spans="1:47" ht="13" x14ac:dyDescent="0.15">
      <c r="A786" s="183"/>
      <c r="B786" s="183"/>
      <c r="C786" s="183"/>
      <c r="D786" s="131"/>
      <c r="E786" s="131"/>
      <c r="F786" s="131"/>
      <c r="G786" s="75"/>
      <c r="H786" s="131"/>
      <c r="I786" s="131"/>
      <c r="J786" s="148"/>
      <c r="K786" s="131"/>
      <c r="L786" s="131"/>
      <c r="M786" s="131"/>
      <c r="N786" s="149"/>
      <c r="O786" s="136"/>
      <c r="P786" s="131"/>
      <c r="Q786" s="131"/>
      <c r="R786" s="131"/>
      <c r="S786" s="75"/>
      <c r="T786" s="90"/>
      <c r="U786" s="90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</row>
    <row r="787" spans="1:47" ht="13" x14ac:dyDescent="0.15">
      <c r="A787" s="183"/>
      <c r="B787" s="183"/>
      <c r="C787" s="183"/>
      <c r="D787" s="131"/>
      <c r="E787" s="131"/>
      <c r="F787" s="131"/>
      <c r="G787" s="75"/>
      <c r="H787" s="131"/>
      <c r="I787" s="131"/>
      <c r="J787" s="148"/>
      <c r="K787" s="131"/>
      <c r="L787" s="131"/>
      <c r="M787" s="131"/>
      <c r="N787" s="149"/>
      <c r="O787" s="136"/>
      <c r="P787" s="131"/>
      <c r="Q787" s="131"/>
      <c r="R787" s="131"/>
      <c r="S787" s="75"/>
      <c r="T787" s="90"/>
      <c r="U787" s="90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</row>
    <row r="788" spans="1:47" ht="13" x14ac:dyDescent="0.15">
      <c r="A788" s="183"/>
      <c r="B788" s="183"/>
      <c r="C788" s="183"/>
      <c r="D788" s="131"/>
      <c r="E788" s="131"/>
      <c r="F788" s="131"/>
      <c r="G788" s="75"/>
      <c r="H788" s="131"/>
      <c r="I788" s="131"/>
      <c r="J788" s="148"/>
      <c r="K788" s="131"/>
      <c r="L788" s="131"/>
      <c r="M788" s="131"/>
      <c r="N788" s="149"/>
      <c r="O788" s="136"/>
      <c r="P788" s="131"/>
      <c r="Q788" s="131"/>
      <c r="R788" s="131"/>
      <c r="S788" s="75"/>
      <c r="T788" s="90"/>
      <c r="U788" s="90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</row>
    <row r="789" spans="1:47" ht="13" x14ac:dyDescent="0.15">
      <c r="A789" s="183"/>
      <c r="B789" s="183"/>
      <c r="C789" s="183"/>
      <c r="D789" s="131"/>
      <c r="E789" s="131"/>
      <c r="F789" s="131"/>
      <c r="G789" s="75"/>
      <c r="H789" s="131"/>
      <c r="I789" s="131"/>
      <c r="J789" s="148"/>
      <c r="K789" s="131"/>
      <c r="L789" s="131"/>
      <c r="M789" s="131"/>
      <c r="N789" s="149"/>
      <c r="O789" s="136"/>
      <c r="P789" s="131"/>
      <c r="Q789" s="131"/>
      <c r="R789" s="131"/>
      <c r="S789" s="75"/>
      <c r="T789" s="90"/>
      <c r="U789" s="90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</row>
    <row r="790" spans="1:47" ht="13" x14ac:dyDescent="0.15">
      <c r="A790" s="183"/>
      <c r="B790" s="183"/>
      <c r="C790" s="183"/>
      <c r="D790" s="131"/>
      <c r="E790" s="131"/>
      <c r="F790" s="131"/>
      <c r="G790" s="75"/>
      <c r="H790" s="131"/>
      <c r="I790" s="131"/>
      <c r="J790" s="148"/>
      <c r="K790" s="131"/>
      <c r="L790" s="131"/>
      <c r="M790" s="131"/>
      <c r="N790" s="149"/>
      <c r="O790" s="136"/>
      <c r="P790" s="131"/>
      <c r="Q790" s="131"/>
      <c r="R790" s="131"/>
      <c r="S790" s="75"/>
      <c r="T790" s="90"/>
      <c r="U790" s="90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</row>
    <row r="791" spans="1:47" ht="13" x14ac:dyDescent="0.15">
      <c r="A791" s="183"/>
      <c r="B791" s="183"/>
      <c r="C791" s="183"/>
      <c r="D791" s="131"/>
      <c r="E791" s="131"/>
      <c r="F791" s="131"/>
      <c r="G791" s="75"/>
      <c r="H791" s="131"/>
      <c r="I791" s="131"/>
      <c r="J791" s="148"/>
      <c r="K791" s="131"/>
      <c r="L791" s="131"/>
      <c r="M791" s="131"/>
      <c r="N791" s="149"/>
      <c r="O791" s="136"/>
      <c r="P791" s="131"/>
      <c r="Q791" s="131"/>
      <c r="R791" s="131"/>
      <c r="S791" s="75"/>
      <c r="T791" s="90"/>
      <c r="U791" s="90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</row>
    <row r="792" spans="1:47" ht="13" x14ac:dyDescent="0.15">
      <c r="A792" s="183"/>
      <c r="B792" s="183"/>
      <c r="C792" s="183"/>
      <c r="D792" s="131"/>
      <c r="E792" s="131"/>
      <c r="F792" s="131"/>
      <c r="G792" s="75"/>
      <c r="H792" s="131"/>
      <c r="I792" s="131"/>
      <c r="J792" s="148"/>
      <c r="K792" s="131"/>
      <c r="L792" s="131"/>
      <c r="M792" s="131"/>
      <c r="N792" s="149"/>
      <c r="O792" s="136"/>
      <c r="P792" s="131"/>
      <c r="Q792" s="131"/>
      <c r="R792" s="131"/>
      <c r="S792" s="75"/>
      <c r="T792" s="90"/>
      <c r="U792" s="90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</row>
    <row r="793" spans="1:47" ht="13" x14ac:dyDescent="0.15">
      <c r="A793" s="183"/>
      <c r="B793" s="183"/>
      <c r="C793" s="183"/>
      <c r="D793" s="131"/>
      <c r="E793" s="131"/>
      <c r="F793" s="131"/>
      <c r="G793" s="75"/>
      <c r="H793" s="131"/>
      <c r="I793" s="131"/>
      <c r="J793" s="148"/>
      <c r="K793" s="131"/>
      <c r="L793" s="131"/>
      <c r="M793" s="131"/>
      <c r="N793" s="149"/>
      <c r="O793" s="136"/>
      <c r="P793" s="131"/>
      <c r="Q793" s="131"/>
      <c r="R793" s="131"/>
      <c r="S793" s="75"/>
      <c r="T793" s="90"/>
      <c r="U793" s="90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</row>
    <row r="794" spans="1:47" ht="13" x14ac:dyDescent="0.15">
      <c r="A794" s="183"/>
      <c r="B794" s="183"/>
      <c r="C794" s="183"/>
      <c r="D794" s="131"/>
      <c r="E794" s="131"/>
      <c r="F794" s="131"/>
      <c r="G794" s="75"/>
      <c r="H794" s="131"/>
      <c r="I794" s="131"/>
      <c r="J794" s="148"/>
      <c r="K794" s="131"/>
      <c r="L794" s="131"/>
      <c r="M794" s="131"/>
      <c r="N794" s="149"/>
      <c r="O794" s="136"/>
      <c r="P794" s="131"/>
      <c r="Q794" s="131"/>
      <c r="R794" s="131"/>
      <c r="S794" s="75"/>
      <c r="T794" s="90"/>
      <c r="U794" s="90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</row>
    <row r="795" spans="1:47" ht="13" x14ac:dyDescent="0.15">
      <c r="A795" s="183"/>
      <c r="B795" s="183"/>
      <c r="C795" s="183"/>
      <c r="D795" s="131"/>
      <c r="E795" s="131"/>
      <c r="F795" s="131"/>
      <c r="G795" s="75"/>
      <c r="H795" s="131"/>
      <c r="I795" s="131"/>
      <c r="J795" s="148"/>
      <c r="K795" s="131"/>
      <c r="L795" s="131"/>
      <c r="M795" s="131"/>
      <c r="N795" s="149"/>
      <c r="O795" s="136"/>
      <c r="P795" s="131"/>
      <c r="Q795" s="131"/>
      <c r="R795" s="131"/>
      <c r="S795" s="75"/>
      <c r="T795" s="90"/>
      <c r="U795" s="90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</row>
    <row r="796" spans="1:47" ht="13" x14ac:dyDescent="0.15">
      <c r="A796" s="183"/>
      <c r="B796" s="183"/>
      <c r="C796" s="183"/>
      <c r="D796" s="131"/>
      <c r="E796" s="131"/>
      <c r="F796" s="131"/>
      <c r="G796" s="75"/>
      <c r="H796" s="131"/>
      <c r="I796" s="131"/>
      <c r="J796" s="148"/>
      <c r="K796" s="131"/>
      <c r="L796" s="131"/>
      <c r="M796" s="131"/>
      <c r="N796" s="149"/>
      <c r="O796" s="136"/>
      <c r="P796" s="131"/>
      <c r="Q796" s="131"/>
      <c r="R796" s="131"/>
      <c r="S796" s="75"/>
      <c r="T796" s="90"/>
      <c r="U796" s="90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</row>
    <row r="797" spans="1:47" ht="13" x14ac:dyDescent="0.15">
      <c r="A797" s="183"/>
      <c r="B797" s="183"/>
      <c r="C797" s="183"/>
      <c r="D797" s="131"/>
      <c r="E797" s="131"/>
      <c r="F797" s="131"/>
      <c r="G797" s="75"/>
      <c r="H797" s="131"/>
      <c r="I797" s="131"/>
      <c r="J797" s="148"/>
      <c r="K797" s="131"/>
      <c r="L797" s="131"/>
      <c r="M797" s="131"/>
      <c r="N797" s="149"/>
      <c r="O797" s="136"/>
      <c r="P797" s="131"/>
      <c r="Q797" s="131"/>
      <c r="R797" s="131"/>
      <c r="S797" s="75"/>
      <c r="T797" s="90"/>
      <c r="U797" s="90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</row>
    <row r="798" spans="1:47" ht="13" x14ac:dyDescent="0.15">
      <c r="A798" s="183"/>
      <c r="B798" s="183"/>
      <c r="C798" s="183"/>
      <c r="D798" s="131"/>
      <c r="E798" s="131"/>
      <c r="F798" s="131"/>
      <c r="G798" s="75"/>
      <c r="H798" s="131"/>
      <c r="I798" s="131"/>
      <c r="J798" s="148"/>
      <c r="K798" s="131"/>
      <c r="L798" s="131"/>
      <c r="M798" s="131"/>
      <c r="N798" s="149"/>
      <c r="O798" s="136"/>
      <c r="P798" s="131"/>
      <c r="Q798" s="131"/>
      <c r="R798" s="131"/>
      <c r="S798" s="75"/>
      <c r="T798" s="90"/>
      <c r="U798" s="90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</row>
    <row r="799" spans="1:47" ht="13" x14ac:dyDescent="0.15">
      <c r="A799" s="183"/>
      <c r="B799" s="183"/>
      <c r="C799" s="183"/>
      <c r="D799" s="131"/>
      <c r="E799" s="131"/>
      <c r="F799" s="131"/>
      <c r="G799" s="75"/>
      <c r="H799" s="131"/>
      <c r="I799" s="131"/>
      <c r="J799" s="148"/>
      <c r="K799" s="131"/>
      <c r="L799" s="131"/>
      <c r="M799" s="131"/>
      <c r="N799" s="149"/>
      <c r="O799" s="136"/>
      <c r="P799" s="131"/>
      <c r="Q799" s="131"/>
      <c r="R799" s="131"/>
      <c r="S799" s="75"/>
      <c r="T799" s="90"/>
      <c r="U799" s="90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</row>
    <row r="800" spans="1:47" ht="13" x14ac:dyDescent="0.15">
      <c r="A800" s="183"/>
      <c r="B800" s="183"/>
      <c r="C800" s="183"/>
      <c r="D800" s="131"/>
      <c r="E800" s="131"/>
      <c r="F800" s="131"/>
      <c r="G800" s="75"/>
      <c r="H800" s="131"/>
      <c r="I800" s="131"/>
      <c r="J800" s="148"/>
      <c r="K800" s="131"/>
      <c r="L800" s="131"/>
      <c r="M800" s="131"/>
      <c r="N800" s="149"/>
      <c r="O800" s="136"/>
      <c r="P800" s="131"/>
      <c r="Q800" s="131"/>
      <c r="R800" s="131"/>
      <c r="S800" s="75"/>
      <c r="T800" s="90"/>
      <c r="U800" s="90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</row>
    <row r="801" spans="1:47" ht="13" x14ac:dyDescent="0.15">
      <c r="A801" s="183"/>
      <c r="B801" s="183"/>
      <c r="C801" s="183"/>
      <c r="D801" s="131"/>
      <c r="E801" s="131"/>
      <c r="F801" s="131"/>
      <c r="G801" s="75"/>
      <c r="H801" s="131"/>
      <c r="I801" s="131"/>
      <c r="J801" s="148"/>
      <c r="K801" s="131"/>
      <c r="L801" s="131"/>
      <c r="M801" s="131"/>
      <c r="N801" s="149"/>
      <c r="O801" s="136"/>
      <c r="P801" s="131"/>
      <c r="Q801" s="131"/>
      <c r="R801" s="131"/>
      <c r="S801" s="75"/>
      <c r="T801" s="90"/>
      <c r="U801" s="90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</row>
    <row r="802" spans="1:47" ht="13" x14ac:dyDescent="0.15">
      <c r="A802" s="183"/>
      <c r="B802" s="183"/>
      <c r="C802" s="183"/>
      <c r="D802" s="131"/>
      <c r="E802" s="131"/>
      <c r="F802" s="131"/>
      <c r="G802" s="75"/>
      <c r="H802" s="131"/>
      <c r="I802" s="131"/>
      <c r="J802" s="148"/>
      <c r="K802" s="131"/>
      <c r="L802" s="131"/>
      <c r="M802" s="131"/>
      <c r="N802" s="149"/>
      <c r="O802" s="136"/>
      <c r="P802" s="131"/>
      <c r="Q802" s="131"/>
      <c r="R802" s="131"/>
      <c r="S802" s="75"/>
      <c r="T802" s="90"/>
      <c r="U802" s="90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</row>
    <row r="803" spans="1:47" ht="13" x14ac:dyDescent="0.15">
      <c r="A803" s="183"/>
      <c r="B803" s="183"/>
      <c r="C803" s="183"/>
      <c r="D803" s="131"/>
      <c r="E803" s="131"/>
      <c r="F803" s="131"/>
      <c r="G803" s="75"/>
      <c r="H803" s="131"/>
      <c r="I803" s="131"/>
      <c r="J803" s="148"/>
      <c r="K803" s="131"/>
      <c r="L803" s="131"/>
      <c r="M803" s="131"/>
      <c r="N803" s="149"/>
      <c r="O803" s="136"/>
      <c r="P803" s="131"/>
      <c r="Q803" s="131"/>
      <c r="R803" s="131"/>
      <c r="S803" s="75"/>
      <c r="T803" s="90"/>
      <c r="U803" s="90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</row>
    <row r="804" spans="1:47" ht="13" x14ac:dyDescent="0.15">
      <c r="A804" s="183"/>
      <c r="B804" s="183"/>
      <c r="C804" s="183"/>
      <c r="D804" s="131"/>
      <c r="E804" s="131"/>
      <c r="F804" s="131"/>
      <c r="G804" s="75"/>
      <c r="H804" s="131"/>
      <c r="I804" s="131"/>
      <c r="J804" s="148"/>
      <c r="K804" s="131"/>
      <c r="L804" s="131"/>
      <c r="M804" s="131"/>
      <c r="N804" s="149"/>
      <c r="O804" s="136"/>
      <c r="P804" s="131"/>
      <c r="Q804" s="131"/>
      <c r="R804" s="131"/>
      <c r="S804" s="75"/>
      <c r="T804" s="90"/>
      <c r="U804" s="90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</row>
    <row r="805" spans="1:47" ht="13" x14ac:dyDescent="0.15">
      <c r="A805" s="183"/>
      <c r="B805" s="183"/>
      <c r="C805" s="183"/>
      <c r="D805" s="131"/>
      <c r="E805" s="131"/>
      <c r="F805" s="131"/>
      <c r="G805" s="75"/>
      <c r="H805" s="131"/>
      <c r="I805" s="131"/>
      <c r="J805" s="148"/>
      <c r="K805" s="131"/>
      <c r="L805" s="131"/>
      <c r="M805" s="131"/>
      <c r="N805" s="149"/>
      <c r="O805" s="136"/>
      <c r="P805" s="131"/>
      <c r="Q805" s="131"/>
      <c r="R805" s="131"/>
      <c r="S805" s="75"/>
      <c r="T805" s="90"/>
      <c r="U805" s="90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</row>
    <row r="806" spans="1:47" ht="13" x14ac:dyDescent="0.15">
      <c r="A806" s="183"/>
      <c r="B806" s="183"/>
      <c r="C806" s="183"/>
      <c r="D806" s="131"/>
      <c r="E806" s="131"/>
      <c r="F806" s="131"/>
      <c r="G806" s="75"/>
      <c r="H806" s="131"/>
      <c r="I806" s="131"/>
      <c r="J806" s="148"/>
      <c r="K806" s="131"/>
      <c r="L806" s="131"/>
      <c r="M806" s="131"/>
      <c r="N806" s="149"/>
      <c r="O806" s="136"/>
      <c r="P806" s="131"/>
      <c r="Q806" s="131"/>
      <c r="R806" s="131"/>
      <c r="S806" s="75"/>
      <c r="T806" s="90"/>
      <c r="U806" s="90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</row>
    <row r="807" spans="1:47" ht="13" x14ac:dyDescent="0.15">
      <c r="A807" s="183"/>
      <c r="B807" s="183"/>
      <c r="C807" s="183"/>
      <c r="D807" s="131"/>
      <c r="E807" s="131"/>
      <c r="F807" s="131"/>
      <c r="G807" s="75"/>
      <c r="H807" s="131"/>
      <c r="I807" s="131"/>
      <c r="J807" s="148"/>
      <c r="K807" s="131"/>
      <c r="L807" s="131"/>
      <c r="M807" s="131"/>
      <c r="N807" s="149"/>
      <c r="O807" s="136"/>
      <c r="P807" s="131"/>
      <c r="Q807" s="131"/>
      <c r="R807" s="131"/>
      <c r="S807" s="75"/>
      <c r="T807" s="90"/>
      <c r="U807" s="90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</row>
    <row r="808" spans="1:47" ht="13" x14ac:dyDescent="0.15">
      <c r="A808" s="183"/>
      <c r="B808" s="183"/>
      <c r="C808" s="183"/>
      <c r="D808" s="131"/>
      <c r="E808" s="131"/>
      <c r="F808" s="131"/>
      <c r="G808" s="75"/>
      <c r="H808" s="131"/>
      <c r="I808" s="131"/>
      <c r="J808" s="148"/>
      <c r="K808" s="131"/>
      <c r="L808" s="131"/>
      <c r="M808" s="131"/>
      <c r="N808" s="149"/>
      <c r="O808" s="136"/>
      <c r="P808" s="131"/>
      <c r="Q808" s="131"/>
      <c r="R808" s="131"/>
      <c r="S808" s="75"/>
      <c r="T808" s="90"/>
      <c r="U808" s="90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</row>
    <row r="809" spans="1:47" ht="13" x14ac:dyDescent="0.15">
      <c r="A809" s="183"/>
      <c r="B809" s="183"/>
      <c r="C809" s="183"/>
      <c r="D809" s="131"/>
      <c r="E809" s="131"/>
      <c r="F809" s="131"/>
      <c r="G809" s="75"/>
      <c r="H809" s="131"/>
      <c r="I809" s="131"/>
      <c r="J809" s="148"/>
      <c r="K809" s="131"/>
      <c r="L809" s="131"/>
      <c r="M809" s="131"/>
      <c r="N809" s="149"/>
      <c r="O809" s="136"/>
      <c r="P809" s="131"/>
      <c r="Q809" s="131"/>
      <c r="R809" s="131"/>
      <c r="S809" s="75"/>
      <c r="T809" s="90"/>
      <c r="U809" s="90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</row>
    <row r="810" spans="1:47" ht="13" x14ac:dyDescent="0.15">
      <c r="A810" s="183"/>
      <c r="B810" s="183"/>
      <c r="C810" s="183"/>
      <c r="D810" s="131"/>
      <c r="E810" s="131"/>
      <c r="F810" s="131"/>
      <c r="G810" s="75"/>
      <c r="H810" s="131"/>
      <c r="I810" s="131"/>
      <c r="J810" s="148"/>
      <c r="K810" s="131"/>
      <c r="L810" s="131"/>
      <c r="M810" s="131"/>
      <c r="N810" s="149"/>
      <c r="O810" s="136"/>
      <c r="P810" s="131"/>
      <c r="Q810" s="131"/>
      <c r="R810" s="131"/>
      <c r="S810" s="75"/>
      <c r="T810" s="90"/>
      <c r="U810" s="90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</row>
    <row r="811" spans="1:47" ht="13" x14ac:dyDescent="0.15">
      <c r="A811" s="183"/>
      <c r="B811" s="183"/>
      <c r="C811" s="183"/>
      <c r="D811" s="131"/>
      <c r="E811" s="131"/>
      <c r="F811" s="131"/>
      <c r="G811" s="75"/>
      <c r="H811" s="131"/>
      <c r="I811" s="131"/>
      <c r="J811" s="148"/>
      <c r="K811" s="131"/>
      <c r="L811" s="131"/>
      <c r="M811" s="131"/>
      <c r="N811" s="149"/>
      <c r="O811" s="136"/>
      <c r="P811" s="131"/>
      <c r="Q811" s="131"/>
      <c r="R811" s="131"/>
      <c r="S811" s="75"/>
      <c r="T811" s="90"/>
      <c r="U811" s="90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</row>
    <row r="812" spans="1:47" ht="13" x14ac:dyDescent="0.15">
      <c r="A812" s="183"/>
      <c r="B812" s="183"/>
      <c r="C812" s="183"/>
      <c r="D812" s="131"/>
      <c r="E812" s="131"/>
      <c r="F812" s="131"/>
      <c r="G812" s="75"/>
      <c r="H812" s="131"/>
      <c r="I812" s="131"/>
      <c r="J812" s="148"/>
      <c r="K812" s="131"/>
      <c r="L812" s="131"/>
      <c r="M812" s="131"/>
      <c r="N812" s="149"/>
      <c r="O812" s="136"/>
      <c r="P812" s="131"/>
      <c r="Q812" s="131"/>
      <c r="R812" s="131"/>
      <c r="S812" s="75"/>
      <c r="T812" s="90"/>
      <c r="U812" s="90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</row>
    <row r="813" spans="1:47" ht="13" x14ac:dyDescent="0.15">
      <c r="A813" s="183"/>
      <c r="B813" s="183"/>
      <c r="C813" s="183"/>
      <c r="D813" s="131"/>
      <c r="E813" s="131"/>
      <c r="F813" s="131"/>
      <c r="G813" s="75"/>
      <c r="H813" s="131"/>
      <c r="I813" s="131"/>
      <c r="J813" s="148"/>
      <c r="K813" s="131"/>
      <c r="L813" s="131"/>
      <c r="M813" s="131"/>
      <c r="N813" s="149"/>
      <c r="O813" s="136"/>
      <c r="P813" s="131"/>
      <c r="Q813" s="131"/>
      <c r="R813" s="131"/>
      <c r="S813" s="75"/>
      <c r="T813" s="90"/>
      <c r="U813" s="90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</row>
    <row r="814" spans="1:47" ht="13" x14ac:dyDescent="0.15">
      <c r="A814" s="183"/>
      <c r="B814" s="183"/>
      <c r="C814" s="183"/>
      <c r="D814" s="131"/>
      <c r="E814" s="131"/>
      <c r="F814" s="131"/>
      <c r="G814" s="75"/>
      <c r="H814" s="131"/>
      <c r="I814" s="131"/>
      <c r="J814" s="148"/>
      <c r="K814" s="131"/>
      <c r="L814" s="131"/>
      <c r="M814" s="131"/>
      <c r="N814" s="149"/>
      <c r="O814" s="136"/>
      <c r="P814" s="131"/>
      <c r="Q814" s="131"/>
      <c r="R814" s="131"/>
      <c r="S814" s="75"/>
      <c r="T814" s="90"/>
      <c r="U814" s="90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</row>
    <row r="815" spans="1:47" ht="13" x14ac:dyDescent="0.15">
      <c r="A815" s="183"/>
      <c r="B815" s="183"/>
      <c r="C815" s="183"/>
      <c r="D815" s="131"/>
      <c r="E815" s="131"/>
      <c r="F815" s="131"/>
      <c r="G815" s="75"/>
      <c r="H815" s="131"/>
      <c r="I815" s="131"/>
      <c r="J815" s="148"/>
      <c r="K815" s="131"/>
      <c r="L815" s="131"/>
      <c r="M815" s="131"/>
      <c r="N815" s="149"/>
      <c r="O815" s="136"/>
      <c r="P815" s="131"/>
      <c r="Q815" s="131"/>
      <c r="R815" s="131"/>
      <c r="S815" s="75"/>
      <c r="T815" s="90"/>
      <c r="U815" s="90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</row>
    <row r="816" spans="1:47" ht="13" x14ac:dyDescent="0.15">
      <c r="A816" s="183"/>
      <c r="B816" s="183"/>
      <c r="C816" s="183"/>
      <c r="D816" s="131"/>
      <c r="E816" s="131"/>
      <c r="F816" s="131"/>
      <c r="G816" s="75"/>
      <c r="H816" s="131"/>
      <c r="I816" s="131"/>
      <c r="J816" s="148"/>
      <c r="K816" s="131"/>
      <c r="L816" s="131"/>
      <c r="M816" s="131"/>
      <c r="N816" s="149"/>
      <c r="O816" s="136"/>
      <c r="P816" s="131"/>
      <c r="Q816" s="131"/>
      <c r="R816" s="131"/>
      <c r="S816" s="75"/>
      <c r="T816" s="90"/>
      <c r="U816" s="90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</row>
    <row r="817" spans="1:47" ht="13" x14ac:dyDescent="0.15">
      <c r="A817" s="183"/>
      <c r="B817" s="183"/>
      <c r="C817" s="183"/>
      <c r="D817" s="131"/>
      <c r="E817" s="131"/>
      <c r="F817" s="131"/>
      <c r="G817" s="75"/>
      <c r="H817" s="131"/>
      <c r="I817" s="131"/>
      <c r="J817" s="148"/>
      <c r="K817" s="131"/>
      <c r="L817" s="131"/>
      <c r="M817" s="131"/>
      <c r="N817" s="149"/>
      <c r="O817" s="136"/>
      <c r="P817" s="131"/>
      <c r="Q817" s="131"/>
      <c r="R817" s="131"/>
      <c r="S817" s="75"/>
      <c r="T817" s="90"/>
      <c r="U817" s="90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</row>
    <row r="818" spans="1:47" ht="13" x14ac:dyDescent="0.15">
      <c r="A818" s="183"/>
      <c r="B818" s="183"/>
      <c r="C818" s="183"/>
      <c r="D818" s="131"/>
      <c r="E818" s="131"/>
      <c r="F818" s="131"/>
      <c r="G818" s="75"/>
      <c r="H818" s="131"/>
      <c r="I818" s="131"/>
      <c r="J818" s="148"/>
      <c r="K818" s="131"/>
      <c r="L818" s="131"/>
      <c r="M818" s="131"/>
      <c r="N818" s="149"/>
      <c r="O818" s="136"/>
      <c r="P818" s="131"/>
      <c r="Q818" s="131"/>
      <c r="R818" s="131"/>
      <c r="S818" s="75"/>
      <c r="T818" s="90"/>
      <c r="U818" s="90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</row>
    <row r="819" spans="1:47" ht="13" x14ac:dyDescent="0.15">
      <c r="A819" s="183"/>
      <c r="B819" s="183"/>
      <c r="C819" s="183"/>
      <c r="D819" s="131"/>
      <c r="E819" s="131"/>
      <c r="F819" s="131"/>
      <c r="G819" s="75"/>
      <c r="H819" s="131"/>
      <c r="I819" s="131"/>
      <c r="J819" s="148"/>
      <c r="K819" s="131"/>
      <c r="L819" s="131"/>
      <c r="M819" s="131"/>
      <c r="N819" s="149"/>
      <c r="O819" s="136"/>
      <c r="P819" s="131"/>
      <c r="Q819" s="131"/>
      <c r="R819" s="131"/>
      <c r="S819" s="75"/>
      <c r="T819" s="90"/>
      <c r="U819" s="90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</row>
    <row r="820" spans="1:47" ht="13" x14ac:dyDescent="0.15">
      <c r="A820" s="183"/>
      <c r="B820" s="183"/>
      <c r="C820" s="183"/>
      <c r="D820" s="131"/>
      <c r="E820" s="131"/>
      <c r="F820" s="131"/>
      <c r="G820" s="75"/>
      <c r="H820" s="131"/>
      <c r="I820" s="131"/>
      <c r="J820" s="148"/>
      <c r="K820" s="131"/>
      <c r="L820" s="131"/>
      <c r="M820" s="131"/>
      <c r="N820" s="149"/>
      <c r="O820" s="136"/>
      <c r="P820" s="131"/>
      <c r="Q820" s="131"/>
      <c r="R820" s="131"/>
      <c r="S820" s="75"/>
      <c r="T820" s="90"/>
      <c r="U820" s="90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</row>
    <row r="821" spans="1:47" ht="13" x14ac:dyDescent="0.15">
      <c r="A821" s="183"/>
      <c r="B821" s="183"/>
      <c r="C821" s="183"/>
      <c r="D821" s="131"/>
      <c r="E821" s="131"/>
      <c r="F821" s="131"/>
      <c r="G821" s="75"/>
      <c r="H821" s="131"/>
      <c r="I821" s="131"/>
      <c r="J821" s="148"/>
      <c r="K821" s="131"/>
      <c r="L821" s="131"/>
      <c r="M821" s="131"/>
      <c r="N821" s="149"/>
      <c r="O821" s="136"/>
      <c r="P821" s="131"/>
      <c r="Q821" s="131"/>
      <c r="R821" s="131"/>
      <c r="S821" s="75"/>
      <c r="T821" s="90"/>
      <c r="U821" s="90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</row>
    <row r="822" spans="1:47" ht="13" x14ac:dyDescent="0.15">
      <c r="A822" s="183"/>
      <c r="B822" s="183"/>
      <c r="C822" s="183"/>
      <c r="D822" s="131"/>
      <c r="E822" s="131"/>
      <c r="F822" s="131"/>
      <c r="G822" s="75"/>
      <c r="H822" s="131"/>
      <c r="I822" s="131"/>
      <c r="J822" s="148"/>
      <c r="K822" s="131"/>
      <c r="L822" s="131"/>
      <c r="M822" s="131"/>
      <c r="N822" s="149"/>
      <c r="O822" s="136"/>
      <c r="P822" s="131"/>
      <c r="Q822" s="131"/>
      <c r="R822" s="131"/>
      <c r="S822" s="75"/>
      <c r="T822" s="90"/>
      <c r="U822" s="90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</row>
    <row r="823" spans="1:47" ht="13" x14ac:dyDescent="0.15">
      <c r="A823" s="183"/>
      <c r="B823" s="183"/>
      <c r="C823" s="183"/>
      <c r="D823" s="131"/>
      <c r="E823" s="131"/>
      <c r="F823" s="131"/>
      <c r="G823" s="75"/>
      <c r="H823" s="131"/>
      <c r="I823" s="131"/>
      <c r="J823" s="148"/>
      <c r="K823" s="131"/>
      <c r="L823" s="131"/>
      <c r="M823" s="131"/>
      <c r="N823" s="149"/>
      <c r="O823" s="136"/>
      <c r="P823" s="131"/>
      <c r="Q823" s="131"/>
      <c r="R823" s="131"/>
      <c r="S823" s="75"/>
      <c r="T823" s="90"/>
      <c r="U823" s="90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</row>
    <row r="824" spans="1:47" ht="13" x14ac:dyDescent="0.15">
      <c r="A824" s="183"/>
      <c r="B824" s="183"/>
      <c r="C824" s="183"/>
      <c r="D824" s="131"/>
      <c r="E824" s="131"/>
      <c r="F824" s="131"/>
      <c r="G824" s="75"/>
      <c r="H824" s="131"/>
      <c r="I824" s="131"/>
      <c r="J824" s="148"/>
      <c r="K824" s="131"/>
      <c r="L824" s="131"/>
      <c r="M824" s="131"/>
      <c r="N824" s="149"/>
      <c r="O824" s="136"/>
      <c r="P824" s="131"/>
      <c r="Q824" s="131"/>
      <c r="R824" s="131"/>
      <c r="S824" s="75"/>
      <c r="T824" s="90"/>
      <c r="U824" s="90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</row>
    <row r="825" spans="1:47" ht="13" x14ac:dyDescent="0.15">
      <c r="A825" s="183"/>
      <c r="B825" s="183"/>
      <c r="C825" s="183"/>
      <c r="D825" s="131"/>
      <c r="E825" s="131"/>
      <c r="F825" s="131"/>
      <c r="G825" s="75"/>
      <c r="H825" s="131"/>
      <c r="I825" s="131"/>
      <c r="J825" s="148"/>
      <c r="K825" s="131"/>
      <c r="L825" s="131"/>
      <c r="M825" s="131"/>
      <c r="N825" s="149"/>
      <c r="O825" s="136"/>
      <c r="P825" s="131"/>
      <c r="Q825" s="131"/>
      <c r="R825" s="131"/>
      <c r="S825" s="75"/>
      <c r="T825" s="90"/>
      <c r="U825" s="90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</row>
    <row r="826" spans="1:47" ht="13" x14ac:dyDescent="0.15">
      <c r="A826" s="183"/>
      <c r="B826" s="183"/>
      <c r="C826" s="183"/>
      <c r="D826" s="131"/>
      <c r="E826" s="131"/>
      <c r="F826" s="131"/>
      <c r="G826" s="75"/>
      <c r="H826" s="131"/>
      <c r="I826" s="131"/>
      <c r="J826" s="148"/>
      <c r="K826" s="131"/>
      <c r="L826" s="131"/>
      <c r="M826" s="131"/>
      <c r="N826" s="149"/>
      <c r="O826" s="136"/>
      <c r="P826" s="131"/>
      <c r="Q826" s="131"/>
      <c r="R826" s="131"/>
      <c r="S826" s="75"/>
      <c r="T826" s="90"/>
      <c r="U826" s="90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</row>
    <row r="827" spans="1:47" ht="13" x14ac:dyDescent="0.15">
      <c r="A827" s="183"/>
      <c r="B827" s="183"/>
      <c r="C827" s="183"/>
      <c r="D827" s="131"/>
      <c r="E827" s="131"/>
      <c r="F827" s="131"/>
      <c r="G827" s="75"/>
      <c r="H827" s="131"/>
      <c r="I827" s="131"/>
      <c r="J827" s="148"/>
      <c r="K827" s="131"/>
      <c r="L827" s="131"/>
      <c r="M827" s="131"/>
      <c r="N827" s="149"/>
      <c r="O827" s="136"/>
      <c r="P827" s="131"/>
      <c r="Q827" s="131"/>
      <c r="R827" s="131"/>
      <c r="S827" s="75"/>
      <c r="T827" s="90"/>
      <c r="U827" s="90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</row>
    <row r="828" spans="1:47" ht="13" x14ac:dyDescent="0.15">
      <c r="A828" s="183"/>
      <c r="B828" s="183"/>
      <c r="C828" s="183"/>
      <c r="D828" s="131"/>
      <c r="E828" s="131"/>
      <c r="F828" s="131"/>
      <c r="G828" s="75"/>
      <c r="H828" s="131"/>
      <c r="I828" s="131"/>
      <c r="J828" s="148"/>
      <c r="K828" s="131"/>
      <c r="L828" s="131"/>
      <c r="M828" s="131"/>
      <c r="N828" s="149"/>
      <c r="O828" s="136"/>
      <c r="P828" s="131"/>
      <c r="Q828" s="131"/>
      <c r="R828" s="131"/>
      <c r="S828" s="75"/>
      <c r="T828" s="90"/>
      <c r="U828" s="90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</row>
    <row r="829" spans="1:47" ht="13" x14ac:dyDescent="0.15">
      <c r="A829" s="183"/>
      <c r="B829" s="183"/>
      <c r="C829" s="183"/>
      <c r="D829" s="131"/>
      <c r="E829" s="131"/>
      <c r="F829" s="131"/>
      <c r="G829" s="75"/>
      <c r="H829" s="131"/>
      <c r="I829" s="131"/>
      <c r="J829" s="148"/>
      <c r="K829" s="131"/>
      <c r="L829" s="131"/>
      <c r="M829" s="131"/>
      <c r="N829" s="149"/>
      <c r="O829" s="136"/>
      <c r="P829" s="131"/>
      <c r="Q829" s="131"/>
      <c r="R829" s="131"/>
      <c r="S829" s="75"/>
      <c r="T829" s="90"/>
      <c r="U829" s="90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</row>
    <row r="830" spans="1:47" ht="13" x14ac:dyDescent="0.15">
      <c r="A830" s="183"/>
      <c r="B830" s="183"/>
      <c r="C830" s="183"/>
      <c r="D830" s="131"/>
      <c r="E830" s="131"/>
      <c r="F830" s="131"/>
      <c r="G830" s="75"/>
      <c r="H830" s="131"/>
      <c r="I830" s="131"/>
      <c r="J830" s="148"/>
      <c r="K830" s="131"/>
      <c r="L830" s="131"/>
      <c r="M830" s="131"/>
      <c r="N830" s="149"/>
      <c r="O830" s="136"/>
      <c r="P830" s="131"/>
      <c r="Q830" s="131"/>
      <c r="R830" s="131"/>
      <c r="S830" s="75"/>
      <c r="T830" s="90"/>
      <c r="U830" s="90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  <c r="AL830" s="75"/>
      <c r="AM830" s="75"/>
      <c r="AN830" s="75"/>
      <c r="AO830" s="75"/>
      <c r="AP830" s="75"/>
      <c r="AQ830" s="75"/>
      <c r="AR830" s="75"/>
      <c r="AS830" s="75"/>
      <c r="AT830" s="75"/>
      <c r="AU830" s="75"/>
    </row>
    <row r="831" spans="1:47" ht="13" x14ac:dyDescent="0.15">
      <c r="A831" s="183"/>
      <c r="B831" s="183"/>
      <c r="C831" s="183"/>
      <c r="D831" s="131"/>
      <c r="E831" s="131"/>
      <c r="F831" s="131"/>
      <c r="G831" s="75"/>
      <c r="H831" s="131"/>
      <c r="I831" s="131"/>
      <c r="J831" s="148"/>
      <c r="K831" s="131"/>
      <c r="L831" s="131"/>
      <c r="M831" s="131"/>
      <c r="N831" s="149"/>
      <c r="O831" s="136"/>
      <c r="P831" s="131"/>
      <c r="Q831" s="131"/>
      <c r="R831" s="131"/>
      <c r="S831" s="75"/>
      <c r="T831" s="90"/>
      <c r="U831" s="90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75"/>
      <c r="AQ831" s="75"/>
      <c r="AR831" s="75"/>
      <c r="AS831" s="75"/>
      <c r="AT831" s="75"/>
      <c r="AU831" s="75"/>
    </row>
    <row r="832" spans="1:47" ht="13" x14ac:dyDescent="0.15">
      <c r="A832" s="183"/>
      <c r="B832" s="183"/>
      <c r="C832" s="183"/>
      <c r="D832" s="131"/>
      <c r="E832" s="131"/>
      <c r="F832" s="131"/>
      <c r="G832" s="75"/>
      <c r="H832" s="131"/>
      <c r="I832" s="131"/>
      <c r="J832" s="148"/>
      <c r="K832" s="131"/>
      <c r="L832" s="131"/>
      <c r="M832" s="131"/>
      <c r="N832" s="149"/>
      <c r="O832" s="136"/>
      <c r="P832" s="131"/>
      <c r="Q832" s="131"/>
      <c r="R832" s="131"/>
      <c r="S832" s="75"/>
      <c r="T832" s="90"/>
      <c r="U832" s="90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  <c r="AL832" s="75"/>
      <c r="AM832" s="75"/>
      <c r="AN832" s="75"/>
      <c r="AO832" s="75"/>
      <c r="AP832" s="75"/>
      <c r="AQ832" s="75"/>
      <c r="AR832" s="75"/>
      <c r="AS832" s="75"/>
      <c r="AT832" s="75"/>
      <c r="AU832" s="75"/>
    </row>
    <row r="833" spans="1:47" ht="13" x14ac:dyDescent="0.15">
      <c r="A833" s="183"/>
      <c r="B833" s="183"/>
      <c r="C833" s="183"/>
      <c r="D833" s="131"/>
      <c r="E833" s="131"/>
      <c r="F833" s="131"/>
      <c r="G833" s="75"/>
      <c r="H833" s="131"/>
      <c r="I833" s="131"/>
      <c r="J833" s="148"/>
      <c r="K833" s="131"/>
      <c r="L833" s="131"/>
      <c r="M833" s="131"/>
      <c r="N833" s="149"/>
      <c r="O833" s="136"/>
      <c r="P833" s="131"/>
      <c r="Q833" s="131"/>
      <c r="R833" s="131"/>
      <c r="S833" s="75"/>
      <c r="T833" s="90"/>
      <c r="U833" s="90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75"/>
      <c r="AQ833" s="75"/>
      <c r="AR833" s="75"/>
      <c r="AS833" s="75"/>
      <c r="AT833" s="75"/>
      <c r="AU833" s="75"/>
    </row>
    <row r="834" spans="1:47" ht="13" x14ac:dyDescent="0.15">
      <c r="A834" s="183"/>
      <c r="B834" s="183"/>
      <c r="C834" s="183"/>
      <c r="D834" s="131"/>
      <c r="E834" s="131"/>
      <c r="F834" s="131"/>
      <c r="G834" s="75"/>
      <c r="H834" s="131"/>
      <c r="I834" s="131"/>
      <c r="J834" s="148"/>
      <c r="K834" s="131"/>
      <c r="L834" s="131"/>
      <c r="M834" s="131"/>
      <c r="N834" s="149"/>
      <c r="O834" s="136"/>
      <c r="P834" s="131"/>
      <c r="Q834" s="131"/>
      <c r="R834" s="131"/>
      <c r="S834" s="75"/>
      <c r="T834" s="90"/>
      <c r="U834" s="90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  <c r="AN834" s="75"/>
      <c r="AO834" s="75"/>
      <c r="AP834" s="75"/>
      <c r="AQ834" s="75"/>
      <c r="AR834" s="75"/>
      <c r="AS834" s="75"/>
      <c r="AT834" s="75"/>
      <c r="AU834" s="75"/>
    </row>
    <row r="835" spans="1:47" ht="13" x14ac:dyDescent="0.15">
      <c r="A835" s="183"/>
      <c r="B835" s="183"/>
      <c r="C835" s="183"/>
      <c r="D835" s="131"/>
      <c r="E835" s="131"/>
      <c r="F835" s="131"/>
      <c r="G835" s="75"/>
      <c r="H835" s="131"/>
      <c r="I835" s="131"/>
      <c r="J835" s="148"/>
      <c r="K835" s="131"/>
      <c r="L835" s="131"/>
      <c r="M835" s="131"/>
      <c r="N835" s="149"/>
      <c r="O835" s="136"/>
      <c r="P835" s="131"/>
      <c r="Q835" s="131"/>
      <c r="R835" s="131"/>
      <c r="S835" s="75"/>
      <c r="T835" s="90"/>
      <c r="U835" s="90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75"/>
      <c r="AQ835" s="75"/>
      <c r="AR835" s="75"/>
      <c r="AS835" s="75"/>
      <c r="AT835" s="75"/>
      <c r="AU835" s="75"/>
    </row>
    <row r="836" spans="1:47" ht="13" x14ac:dyDescent="0.15">
      <c r="A836" s="183"/>
      <c r="B836" s="183"/>
      <c r="C836" s="183"/>
      <c r="D836" s="131"/>
      <c r="E836" s="131"/>
      <c r="F836" s="131"/>
      <c r="G836" s="75"/>
      <c r="H836" s="131"/>
      <c r="I836" s="131"/>
      <c r="J836" s="148"/>
      <c r="K836" s="131"/>
      <c r="L836" s="131"/>
      <c r="M836" s="131"/>
      <c r="N836" s="149"/>
      <c r="O836" s="136"/>
      <c r="P836" s="131"/>
      <c r="Q836" s="131"/>
      <c r="R836" s="131"/>
      <c r="S836" s="75"/>
      <c r="T836" s="90"/>
      <c r="U836" s="90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</row>
    <row r="837" spans="1:47" ht="13" x14ac:dyDescent="0.15">
      <c r="A837" s="183"/>
      <c r="B837" s="183"/>
      <c r="C837" s="183"/>
      <c r="D837" s="131"/>
      <c r="E837" s="131"/>
      <c r="F837" s="131"/>
      <c r="G837" s="75"/>
      <c r="H837" s="131"/>
      <c r="I837" s="131"/>
      <c r="J837" s="148"/>
      <c r="K837" s="131"/>
      <c r="L837" s="131"/>
      <c r="M837" s="131"/>
      <c r="N837" s="149"/>
      <c r="O837" s="136"/>
      <c r="P837" s="131"/>
      <c r="Q837" s="131"/>
      <c r="R837" s="131"/>
      <c r="S837" s="75"/>
      <c r="T837" s="90"/>
      <c r="U837" s="90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</row>
    <row r="838" spans="1:47" ht="13" x14ac:dyDescent="0.15">
      <c r="A838" s="183"/>
      <c r="B838" s="183"/>
      <c r="C838" s="183"/>
      <c r="D838" s="131"/>
      <c r="E838" s="131"/>
      <c r="F838" s="131"/>
      <c r="G838" s="75"/>
      <c r="H838" s="131"/>
      <c r="I838" s="131"/>
      <c r="J838" s="148"/>
      <c r="K838" s="131"/>
      <c r="L838" s="131"/>
      <c r="M838" s="131"/>
      <c r="N838" s="149"/>
      <c r="O838" s="136"/>
      <c r="P838" s="131"/>
      <c r="Q838" s="131"/>
      <c r="R838" s="131"/>
      <c r="S838" s="75"/>
      <c r="T838" s="90"/>
      <c r="U838" s="90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</row>
    <row r="839" spans="1:47" ht="13" x14ac:dyDescent="0.15">
      <c r="A839" s="183"/>
      <c r="B839" s="183"/>
      <c r="C839" s="183"/>
      <c r="D839" s="131"/>
      <c r="E839" s="131"/>
      <c r="F839" s="131"/>
      <c r="G839" s="75"/>
      <c r="H839" s="131"/>
      <c r="I839" s="131"/>
      <c r="J839" s="148"/>
      <c r="K839" s="131"/>
      <c r="L839" s="131"/>
      <c r="M839" s="131"/>
      <c r="N839" s="149"/>
      <c r="O839" s="136"/>
      <c r="P839" s="131"/>
      <c r="Q839" s="131"/>
      <c r="R839" s="131"/>
      <c r="S839" s="75"/>
      <c r="T839" s="90"/>
      <c r="U839" s="90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</row>
    <row r="840" spans="1:47" ht="13" x14ac:dyDescent="0.15">
      <c r="A840" s="183"/>
      <c r="B840" s="183"/>
      <c r="C840" s="183"/>
      <c r="D840" s="131"/>
      <c r="E840" s="131"/>
      <c r="F840" s="131"/>
      <c r="G840" s="75"/>
      <c r="H840" s="131"/>
      <c r="I840" s="131"/>
      <c r="J840" s="148"/>
      <c r="K840" s="131"/>
      <c r="L840" s="131"/>
      <c r="M840" s="131"/>
      <c r="N840" s="149"/>
      <c r="O840" s="136"/>
      <c r="P840" s="131"/>
      <c r="Q840" s="131"/>
      <c r="R840" s="131"/>
      <c r="S840" s="75"/>
      <c r="T840" s="90"/>
      <c r="U840" s="90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</row>
    <row r="841" spans="1:47" ht="13" x14ac:dyDescent="0.15">
      <c r="A841" s="183"/>
      <c r="B841" s="183"/>
      <c r="C841" s="183"/>
      <c r="D841" s="131"/>
      <c r="E841" s="131"/>
      <c r="F841" s="131"/>
      <c r="G841" s="75"/>
      <c r="H841" s="131"/>
      <c r="I841" s="131"/>
      <c r="J841" s="148"/>
      <c r="K841" s="131"/>
      <c r="L841" s="131"/>
      <c r="M841" s="131"/>
      <c r="N841" s="149"/>
      <c r="O841" s="136"/>
      <c r="P841" s="131"/>
      <c r="Q841" s="131"/>
      <c r="R841" s="131"/>
      <c r="S841" s="75"/>
      <c r="T841" s="90"/>
      <c r="U841" s="90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</row>
    <row r="842" spans="1:47" ht="13" x14ac:dyDescent="0.15">
      <c r="A842" s="183"/>
      <c r="B842" s="183"/>
      <c r="C842" s="183"/>
      <c r="D842" s="131"/>
      <c r="E842" s="131"/>
      <c r="F842" s="131"/>
      <c r="G842" s="75"/>
      <c r="H842" s="131"/>
      <c r="I842" s="131"/>
      <c r="J842" s="148"/>
      <c r="K842" s="131"/>
      <c r="L842" s="131"/>
      <c r="M842" s="131"/>
      <c r="N842" s="149"/>
      <c r="O842" s="136"/>
      <c r="P842" s="131"/>
      <c r="Q842" s="131"/>
      <c r="R842" s="131"/>
      <c r="S842" s="75"/>
      <c r="T842" s="90"/>
      <c r="U842" s="90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</row>
    <row r="843" spans="1:47" ht="13" x14ac:dyDescent="0.15">
      <c r="A843" s="183"/>
      <c r="B843" s="183"/>
      <c r="C843" s="183"/>
      <c r="D843" s="131"/>
      <c r="E843" s="131"/>
      <c r="F843" s="131"/>
      <c r="G843" s="75"/>
      <c r="H843" s="131"/>
      <c r="I843" s="131"/>
      <c r="J843" s="148"/>
      <c r="K843" s="131"/>
      <c r="L843" s="131"/>
      <c r="M843" s="131"/>
      <c r="N843" s="149"/>
      <c r="O843" s="136"/>
      <c r="P843" s="131"/>
      <c r="Q843" s="131"/>
      <c r="R843" s="131"/>
      <c r="S843" s="75"/>
      <c r="T843" s="90"/>
      <c r="U843" s="90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  <c r="AL843" s="75"/>
      <c r="AM843" s="75"/>
      <c r="AN843" s="75"/>
      <c r="AO843" s="75"/>
      <c r="AP843" s="75"/>
      <c r="AQ843" s="75"/>
      <c r="AR843" s="75"/>
      <c r="AS843" s="75"/>
      <c r="AT843" s="75"/>
      <c r="AU843" s="75"/>
    </row>
    <row r="844" spans="1:47" ht="13" x14ac:dyDescent="0.15">
      <c r="A844" s="183"/>
      <c r="B844" s="183"/>
      <c r="C844" s="183"/>
      <c r="D844" s="131"/>
      <c r="E844" s="131"/>
      <c r="F844" s="131"/>
      <c r="G844" s="75"/>
      <c r="H844" s="131"/>
      <c r="I844" s="131"/>
      <c r="J844" s="148"/>
      <c r="K844" s="131"/>
      <c r="L844" s="131"/>
      <c r="M844" s="131"/>
      <c r="N844" s="149"/>
      <c r="O844" s="136"/>
      <c r="P844" s="131"/>
      <c r="Q844" s="131"/>
      <c r="R844" s="131"/>
      <c r="S844" s="75"/>
      <c r="T844" s="90"/>
      <c r="U844" s="90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75"/>
      <c r="AQ844" s="75"/>
      <c r="AR844" s="75"/>
      <c r="AS844" s="75"/>
      <c r="AT844" s="75"/>
      <c r="AU844" s="75"/>
    </row>
    <row r="845" spans="1:47" ht="13" x14ac:dyDescent="0.15">
      <c r="A845" s="183"/>
      <c r="B845" s="183"/>
      <c r="C845" s="183"/>
      <c r="D845" s="131"/>
      <c r="E845" s="131"/>
      <c r="F845" s="131"/>
      <c r="G845" s="75"/>
      <c r="H845" s="131"/>
      <c r="I845" s="131"/>
      <c r="J845" s="148"/>
      <c r="K845" s="131"/>
      <c r="L845" s="131"/>
      <c r="M845" s="131"/>
      <c r="N845" s="149"/>
      <c r="O845" s="136"/>
      <c r="P845" s="131"/>
      <c r="Q845" s="131"/>
      <c r="R845" s="131"/>
      <c r="S845" s="75"/>
      <c r="T845" s="90"/>
      <c r="U845" s="90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  <c r="AN845" s="75"/>
      <c r="AO845" s="75"/>
      <c r="AP845" s="75"/>
      <c r="AQ845" s="75"/>
      <c r="AR845" s="75"/>
      <c r="AS845" s="75"/>
      <c r="AT845" s="75"/>
      <c r="AU845" s="75"/>
    </row>
    <row r="846" spans="1:47" ht="13" x14ac:dyDescent="0.15">
      <c r="A846" s="183"/>
      <c r="B846" s="183"/>
      <c r="C846" s="183"/>
      <c r="D846" s="131"/>
      <c r="E846" s="131"/>
      <c r="F846" s="131"/>
      <c r="G846" s="75"/>
      <c r="H846" s="131"/>
      <c r="I846" s="131"/>
      <c r="J846" s="148"/>
      <c r="K846" s="131"/>
      <c r="L846" s="131"/>
      <c r="M846" s="131"/>
      <c r="N846" s="149"/>
      <c r="O846" s="136"/>
      <c r="P846" s="131"/>
      <c r="Q846" s="131"/>
      <c r="R846" s="131"/>
      <c r="S846" s="75"/>
      <c r="T846" s="90"/>
      <c r="U846" s="90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</row>
    <row r="847" spans="1:47" ht="13" x14ac:dyDescent="0.15">
      <c r="A847" s="183"/>
      <c r="B847" s="183"/>
      <c r="C847" s="183"/>
      <c r="D847" s="131"/>
      <c r="E847" s="131"/>
      <c r="F847" s="131"/>
      <c r="G847" s="75"/>
      <c r="H847" s="131"/>
      <c r="I847" s="131"/>
      <c r="J847" s="148"/>
      <c r="K847" s="131"/>
      <c r="L847" s="131"/>
      <c r="M847" s="131"/>
      <c r="N847" s="149"/>
      <c r="O847" s="136"/>
      <c r="P847" s="131"/>
      <c r="Q847" s="131"/>
      <c r="R847" s="131"/>
      <c r="S847" s="75"/>
      <c r="T847" s="90"/>
      <c r="U847" s="90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</row>
    <row r="848" spans="1:47" ht="13" x14ac:dyDescent="0.15">
      <c r="A848" s="183"/>
      <c r="B848" s="183"/>
      <c r="C848" s="183"/>
      <c r="D848" s="131"/>
      <c r="E848" s="131"/>
      <c r="F848" s="131"/>
      <c r="G848" s="75"/>
      <c r="H848" s="131"/>
      <c r="I848" s="131"/>
      <c r="J848" s="148"/>
      <c r="K848" s="131"/>
      <c r="L848" s="131"/>
      <c r="M848" s="131"/>
      <c r="N848" s="149"/>
      <c r="O848" s="136"/>
      <c r="P848" s="131"/>
      <c r="Q848" s="131"/>
      <c r="R848" s="131"/>
      <c r="S848" s="75"/>
      <c r="T848" s="90"/>
      <c r="U848" s="90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</row>
    <row r="849" spans="1:47" ht="13" x14ac:dyDescent="0.15">
      <c r="A849" s="183"/>
      <c r="B849" s="183"/>
      <c r="C849" s="183"/>
      <c r="D849" s="131"/>
      <c r="E849" s="131"/>
      <c r="F849" s="131"/>
      <c r="G849" s="75"/>
      <c r="H849" s="131"/>
      <c r="I849" s="131"/>
      <c r="J849" s="148"/>
      <c r="K849" s="131"/>
      <c r="L849" s="131"/>
      <c r="M849" s="131"/>
      <c r="N849" s="149"/>
      <c r="O849" s="136"/>
      <c r="P849" s="131"/>
      <c r="Q849" s="131"/>
      <c r="R849" s="131"/>
      <c r="S849" s="75"/>
      <c r="T849" s="90"/>
      <c r="U849" s="90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</row>
    <row r="850" spans="1:47" ht="13" x14ac:dyDescent="0.15">
      <c r="A850" s="183"/>
      <c r="B850" s="183"/>
      <c r="C850" s="183"/>
      <c r="D850" s="131"/>
      <c r="E850" s="131"/>
      <c r="F850" s="131"/>
      <c r="G850" s="75"/>
      <c r="H850" s="131"/>
      <c r="I850" s="131"/>
      <c r="J850" s="148"/>
      <c r="K850" s="131"/>
      <c r="L850" s="131"/>
      <c r="M850" s="131"/>
      <c r="N850" s="149"/>
      <c r="O850" s="136"/>
      <c r="P850" s="131"/>
      <c r="Q850" s="131"/>
      <c r="R850" s="131"/>
      <c r="S850" s="75"/>
      <c r="T850" s="90"/>
      <c r="U850" s="90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</row>
    <row r="851" spans="1:47" ht="13" x14ac:dyDescent="0.15">
      <c r="A851" s="183"/>
      <c r="B851" s="183"/>
      <c r="C851" s="183"/>
      <c r="D851" s="131"/>
      <c r="E851" s="131"/>
      <c r="F851" s="131"/>
      <c r="G851" s="75"/>
      <c r="H851" s="131"/>
      <c r="I851" s="131"/>
      <c r="J851" s="148"/>
      <c r="K851" s="131"/>
      <c r="L851" s="131"/>
      <c r="M851" s="131"/>
      <c r="N851" s="149"/>
      <c r="O851" s="136"/>
      <c r="P851" s="131"/>
      <c r="Q851" s="131"/>
      <c r="R851" s="131"/>
      <c r="S851" s="75"/>
      <c r="T851" s="90"/>
      <c r="U851" s="90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</row>
    <row r="852" spans="1:47" ht="13" x14ac:dyDescent="0.15">
      <c r="A852" s="183"/>
      <c r="B852" s="183"/>
      <c r="C852" s="183"/>
      <c r="D852" s="131"/>
      <c r="E852" s="131"/>
      <c r="F852" s="131"/>
      <c r="G852" s="75"/>
      <c r="H852" s="131"/>
      <c r="I852" s="131"/>
      <c r="J852" s="148"/>
      <c r="K852" s="131"/>
      <c r="L852" s="131"/>
      <c r="M852" s="131"/>
      <c r="N852" s="149"/>
      <c r="O852" s="136"/>
      <c r="P852" s="131"/>
      <c r="Q852" s="131"/>
      <c r="R852" s="131"/>
      <c r="S852" s="75"/>
      <c r="T852" s="90"/>
      <c r="U852" s="90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75"/>
      <c r="AQ852" s="75"/>
      <c r="AR852" s="75"/>
      <c r="AS852" s="75"/>
      <c r="AT852" s="75"/>
      <c r="AU852" s="75"/>
    </row>
    <row r="853" spans="1:47" ht="13" x14ac:dyDescent="0.15">
      <c r="A853" s="183"/>
      <c r="B853" s="183"/>
      <c r="C853" s="183"/>
      <c r="D853" s="131"/>
      <c r="E853" s="131"/>
      <c r="F853" s="131"/>
      <c r="G853" s="75"/>
      <c r="H853" s="131"/>
      <c r="I853" s="131"/>
      <c r="J853" s="148"/>
      <c r="K853" s="131"/>
      <c r="L853" s="131"/>
      <c r="M853" s="131"/>
      <c r="N853" s="149"/>
      <c r="O853" s="136"/>
      <c r="P853" s="131"/>
      <c r="Q853" s="131"/>
      <c r="R853" s="131"/>
      <c r="S853" s="75"/>
      <c r="T853" s="90"/>
      <c r="U853" s="90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  <c r="AL853" s="75"/>
      <c r="AM853" s="75"/>
      <c r="AN853" s="75"/>
      <c r="AO853" s="75"/>
      <c r="AP853" s="75"/>
      <c r="AQ853" s="75"/>
      <c r="AR853" s="75"/>
      <c r="AS853" s="75"/>
      <c r="AT853" s="75"/>
      <c r="AU853" s="75"/>
    </row>
    <row r="854" spans="1:47" ht="13" x14ac:dyDescent="0.15">
      <c r="A854" s="183"/>
      <c r="B854" s="183"/>
      <c r="C854" s="183"/>
      <c r="D854" s="131"/>
      <c r="E854" s="131"/>
      <c r="F854" s="131"/>
      <c r="G854" s="75"/>
      <c r="H854" s="131"/>
      <c r="I854" s="131"/>
      <c r="J854" s="148"/>
      <c r="K854" s="131"/>
      <c r="L854" s="131"/>
      <c r="M854" s="131"/>
      <c r="N854" s="149"/>
      <c r="O854" s="136"/>
      <c r="P854" s="131"/>
      <c r="Q854" s="131"/>
      <c r="R854" s="131"/>
      <c r="S854" s="75"/>
      <c r="T854" s="90"/>
      <c r="U854" s="90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75"/>
      <c r="AQ854" s="75"/>
      <c r="AR854" s="75"/>
      <c r="AS854" s="75"/>
      <c r="AT854" s="75"/>
      <c r="AU854" s="75"/>
    </row>
    <row r="855" spans="1:47" ht="13" x14ac:dyDescent="0.15">
      <c r="A855" s="183"/>
      <c r="B855" s="183"/>
      <c r="C855" s="183"/>
      <c r="D855" s="131"/>
      <c r="E855" s="131"/>
      <c r="F855" s="131"/>
      <c r="G855" s="75"/>
      <c r="H855" s="131"/>
      <c r="I855" s="131"/>
      <c r="J855" s="148"/>
      <c r="K855" s="131"/>
      <c r="L855" s="131"/>
      <c r="M855" s="131"/>
      <c r="N855" s="149"/>
      <c r="O855" s="136"/>
      <c r="P855" s="131"/>
      <c r="Q855" s="131"/>
      <c r="R855" s="131"/>
      <c r="S855" s="75"/>
      <c r="T855" s="90"/>
      <c r="U855" s="90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75"/>
      <c r="AQ855" s="75"/>
      <c r="AR855" s="75"/>
      <c r="AS855" s="75"/>
      <c r="AT855" s="75"/>
      <c r="AU855" s="75"/>
    </row>
    <row r="856" spans="1:47" ht="13" x14ac:dyDescent="0.15">
      <c r="A856" s="183"/>
      <c r="B856" s="183"/>
      <c r="C856" s="183"/>
      <c r="D856" s="131"/>
      <c r="E856" s="131"/>
      <c r="F856" s="131"/>
      <c r="G856" s="75"/>
      <c r="H856" s="131"/>
      <c r="I856" s="131"/>
      <c r="J856" s="148"/>
      <c r="K856" s="131"/>
      <c r="L856" s="131"/>
      <c r="M856" s="131"/>
      <c r="N856" s="149"/>
      <c r="O856" s="136"/>
      <c r="P856" s="131"/>
      <c r="Q856" s="131"/>
      <c r="R856" s="131"/>
      <c r="S856" s="75"/>
      <c r="T856" s="90"/>
      <c r="U856" s="90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  <c r="AN856" s="75"/>
      <c r="AO856" s="75"/>
      <c r="AP856" s="75"/>
      <c r="AQ856" s="75"/>
      <c r="AR856" s="75"/>
      <c r="AS856" s="75"/>
      <c r="AT856" s="75"/>
      <c r="AU856" s="75"/>
    </row>
    <row r="857" spans="1:47" ht="13" x14ac:dyDescent="0.15">
      <c r="A857" s="183"/>
      <c r="B857" s="183"/>
      <c r="C857" s="183"/>
      <c r="D857" s="131"/>
      <c r="E857" s="131"/>
      <c r="F857" s="131"/>
      <c r="G857" s="75"/>
      <c r="H857" s="131"/>
      <c r="I857" s="131"/>
      <c r="J857" s="148"/>
      <c r="K857" s="131"/>
      <c r="L857" s="131"/>
      <c r="M857" s="131"/>
      <c r="N857" s="149"/>
      <c r="O857" s="136"/>
      <c r="P857" s="131"/>
      <c r="Q857" s="131"/>
      <c r="R857" s="131"/>
      <c r="S857" s="75"/>
      <c r="T857" s="90"/>
      <c r="U857" s="90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</row>
    <row r="858" spans="1:47" ht="13" x14ac:dyDescent="0.15">
      <c r="A858" s="183"/>
      <c r="B858" s="183"/>
      <c r="C858" s="183"/>
      <c r="D858" s="131"/>
      <c r="E858" s="131"/>
      <c r="F858" s="131"/>
      <c r="G858" s="75"/>
      <c r="H858" s="131"/>
      <c r="I858" s="131"/>
      <c r="J858" s="148"/>
      <c r="K858" s="131"/>
      <c r="L858" s="131"/>
      <c r="M858" s="131"/>
      <c r="N858" s="149"/>
      <c r="O858" s="136"/>
      <c r="P858" s="131"/>
      <c r="Q858" s="131"/>
      <c r="R858" s="131"/>
      <c r="S858" s="75"/>
      <c r="T858" s="90"/>
      <c r="U858" s="90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</row>
    <row r="859" spans="1:47" ht="13" x14ac:dyDescent="0.15">
      <c r="A859" s="183"/>
      <c r="B859" s="183"/>
      <c r="C859" s="183"/>
      <c r="D859" s="131"/>
      <c r="E859" s="131"/>
      <c r="F859" s="131"/>
      <c r="G859" s="75"/>
      <c r="H859" s="131"/>
      <c r="I859" s="131"/>
      <c r="J859" s="148"/>
      <c r="K859" s="131"/>
      <c r="L859" s="131"/>
      <c r="M859" s="131"/>
      <c r="N859" s="149"/>
      <c r="O859" s="136"/>
      <c r="P859" s="131"/>
      <c r="Q859" s="131"/>
      <c r="R859" s="131"/>
      <c r="S859" s="75"/>
      <c r="T859" s="90"/>
      <c r="U859" s="90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</row>
    <row r="860" spans="1:47" ht="13" x14ac:dyDescent="0.15">
      <c r="A860" s="183"/>
      <c r="B860" s="183"/>
      <c r="C860" s="183"/>
      <c r="D860" s="131"/>
      <c r="E860" s="131"/>
      <c r="F860" s="131"/>
      <c r="G860" s="75"/>
      <c r="H860" s="131"/>
      <c r="I860" s="131"/>
      <c r="J860" s="148"/>
      <c r="K860" s="131"/>
      <c r="L860" s="131"/>
      <c r="M860" s="131"/>
      <c r="N860" s="149"/>
      <c r="O860" s="136"/>
      <c r="P860" s="131"/>
      <c r="Q860" s="131"/>
      <c r="R860" s="131"/>
      <c r="S860" s="75"/>
      <c r="T860" s="90"/>
      <c r="U860" s="90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</row>
    <row r="861" spans="1:47" ht="13" x14ac:dyDescent="0.15">
      <c r="A861" s="183"/>
      <c r="B861" s="183"/>
      <c r="C861" s="183"/>
      <c r="D861" s="131"/>
      <c r="E861" s="131"/>
      <c r="F861" s="131"/>
      <c r="G861" s="75"/>
      <c r="H861" s="131"/>
      <c r="I861" s="131"/>
      <c r="J861" s="148"/>
      <c r="K861" s="131"/>
      <c r="L861" s="131"/>
      <c r="M861" s="131"/>
      <c r="N861" s="149"/>
      <c r="O861" s="136"/>
      <c r="P861" s="131"/>
      <c r="Q861" s="131"/>
      <c r="R861" s="131"/>
      <c r="S861" s="75"/>
      <c r="T861" s="90"/>
      <c r="U861" s="90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</row>
    <row r="862" spans="1:47" ht="13" x14ac:dyDescent="0.15">
      <c r="A862" s="183"/>
      <c r="B862" s="183"/>
      <c r="C862" s="183"/>
      <c r="D862" s="131"/>
      <c r="E862" s="131"/>
      <c r="F862" s="131"/>
      <c r="G862" s="75"/>
      <c r="H862" s="131"/>
      <c r="I862" s="131"/>
      <c r="J862" s="148"/>
      <c r="K862" s="131"/>
      <c r="L862" s="131"/>
      <c r="M862" s="131"/>
      <c r="N862" s="149"/>
      <c r="O862" s="136"/>
      <c r="P862" s="131"/>
      <c r="Q862" s="131"/>
      <c r="R862" s="131"/>
      <c r="S862" s="75"/>
      <c r="T862" s="90"/>
      <c r="U862" s="90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</row>
    <row r="863" spans="1:47" ht="13" x14ac:dyDescent="0.15">
      <c r="A863" s="183"/>
      <c r="B863" s="183"/>
      <c r="C863" s="183"/>
      <c r="D863" s="131"/>
      <c r="E863" s="131"/>
      <c r="F863" s="131"/>
      <c r="G863" s="75"/>
      <c r="H863" s="131"/>
      <c r="I863" s="131"/>
      <c r="J863" s="148"/>
      <c r="K863" s="131"/>
      <c r="L863" s="131"/>
      <c r="M863" s="131"/>
      <c r="N863" s="149"/>
      <c r="O863" s="136"/>
      <c r="P863" s="131"/>
      <c r="Q863" s="131"/>
      <c r="R863" s="131"/>
      <c r="S863" s="75"/>
      <c r="T863" s="90"/>
      <c r="U863" s="90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  <c r="AL863" s="75"/>
      <c r="AM863" s="75"/>
      <c r="AN863" s="75"/>
      <c r="AO863" s="75"/>
      <c r="AP863" s="75"/>
      <c r="AQ863" s="75"/>
      <c r="AR863" s="75"/>
      <c r="AS863" s="75"/>
      <c r="AT863" s="75"/>
      <c r="AU863" s="75"/>
    </row>
    <row r="864" spans="1:47" ht="13" x14ac:dyDescent="0.15">
      <c r="A864" s="183"/>
      <c r="B864" s="183"/>
      <c r="C864" s="183"/>
      <c r="D864" s="131"/>
      <c r="E864" s="131"/>
      <c r="F864" s="131"/>
      <c r="G864" s="75"/>
      <c r="H864" s="131"/>
      <c r="I864" s="131"/>
      <c r="J864" s="148"/>
      <c r="K864" s="131"/>
      <c r="L864" s="131"/>
      <c r="M864" s="131"/>
      <c r="N864" s="149"/>
      <c r="O864" s="136"/>
      <c r="P864" s="131"/>
      <c r="Q864" s="131"/>
      <c r="R864" s="131"/>
      <c r="S864" s="75"/>
      <c r="T864" s="90"/>
      <c r="U864" s="90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  <c r="AQ864" s="75"/>
      <c r="AR864" s="75"/>
      <c r="AS864" s="75"/>
      <c r="AT864" s="75"/>
      <c r="AU864" s="75"/>
    </row>
    <row r="865" spans="1:47" ht="13" x14ac:dyDescent="0.15">
      <c r="A865" s="183"/>
      <c r="B865" s="183"/>
      <c r="C865" s="183"/>
      <c r="D865" s="131"/>
      <c r="E865" s="131"/>
      <c r="F865" s="131"/>
      <c r="G865" s="75"/>
      <c r="H865" s="131"/>
      <c r="I865" s="131"/>
      <c r="J865" s="148"/>
      <c r="K865" s="131"/>
      <c r="L865" s="131"/>
      <c r="M865" s="131"/>
      <c r="N865" s="149"/>
      <c r="O865" s="136"/>
      <c r="P865" s="131"/>
      <c r="Q865" s="131"/>
      <c r="R865" s="131"/>
      <c r="S865" s="75"/>
      <c r="T865" s="90"/>
      <c r="U865" s="90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  <c r="AQ865" s="75"/>
      <c r="AR865" s="75"/>
      <c r="AS865" s="75"/>
      <c r="AT865" s="75"/>
      <c r="AU865" s="75"/>
    </row>
    <row r="866" spans="1:47" ht="13" x14ac:dyDescent="0.15">
      <c r="A866" s="183"/>
      <c r="B866" s="183"/>
      <c r="C866" s="183"/>
      <c r="D866" s="131"/>
      <c r="E866" s="131"/>
      <c r="F866" s="131"/>
      <c r="G866" s="75"/>
      <c r="H866" s="131"/>
      <c r="I866" s="131"/>
      <c r="J866" s="148"/>
      <c r="K866" s="131"/>
      <c r="L866" s="131"/>
      <c r="M866" s="131"/>
      <c r="N866" s="149"/>
      <c r="O866" s="136"/>
      <c r="P866" s="131"/>
      <c r="Q866" s="131"/>
      <c r="R866" s="131"/>
      <c r="S866" s="75"/>
      <c r="T866" s="90"/>
      <c r="U866" s="90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  <c r="AL866" s="75"/>
      <c r="AM866" s="75"/>
      <c r="AN866" s="75"/>
      <c r="AO866" s="75"/>
      <c r="AP866" s="75"/>
      <c r="AQ866" s="75"/>
      <c r="AR866" s="75"/>
      <c r="AS866" s="75"/>
      <c r="AT866" s="75"/>
      <c r="AU866" s="75"/>
    </row>
    <row r="867" spans="1:47" ht="13" x14ac:dyDescent="0.15">
      <c r="A867" s="183"/>
      <c r="B867" s="183"/>
      <c r="C867" s="183"/>
      <c r="D867" s="131"/>
      <c r="E867" s="131"/>
      <c r="F867" s="131"/>
      <c r="G867" s="75"/>
      <c r="H867" s="131"/>
      <c r="I867" s="131"/>
      <c r="J867" s="148"/>
      <c r="K867" s="131"/>
      <c r="L867" s="131"/>
      <c r="M867" s="131"/>
      <c r="N867" s="149"/>
      <c r="O867" s="136"/>
      <c r="P867" s="131"/>
      <c r="Q867" s="131"/>
      <c r="R867" s="131"/>
      <c r="S867" s="75"/>
      <c r="T867" s="90"/>
      <c r="U867" s="90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  <c r="AL867" s="75"/>
      <c r="AM867" s="75"/>
      <c r="AN867" s="75"/>
      <c r="AO867" s="75"/>
      <c r="AP867" s="75"/>
      <c r="AQ867" s="75"/>
      <c r="AR867" s="75"/>
      <c r="AS867" s="75"/>
      <c r="AT867" s="75"/>
      <c r="AU867" s="75"/>
    </row>
    <row r="868" spans="1:47" ht="13" x14ac:dyDescent="0.15">
      <c r="A868" s="183"/>
      <c r="B868" s="183"/>
      <c r="C868" s="183"/>
      <c r="D868" s="131"/>
      <c r="E868" s="131"/>
      <c r="F868" s="131"/>
      <c r="G868" s="75"/>
      <c r="H868" s="131"/>
      <c r="I868" s="131"/>
      <c r="J868" s="148"/>
      <c r="K868" s="131"/>
      <c r="L868" s="131"/>
      <c r="M868" s="131"/>
      <c r="N868" s="149"/>
      <c r="O868" s="136"/>
      <c r="P868" s="131"/>
      <c r="Q868" s="131"/>
      <c r="R868" s="131"/>
      <c r="S868" s="75"/>
      <c r="T868" s="90"/>
      <c r="U868" s="90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  <c r="AL868" s="75"/>
      <c r="AM868" s="75"/>
      <c r="AN868" s="75"/>
      <c r="AO868" s="75"/>
      <c r="AP868" s="75"/>
      <c r="AQ868" s="75"/>
      <c r="AR868" s="75"/>
      <c r="AS868" s="75"/>
      <c r="AT868" s="75"/>
      <c r="AU868" s="75"/>
    </row>
    <row r="869" spans="1:47" ht="13" x14ac:dyDescent="0.15">
      <c r="A869" s="183"/>
      <c r="B869" s="183"/>
      <c r="C869" s="183"/>
      <c r="D869" s="131"/>
      <c r="E869" s="131"/>
      <c r="F869" s="131"/>
      <c r="G869" s="75"/>
      <c r="H869" s="131"/>
      <c r="I869" s="131"/>
      <c r="J869" s="148"/>
      <c r="K869" s="131"/>
      <c r="L869" s="131"/>
      <c r="M869" s="131"/>
      <c r="N869" s="149"/>
      <c r="O869" s="136"/>
      <c r="P869" s="131"/>
      <c r="Q869" s="131"/>
      <c r="R869" s="131"/>
      <c r="S869" s="75"/>
      <c r="T869" s="90"/>
      <c r="U869" s="90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  <c r="AL869" s="75"/>
      <c r="AM869" s="75"/>
      <c r="AN869" s="75"/>
      <c r="AO869" s="75"/>
      <c r="AP869" s="75"/>
      <c r="AQ869" s="75"/>
      <c r="AR869" s="75"/>
      <c r="AS869" s="75"/>
      <c r="AT869" s="75"/>
      <c r="AU869" s="75"/>
    </row>
    <row r="870" spans="1:47" ht="13" x14ac:dyDescent="0.15">
      <c r="A870" s="183"/>
      <c r="B870" s="183"/>
      <c r="C870" s="183"/>
      <c r="D870" s="131"/>
      <c r="E870" s="131"/>
      <c r="F870" s="131"/>
      <c r="G870" s="75"/>
      <c r="H870" s="131"/>
      <c r="I870" s="131"/>
      <c r="J870" s="148"/>
      <c r="K870" s="131"/>
      <c r="L870" s="131"/>
      <c r="M870" s="131"/>
      <c r="N870" s="149"/>
      <c r="O870" s="136"/>
      <c r="P870" s="131"/>
      <c r="Q870" s="131"/>
      <c r="R870" s="131"/>
      <c r="S870" s="75"/>
      <c r="T870" s="90"/>
      <c r="U870" s="90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  <c r="AL870" s="75"/>
      <c r="AM870" s="75"/>
      <c r="AN870" s="75"/>
      <c r="AO870" s="75"/>
      <c r="AP870" s="75"/>
      <c r="AQ870" s="75"/>
      <c r="AR870" s="75"/>
      <c r="AS870" s="75"/>
      <c r="AT870" s="75"/>
      <c r="AU870" s="75"/>
    </row>
    <row r="871" spans="1:47" ht="13" x14ac:dyDescent="0.15">
      <c r="A871" s="183"/>
      <c r="B871" s="183"/>
      <c r="C871" s="183"/>
      <c r="D871" s="131"/>
      <c r="E871" s="131"/>
      <c r="F871" s="131"/>
      <c r="G871" s="75"/>
      <c r="H871" s="131"/>
      <c r="I871" s="131"/>
      <c r="J871" s="148"/>
      <c r="K871" s="131"/>
      <c r="L871" s="131"/>
      <c r="M871" s="131"/>
      <c r="N871" s="149"/>
      <c r="O871" s="136"/>
      <c r="P871" s="131"/>
      <c r="Q871" s="131"/>
      <c r="R871" s="131"/>
      <c r="S871" s="75"/>
      <c r="T871" s="90"/>
      <c r="U871" s="90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</row>
    <row r="872" spans="1:47" ht="13" x14ac:dyDescent="0.15">
      <c r="A872" s="183"/>
      <c r="B872" s="183"/>
      <c r="C872" s="183"/>
      <c r="D872" s="131"/>
      <c r="E872" s="131"/>
      <c r="F872" s="131"/>
      <c r="G872" s="75"/>
      <c r="H872" s="131"/>
      <c r="I872" s="131"/>
      <c r="J872" s="148"/>
      <c r="K872" s="131"/>
      <c r="L872" s="131"/>
      <c r="M872" s="131"/>
      <c r="N872" s="149"/>
      <c r="O872" s="136"/>
      <c r="P872" s="131"/>
      <c r="Q872" s="131"/>
      <c r="R872" s="131"/>
      <c r="S872" s="75"/>
      <c r="T872" s="90"/>
      <c r="U872" s="90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</row>
    <row r="873" spans="1:47" ht="13" x14ac:dyDescent="0.15">
      <c r="A873" s="183"/>
      <c r="B873" s="183"/>
      <c r="C873" s="183"/>
      <c r="D873" s="131"/>
      <c r="E873" s="131"/>
      <c r="F873" s="131"/>
      <c r="G873" s="75"/>
      <c r="H873" s="131"/>
      <c r="I873" s="131"/>
      <c r="J873" s="148"/>
      <c r="K873" s="131"/>
      <c r="L873" s="131"/>
      <c r="M873" s="131"/>
      <c r="N873" s="149"/>
      <c r="O873" s="136"/>
      <c r="P873" s="131"/>
      <c r="Q873" s="131"/>
      <c r="R873" s="131"/>
      <c r="S873" s="75"/>
      <c r="T873" s="90"/>
      <c r="U873" s="90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</row>
    <row r="874" spans="1:47" ht="13" x14ac:dyDescent="0.15">
      <c r="A874" s="183"/>
      <c r="B874" s="183"/>
      <c r="C874" s="183"/>
      <c r="D874" s="131"/>
      <c r="E874" s="131"/>
      <c r="F874" s="131"/>
      <c r="G874" s="75"/>
      <c r="H874" s="131"/>
      <c r="I874" s="131"/>
      <c r="J874" s="148"/>
      <c r="K874" s="131"/>
      <c r="L874" s="131"/>
      <c r="M874" s="131"/>
      <c r="N874" s="149"/>
      <c r="O874" s="136"/>
      <c r="P874" s="131"/>
      <c r="Q874" s="131"/>
      <c r="R874" s="131"/>
      <c r="S874" s="75"/>
      <c r="T874" s="90"/>
      <c r="U874" s="90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</row>
    <row r="875" spans="1:47" ht="13" x14ac:dyDescent="0.15">
      <c r="A875" s="183"/>
      <c r="B875" s="183"/>
      <c r="C875" s="183"/>
      <c r="D875" s="131"/>
      <c r="E875" s="131"/>
      <c r="F875" s="131"/>
      <c r="G875" s="75"/>
      <c r="H875" s="131"/>
      <c r="I875" s="131"/>
      <c r="J875" s="148"/>
      <c r="K875" s="131"/>
      <c r="L875" s="131"/>
      <c r="M875" s="131"/>
      <c r="N875" s="149"/>
      <c r="O875" s="136"/>
      <c r="P875" s="131"/>
      <c r="Q875" s="131"/>
      <c r="R875" s="131"/>
      <c r="S875" s="75"/>
      <c r="T875" s="90"/>
      <c r="U875" s="90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</row>
    <row r="876" spans="1:47" ht="13" x14ac:dyDescent="0.15">
      <c r="A876" s="183"/>
      <c r="B876" s="183"/>
      <c r="C876" s="183"/>
      <c r="D876" s="131"/>
      <c r="E876" s="131"/>
      <c r="F876" s="131"/>
      <c r="G876" s="75"/>
      <c r="H876" s="131"/>
      <c r="I876" s="131"/>
      <c r="J876" s="148"/>
      <c r="K876" s="131"/>
      <c r="L876" s="131"/>
      <c r="M876" s="131"/>
      <c r="N876" s="149"/>
      <c r="O876" s="136"/>
      <c r="P876" s="131"/>
      <c r="Q876" s="131"/>
      <c r="R876" s="131"/>
      <c r="S876" s="75"/>
      <c r="T876" s="90"/>
      <c r="U876" s="90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</row>
    <row r="877" spans="1:47" ht="13" x14ac:dyDescent="0.15">
      <c r="A877" s="183"/>
      <c r="B877" s="183"/>
      <c r="C877" s="183"/>
      <c r="D877" s="131"/>
      <c r="E877" s="131"/>
      <c r="F877" s="131"/>
      <c r="G877" s="75"/>
      <c r="H877" s="131"/>
      <c r="I877" s="131"/>
      <c r="J877" s="148"/>
      <c r="K877" s="131"/>
      <c r="L877" s="131"/>
      <c r="M877" s="131"/>
      <c r="N877" s="149"/>
      <c r="O877" s="136"/>
      <c r="P877" s="131"/>
      <c r="Q877" s="131"/>
      <c r="R877" s="131"/>
      <c r="S877" s="75"/>
      <c r="T877" s="90"/>
      <c r="U877" s="90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</row>
    <row r="878" spans="1:47" ht="13" x14ac:dyDescent="0.15">
      <c r="A878" s="183"/>
      <c r="B878" s="183"/>
      <c r="C878" s="183"/>
      <c r="D878" s="131"/>
      <c r="E878" s="131"/>
      <c r="F878" s="131"/>
      <c r="G878" s="75"/>
      <c r="H878" s="131"/>
      <c r="I878" s="131"/>
      <c r="J878" s="148"/>
      <c r="K878" s="131"/>
      <c r="L878" s="131"/>
      <c r="M878" s="131"/>
      <c r="N878" s="149"/>
      <c r="O878" s="136"/>
      <c r="P878" s="131"/>
      <c r="Q878" s="131"/>
      <c r="R878" s="131"/>
      <c r="S878" s="75"/>
      <c r="T878" s="90"/>
      <c r="U878" s="90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</row>
    <row r="879" spans="1:47" ht="13" x14ac:dyDescent="0.15">
      <c r="A879" s="183"/>
      <c r="B879" s="183"/>
      <c r="C879" s="183"/>
      <c r="D879" s="131"/>
      <c r="E879" s="131"/>
      <c r="F879" s="131"/>
      <c r="G879" s="75"/>
      <c r="H879" s="131"/>
      <c r="I879" s="131"/>
      <c r="J879" s="148"/>
      <c r="K879" s="131"/>
      <c r="L879" s="131"/>
      <c r="M879" s="131"/>
      <c r="N879" s="149"/>
      <c r="O879" s="136"/>
      <c r="P879" s="131"/>
      <c r="Q879" s="131"/>
      <c r="R879" s="131"/>
      <c r="S879" s="75"/>
      <c r="T879" s="90"/>
      <c r="U879" s="90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  <c r="AL879" s="75"/>
      <c r="AM879" s="75"/>
      <c r="AN879" s="75"/>
      <c r="AO879" s="75"/>
      <c r="AP879" s="75"/>
      <c r="AQ879" s="75"/>
      <c r="AR879" s="75"/>
      <c r="AS879" s="75"/>
      <c r="AT879" s="75"/>
      <c r="AU879" s="75"/>
    </row>
    <row r="880" spans="1:47" ht="13" x14ac:dyDescent="0.15">
      <c r="A880" s="183"/>
      <c r="B880" s="183"/>
      <c r="C880" s="183"/>
      <c r="D880" s="131"/>
      <c r="E880" s="131"/>
      <c r="F880" s="131"/>
      <c r="G880" s="75"/>
      <c r="H880" s="131"/>
      <c r="I880" s="131"/>
      <c r="J880" s="148"/>
      <c r="K880" s="131"/>
      <c r="L880" s="131"/>
      <c r="M880" s="131"/>
      <c r="N880" s="149"/>
      <c r="O880" s="136"/>
      <c r="P880" s="131"/>
      <c r="Q880" s="131"/>
      <c r="R880" s="131"/>
      <c r="S880" s="75"/>
      <c r="T880" s="90"/>
      <c r="U880" s="90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  <c r="AL880" s="75"/>
      <c r="AM880" s="75"/>
      <c r="AN880" s="75"/>
      <c r="AO880" s="75"/>
      <c r="AP880" s="75"/>
      <c r="AQ880" s="75"/>
      <c r="AR880" s="75"/>
      <c r="AS880" s="75"/>
      <c r="AT880" s="75"/>
      <c r="AU880" s="75"/>
    </row>
    <row r="881" spans="1:47" ht="13" x14ac:dyDescent="0.15">
      <c r="A881" s="183"/>
      <c r="B881" s="183"/>
      <c r="C881" s="183"/>
      <c r="D881" s="131"/>
      <c r="E881" s="131"/>
      <c r="F881" s="131"/>
      <c r="G881" s="75"/>
      <c r="H881" s="131"/>
      <c r="I881" s="131"/>
      <c r="J881" s="148"/>
      <c r="K881" s="131"/>
      <c r="L881" s="131"/>
      <c r="M881" s="131"/>
      <c r="N881" s="149"/>
      <c r="O881" s="136"/>
      <c r="P881" s="131"/>
      <c r="Q881" s="131"/>
      <c r="R881" s="131"/>
      <c r="S881" s="75"/>
      <c r="T881" s="90"/>
      <c r="U881" s="90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  <c r="AL881" s="75"/>
      <c r="AM881" s="75"/>
      <c r="AN881" s="75"/>
      <c r="AO881" s="75"/>
      <c r="AP881" s="75"/>
      <c r="AQ881" s="75"/>
      <c r="AR881" s="75"/>
      <c r="AS881" s="75"/>
      <c r="AT881" s="75"/>
      <c r="AU881" s="75"/>
    </row>
    <row r="882" spans="1:47" ht="13" x14ac:dyDescent="0.15">
      <c r="A882" s="183"/>
      <c r="B882" s="183"/>
      <c r="C882" s="183"/>
      <c r="D882" s="131"/>
      <c r="E882" s="131"/>
      <c r="F882" s="131"/>
      <c r="G882" s="75"/>
      <c r="H882" s="131"/>
      <c r="I882" s="131"/>
      <c r="J882" s="148"/>
      <c r="K882" s="131"/>
      <c r="L882" s="131"/>
      <c r="M882" s="131"/>
      <c r="N882" s="149"/>
      <c r="O882" s="136"/>
      <c r="P882" s="131"/>
      <c r="Q882" s="131"/>
      <c r="R882" s="131"/>
      <c r="S882" s="75"/>
      <c r="T882" s="90"/>
      <c r="U882" s="90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  <c r="AL882" s="75"/>
      <c r="AM882" s="75"/>
      <c r="AN882" s="75"/>
      <c r="AO882" s="75"/>
      <c r="AP882" s="75"/>
      <c r="AQ882" s="75"/>
      <c r="AR882" s="75"/>
      <c r="AS882" s="75"/>
      <c r="AT882" s="75"/>
      <c r="AU882" s="75"/>
    </row>
    <row r="883" spans="1:47" ht="13" x14ac:dyDescent="0.15">
      <c r="A883" s="183"/>
      <c r="B883" s="183"/>
      <c r="C883" s="183"/>
      <c r="D883" s="131"/>
      <c r="E883" s="131"/>
      <c r="F883" s="131"/>
      <c r="G883" s="75"/>
      <c r="H883" s="131"/>
      <c r="I883" s="131"/>
      <c r="J883" s="148"/>
      <c r="K883" s="131"/>
      <c r="L883" s="131"/>
      <c r="M883" s="131"/>
      <c r="N883" s="149"/>
      <c r="O883" s="136"/>
      <c r="P883" s="131"/>
      <c r="Q883" s="131"/>
      <c r="R883" s="131"/>
      <c r="S883" s="75"/>
      <c r="T883" s="90"/>
      <c r="U883" s="90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  <c r="AL883" s="75"/>
      <c r="AM883" s="75"/>
      <c r="AN883" s="75"/>
      <c r="AO883" s="75"/>
      <c r="AP883" s="75"/>
      <c r="AQ883" s="75"/>
      <c r="AR883" s="75"/>
      <c r="AS883" s="75"/>
      <c r="AT883" s="75"/>
      <c r="AU883" s="75"/>
    </row>
    <row r="884" spans="1:47" ht="13" x14ac:dyDescent="0.15">
      <c r="A884" s="183"/>
      <c r="B884" s="183"/>
      <c r="C884" s="183"/>
      <c r="D884" s="131"/>
      <c r="E884" s="131"/>
      <c r="F884" s="131"/>
      <c r="G884" s="75"/>
      <c r="H884" s="131"/>
      <c r="I884" s="131"/>
      <c r="J884" s="148"/>
      <c r="K884" s="131"/>
      <c r="L884" s="131"/>
      <c r="M884" s="131"/>
      <c r="N884" s="149"/>
      <c r="O884" s="136"/>
      <c r="P884" s="131"/>
      <c r="Q884" s="131"/>
      <c r="R884" s="131"/>
      <c r="S884" s="75"/>
      <c r="T884" s="90"/>
      <c r="U884" s="90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  <c r="AL884" s="75"/>
      <c r="AM884" s="75"/>
      <c r="AN884" s="75"/>
      <c r="AO884" s="75"/>
      <c r="AP884" s="75"/>
      <c r="AQ884" s="75"/>
      <c r="AR884" s="75"/>
      <c r="AS884" s="75"/>
      <c r="AT884" s="75"/>
      <c r="AU884" s="75"/>
    </row>
    <row r="885" spans="1:47" ht="13" x14ac:dyDescent="0.15">
      <c r="A885" s="183"/>
      <c r="B885" s="183"/>
      <c r="C885" s="183"/>
      <c r="D885" s="131"/>
      <c r="E885" s="131"/>
      <c r="F885" s="131"/>
      <c r="G885" s="75"/>
      <c r="H885" s="131"/>
      <c r="I885" s="131"/>
      <c r="J885" s="148"/>
      <c r="K885" s="131"/>
      <c r="L885" s="131"/>
      <c r="M885" s="131"/>
      <c r="N885" s="149"/>
      <c r="O885" s="136"/>
      <c r="P885" s="131"/>
      <c r="Q885" s="131"/>
      <c r="R885" s="131"/>
      <c r="S885" s="75"/>
      <c r="T885" s="90"/>
      <c r="U885" s="90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  <c r="AL885" s="75"/>
      <c r="AM885" s="75"/>
      <c r="AN885" s="75"/>
      <c r="AO885" s="75"/>
      <c r="AP885" s="75"/>
      <c r="AQ885" s="75"/>
      <c r="AR885" s="75"/>
      <c r="AS885" s="75"/>
      <c r="AT885" s="75"/>
      <c r="AU885" s="75"/>
    </row>
    <row r="886" spans="1:47" ht="13" x14ac:dyDescent="0.15">
      <c r="A886" s="183"/>
      <c r="B886" s="183"/>
      <c r="C886" s="183"/>
      <c r="D886" s="131"/>
      <c r="E886" s="131"/>
      <c r="F886" s="131"/>
      <c r="G886" s="75"/>
      <c r="H886" s="131"/>
      <c r="I886" s="131"/>
      <c r="J886" s="148"/>
      <c r="K886" s="131"/>
      <c r="L886" s="131"/>
      <c r="M886" s="131"/>
      <c r="N886" s="149"/>
      <c r="O886" s="136"/>
      <c r="P886" s="131"/>
      <c r="Q886" s="131"/>
      <c r="R886" s="131"/>
      <c r="S886" s="75"/>
      <c r="T886" s="90"/>
      <c r="U886" s="90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</row>
    <row r="887" spans="1:47" ht="13" x14ac:dyDescent="0.15">
      <c r="A887" s="183"/>
      <c r="B887" s="183"/>
      <c r="C887" s="183"/>
      <c r="D887" s="131"/>
      <c r="E887" s="131"/>
      <c r="F887" s="131"/>
      <c r="G887" s="75"/>
      <c r="H887" s="131"/>
      <c r="I887" s="131"/>
      <c r="J887" s="148"/>
      <c r="K887" s="131"/>
      <c r="L887" s="131"/>
      <c r="M887" s="131"/>
      <c r="N887" s="149"/>
      <c r="O887" s="136"/>
      <c r="P887" s="131"/>
      <c r="Q887" s="131"/>
      <c r="R887" s="131"/>
      <c r="S887" s="75"/>
      <c r="T887" s="90"/>
      <c r="U887" s="90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</row>
    <row r="888" spans="1:47" ht="13" x14ac:dyDescent="0.15">
      <c r="A888" s="183"/>
      <c r="B888" s="183"/>
      <c r="C888" s="183"/>
      <c r="D888" s="131"/>
      <c r="E888" s="131"/>
      <c r="F888" s="131"/>
      <c r="G888" s="75"/>
      <c r="H888" s="131"/>
      <c r="I888" s="131"/>
      <c r="J888" s="148"/>
      <c r="K888" s="131"/>
      <c r="L888" s="131"/>
      <c r="M888" s="131"/>
      <c r="N888" s="149"/>
      <c r="O888" s="136"/>
      <c r="P888" s="131"/>
      <c r="Q888" s="131"/>
      <c r="R888" s="131"/>
      <c r="S888" s="75"/>
      <c r="T888" s="90"/>
      <c r="U888" s="90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</row>
    <row r="889" spans="1:47" ht="13" x14ac:dyDescent="0.15">
      <c r="A889" s="183"/>
      <c r="B889" s="183"/>
      <c r="C889" s="183"/>
      <c r="D889" s="131"/>
      <c r="E889" s="131"/>
      <c r="F889" s="131"/>
      <c r="G889" s="75"/>
      <c r="H889" s="131"/>
      <c r="I889" s="131"/>
      <c r="J889" s="148"/>
      <c r="K889" s="131"/>
      <c r="L889" s="131"/>
      <c r="M889" s="131"/>
      <c r="N889" s="149"/>
      <c r="O889" s="136"/>
      <c r="P889" s="131"/>
      <c r="Q889" s="131"/>
      <c r="R889" s="131"/>
      <c r="S889" s="75"/>
      <c r="T889" s="90"/>
      <c r="U889" s="90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</row>
    <row r="890" spans="1:47" ht="13" x14ac:dyDescent="0.15">
      <c r="A890" s="183"/>
      <c r="B890" s="183"/>
      <c r="C890" s="183"/>
      <c r="D890" s="131"/>
      <c r="E890" s="131"/>
      <c r="F890" s="131"/>
      <c r="G890" s="75"/>
      <c r="H890" s="131"/>
      <c r="I890" s="131"/>
      <c r="J890" s="148"/>
      <c r="K890" s="131"/>
      <c r="L890" s="131"/>
      <c r="M890" s="131"/>
      <c r="N890" s="149"/>
      <c r="O890" s="136"/>
      <c r="P890" s="131"/>
      <c r="Q890" s="131"/>
      <c r="R890" s="131"/>
      <c r="S890" s="75"/>
      <c r="T890" s="90"/>
      <c r="U890" s="90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</row>
    <row r="891" spans="1:47" ht="13" x14ac:dyDescent="0.15">
      <c r="A891" s="183"/>
      <c r="B891" s="183"/>
      <c r="C891" s="183"/>
      <c r="D891" s="131"/>
      <c r="E891" s="131"/>
      <c r="F891" s="131"/>
      <c r="G891" s="75"/>
      <c r="H891" s="131"/>
      <c r="I891" s="131"/>
      <c r="J891" s="148"/>
      <c r="K891" s="131"/>
      <c r="L891" s="131"/>
      <c r="M891" s="131"/>
      <c r="N891" s="149"/>
      <c r="O891" s="136"/>
      <c r="P891" s="131"/>
      <c r="Q891" s="131"/>
      <c r="R891" s="131"/>
      <c r="S891" s="75"/>
      <c r="T891" s="90"/>
      <c r="U891" s="90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</row>
    <row r="892" spans="1:47" ht="13" x14ac:dyDescent="0.15">
      <c r="A892" s="183"/>
      <c r="B892" s="183"/>
      <c r="C892" s="183"/>
      <c r="D892" s="131"/>
      <c r="E892" s="131"/>
      <c r="F892" s="131"/>
      <c r="G892" s="75"/>
      <c r="H892" s="131"/>
      <c r="I892" s="131"/>
      <c r="J892" s="148"/>
      <c r="K892" s="131"/>
      <c r="L892" s="131"/>
      <c r="M892" s="131"/>
      <c r="N892" s="149"/>
      <c r="O892" s="136"/>
      <c r="P892" s="131"/>
      <c r="Q892" s="131"/>
      <c r="R892" s="131"/>
      <c r="S892" s="75"/>
      <c r="T892" s="90"/>
      <c r="U892" s="90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</row>
    <row r="893" spans="1:47" ht="13" x14ac:dyDescent="0.15">
      <c r="A893" s="183"/>
      <c r="B893" s="183"/>
      <c r="C893" s="183"/>
      <c r="D893" s="131"/>
      <c r="E893" s="131"/>
      <c r="F893" s="131"/>
      <c r="G893" s="75"/>
      <c r="H893" s="131"/>
      <c r="I893" s="131"/>
      <c r="J893" s="148"/>
      <c r="K893" s="131"/>
      <c r="L893" s="131"/>
      <c r="M893" s="131"/>
      <c r="N893" s="149"/>
      <c r="O893" s="136"/>
      <c r="P893" s="131"/>
      <c r="Q893" s="131"/>
      <c r="R893" s="131"/>
      <c r="S893" s="75"/>
      <c r="T893" s="90"/>
      <c r="U893" s="90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</row>
    <row r="894" spans="1:47" ht="13" x14ac:dyDescent="0.15">
      <c r="A894" s="183"/>
      <c r="B894" s="183"/>
      <c r="C894" s="183"/>
      <c r="D894" s="131"/>
      <c r="E894" s="131"/>
      <c r="F894" s="131"/>
      <c r="G894" s="75"/>
      <c r="H894" s="131"/>
      <c r="I894" s="131"/>
      <c r="J894" s="148"/>
      <c r="K894" s="131"/>
      <c r="L894" s="131"/>
      <c r="M894" s="131"/>
      <c r="N894" s="149"/>
      <c r="O894" s="136"/>
      <c r="P894" s="131"/>
      <c r="Q894" s="131"/>
      <c r="R894" s="131"/>
      <c r="S894" s="75"/>
      <c r="T894" s="90"/>
      <c r="U894" s="90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  <c r="AL894" s="75"/>
      <c r="AM894" s="75"/>
      <c r="AN894" s="75"/>
      <c r="AO894" s="75"/>
      <c r="AP894" s="75"/>
      <c r="AQ894" s="75"/>
      <c r="AR894" s="75"/>
      <c r="AS894" s="75"/>
      <c r="AT894" s="75"/>
      <c r="AU894" s="75"/>
    </row>
    <row r="895" spans="1:47" ht="13" x14ac:dyDescent="0.15">
      <c r="A895" s="183"/>
      <c r="B895" s="183"/>
      <c r="C895" s="183"/>
      <c r="D895" s="131"/>
      <c r="E895" s="131"/>
      <c r="F895" s="131"/>
      <c r="G895" s="75"/>
      <c r="H895" s="131"/>
      <c r="I895" s="131"/>
      <c r="J895" s="148"/>
      <c r="K895" s="131"/>
      <c r="L895" s="131"/>
      <c r="M895" s="131"/>
      <c r="N895" s="149"/>
      <c r="O895" s="136"/>
      <c r="P895" s="131"/>
      <c r="Q895" s="131"/>
      <c r="R895" s="131"/>
      <c r="S895" s="75"/>
      <c r="T895" s="90"/>
      <c r="U895" s="90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  <c r="AL895" s="75"/>
      <c r="AM895" s="75"/>
      <c r="AN895" s="75"/>
      <c r="AO895" s="75"/>
      <c r="AP895" s="75"/>
      <c r="AQ895" s="75"/>
      <c r="AR895" s="75"/>
      <c r="AS895" s="75"/>
      <c r="AT895" s="75"/>
      <c r="AU895" s="75"/>
    </row>
    <row r="896" spans="1:47" ht="13" x14ac:dyDescent="0.15">
      <c r="A896" s="183"/>
      <c r="B896" s="183"/>
      <c r="C896" s="183"/>
      <c r="D896" s="131"/>
      <c r="E896" s="131"/>
      <c r="F896" s="131"/>
      <c r="G896" s="75"/>
      <c r="H896" s="131"/>
      <c r="I896" s="131"/>
      <c r="J896" s="148"/>
      <c r="K896" s="131"/>
      <c r="L896" s="131"/>
      <c r="M896" s="131"/>
      <c r="N896" s="149"/>
      <c r="O896" s="136"/>
      <c r="P896" s="131"/>
      <c r="Q896" s="131"/>
      <c r="R896" s="131"/>
      <c r="S896" s="75"/>
      <c r="T896" s="90"/>
      <c r="U896" s="90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</row>
    <row r="897" spans="1:47" ht="13" x14ac:dyDescent="0.15">
      <c r="A897" s="183"/>
      <c r="B897" s="183"/>
      <c r="C897" s="183"/>
      <c r="D897" s="131"/>
      <c r="E897" s="131"/>
      <c r="F897" s="131"/>
      <c r="G897" s="75"/>
      <c r="H897" s="131"/>
      <c r="I897" s="131"/>
      <c r="J897" s="148"/>
      <c r="K897" s="131"/>
      <c r="L897" s="131"/>
      <c r="M897" s="131"/>
      <c r="N897" s="149"/>
      <c r="O897" s="136"/>
      <c r="P897" s="131"/>
      <c r="Q897" s="131"/>
      <c r="R897" s="131"/>
      <c r="S897" s="75"/>
      <c r="T897" s="90"/>
      <c r="U897" s="90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  <c r="AL897" s="75"/>
      <c r="AM897" s="75"/>
      <c r="AN897" s="75"/>
      <c r="AO897" s="75"/>
      <c r="AP897" s="75"/>
      <c r="AQ897" s="75"/>
      <c r="AR897" s="75"/>
      <c r="AS897" s="75"/>
      <c r="AT897" s="75"/>
      <c r="AU897" s="75"/>
    </row>
    <row r="898" spans="1:47" ht="13" x14ac:dyDescent="0.15">
      <c r="A898" s="183"/>
      <c r="B898" s="183"/>
      <c r="C898" s="183"/>
      <c r="D898" s="131"/>
      <c r="E898" s="131"/>
      <c r="F898" s="131"/>
      <c r="G898" s="75"/>
      <c r="H898" s="131"/>
      <c r="I898" s="131"/>
      <c r="J898" s="148"/>
      <c r="K898" s="131"/>
      <c r="L898" s="131"/>
      <c r="M898" s="131"/>
      <c r="N898" s="149"/>
      <c r="O898" s="136"/>
      <c r="P898" s="131"/>
      <c r="Q898" s="131"/>
      <c r="R898" s="131"/>
      <c r="S898" s="75"/>
      <c r="T898" s="90"/>
      <c r="U898" s="90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  <c r="AL898" s="75"/>
      <c r="AM898" s="75"/>
      <c r="AN898" s="75"/>
      <c r="AO898" s="75"/>
      <c r="AP898" s="75"/>
      <c r="AQ898" s="75"/>
      <c r="AR898" s="75"/>
      <c r="AS898" s="75"/>
      <c r="AT898" s="75"/>
      <c r="AU898" s="75"/>
    </row>
    <row r="899" spans="1:47" ht="13" x14ac:dyDescent="0.15">
      <c r="A899" s="183"/>
      <c r="B899" s="183"/>
      <c r="C899" s="183"/>
      <c r="D899" s="131"/>
      <c r="E899" s="131"/>
      <c r="F899" s="131"/>
      <c r="G899" s="75"/>
      <c r="H899" s="131"/>
      <c r="I899" s="131"/>
      <c r="J899" s="148"/>
      <c r="K899" s="131"/>
      <c r="L899" s="131"/>
      <c r="M899" s="131"/>
      <c r="N899" s="149"/>
      <c r="O899" s="136"/>
      <c r="P899" s="131"/>
      <c r="Q899" s="131"/>
      <c r="R899" s="131"/>
      <c r="S899" s="75"/>
      <c r="T899" s="90"/>
      <c r="U899" s="90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</row>
    <row r="900" spans="1:47" ht="13" x14ac:dyDescent="0.15">
      <c r="A900" s="183"/>
      <c r="B900" s="183"/>
      <c r="C900" s="183"/>
      <c r="D900" s="131"/>
      <c r="E900" s="131"/>
      <c r="F900" s="131"/>
      <c r="G900" s="75"/>
      <c r="H900" s="131"/>
      <c r="I900" s="131"/>
      <c r="J900" s="148"/>
      <c r="K900" s="131"/>
      <c r="L900" s="131"/>
      <c r="M900" s="131"/>
      <c r="N900" s="149"/>
      <c r="O900" s="136"/>
      <c r="P900" s="131"/>
      <c r="Q900" s="131"/>
      <c r="R900" s="131"/>
      <c r="S900" s="75"/>
      <c r="T900" s="90"/>
      <c r="U900" s="90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</row>
    <row r="901" spans="1:47" ht="13" x14ac:dyDescent="0.15">
      <c r="A901" s="183"/>
      <c r="B901" s="183"/>
      <c r="C901" s="183"/>
      <c r="D901" s="131"/>
      <c r="E901" s="131"/>
      <c r="F901" s="131"/>
      <c r="G901" s="75"/>
      <c r="H901" s="131"/>
      <c r="I901" s="131"/>
      <c r="J901" s="148"/>
      <c r="K901" s="131"/>
      <c r="L901" s="131"/>
      <c r="M901" s="131"/>
      <c r="N901" s="149"/>
      <c r="O901" s="136"/>
      <c r="P901" s="131"/>
      <c r="Q901" s="131"/>
      <c r="R901" s="131"/>
      <c r="S901" s="75"/>
      <c r="T901" s="90"/>
      <c r="U901" s="90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</row>
    <row r="902" spans="1:47" ht="13" x14ac:dyDescent="0.15">
      <c r="A902" s="183"/>
      <c r="B902" s="183"/>
      <c r="C902" s="183"/>
      <c r="D902" s="131"/>
      <c r="E902" s="131"/>
      <c r="F902" s="131"/>
      <c r="G902" s="75"/>
      <c r="H902" s="131"/>
      <c r="I902" s="131"/>
      <c r="J902" s="148"/>
      <c r="K902" s="131"/>
      <c r="L902" s="131"/>
      <c r="M902" s="131"/>
      <c r="N902" s="149"/>
      <c r="O902" s="136"/>
      <c r="P902" s="131"/>
      <c r="Q902" s="131"/>
      <c r="R902" s="131"/>
      <c r="S902" s="75"/>
      <c r="T902" s="90"/>
      <c r="U902" s="90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</row>
    <row r="903" spans="1:47" ht="13" x14ac:dyDescent="0.15">
      <c r="A903" s="183"/>
      <c r="B903" s="183"/>
      <c r="C903" s="183"/>
      <c r="D903" s="131"/>
      <c r="E903" s="131"/>
      <c r="F903" s="131"/>
      <c r="G903" s="75"/>
      <c r="H903" s="131"/>
      <c r="I903" s="131"/>
      <c r="J903" s="148"/>
      <c r="K903" s="131"/>
      <c r="L903" s="131"/>
      <c r="M903" s="131"/>
      <c r="N903" s="149"/>
      <c r="O903" s="136"/>
      <c r="P903" s="131"/>
      <c r="Q903" s="131"/>
      <c r="R903" s="131"/>
      <c r="S903" s="75"/>
      <c r="T903" s="90"/>
      <c r="U903" s="90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</row>
    <row r="904" spans="1:47" ht="13" x14ac:dyDescent="0.15">
      <c r="A904" s="183"/>
      <c r="B904" s="183"/>
      <c r="C904" s="183"/>
      <c r="D904" s="131"/>
      <c r="E904" s="131"/>
      <c r="F904" s="131"/>
      <c r="G904" s="75"/>
      <c r="H904" s="131"/>
      <c r="I904" s="131"/>
      <c r="J904" s="148"/>
      <c r="K904" s="131"/>
      <c r="L904" s="131"/>
      <c r="M904" s="131"/>
      <c r="N904" s="149"/>
      <c r="O904" s="136"/>
      <c r="P904" s="131"/>
      <c r="Q904" s="131"/>
      <c r="R904" s="131"/>
      <c r="S904" s="75"/>
      <c r="T904" s="90"/>
      <c r="U904" s="90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</row>
    <row r="905" spans="1:47" ht="13" x14ac:dyDescent="0.15">
      <c r="A905" s="183"/>
      <c r="B905" s="183"/>
      <c r="C905" s="183"/>
      <c r="D905" s="131"/>
      <c r="E905" s="131"/>
      <c r="F905" s="131"/>
      <c r="G905" s="75"/>
      <c r="H905" s="131"/>
      <c r="I905" s="131"/>
      <c r="J905" s="148"/>
      <c r="K905" s="131"/>
      <c r="L905" s="131"/>
      <c r="M905" s="131"/>
      <c r="N905" s="149"/>
      <c r="O905" s="136"/>
      <c r="P905" s="131"/>
      <c r="Q905" s="131"/>
      <c r="R905" s="131"/>
      <c r="S905" s="75"/>
      <c r="T905" s="90"/>
      <c r="U905" s="90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  <c r="AL905" s="75"/>
      <c r="AM905" s="75"/>
      <c r="AN905" s="75"/>
      <c r="AO905" s="75"/>
      <c r="AP905" s="75"/>
      <c r="AQ905" s="75"/>
      <c r="AR905" s="75"/>
      <c r="AS905" s="75"/>
      <c r="AT905" s="75"/>
      <c r="AU905" s="75"/>
    </row>
    <row r="906" spans="1:47" ht="13" x14ac:dyDescent="0.15">
      <c r="A906" s="183"/>
      <c r="B906" s="183"/>
      <c r="C906" s="183"/>
      <c r="D906" s="131"/>
      <c r="E906" s="131"/>
      <c r="F906" s="131"/>
      <c r="G906" s="75"/>
      <c r="H906" s="131"/>
      <c r="I906" s="131"/>
      <c r="J906" s="148"/>
      <c r="K906" s="131"/>
      <c r="L906" s="131"/>
      <c r="M906" s="131"/>
      <c r="N906" s="149"/>
      <c r="O906" s="136"/>
      <c r="P906" s="131"/>
      <c r="Q906" s="131"/>
      <c r="R906" s="131"/>
      <c r="S906" s="75"/>
      <c r="T906" s="90"/>
      <c r="U906" s="90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  <c r="AL906" s="75"/>
      <c r="AM906" s="75"/>
      <c r="AN906" s="75"/>
      <c r="AO906" s="75"/>
      <c r="AP906" s="75"/>
      <c r="AQ906" s="75"/>
      <c r="AR906" s="75"/>
      <c r="AS906" s="75"/>
      <c r="AT906" s="75"/>
      <c r="AU906" s="75"/>
    </row>
    <row r="907" spans="1:47" ht="13" x14ac:dyDescent="0.15">
      <c r="A907" s="183"/>
      <c r="B907" s="183"/>
      <c r="C907" s="183"/>
      <c r="D907" s="131"/>
      <c r="E907" s="131"/>
      <c r="F907" s="131"/>
      <c r="G907" s="75"/>
      <c r="H907" s="131"/>
      <c r="I907" s="131"/>
      <c r="J907" s="148"/>
      <c r="K907" s="131"/>
      <c r="L907" s="131"/>
      <c r="M907" s="131"/>
      <c r="N907" s="149"/>
      <c r="O907" s="136"/>
      <c r="P907" s="131"/>
      <c r="Q907" s="131"/>
      <c r="R907" s="131"/>
      <c r="S907" s="75"/>
      <c r="T907" s="90"/>
      <c r="U907" s="90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</row>
    <row r="908" spans="1:47" ht="13" x14ac:dyDescent="0.15">
      <c r="A908" s="183"/>
      <c r="B908" s="183"/>
      <c r="C908" s="183"/>
      <c r="D908" s="131"/>
      <c r="E908" s="131"/>
      <c r="F908" s="131"/>
      <c r="G908" s="75"/>
      <c r="H908" s="131"/>
      <c r="I908" s="131"/>
      <c r="J908" s="148"/>
      <c r="K908" s="131"/>
      <c r="L908" s="131"/>
      <c r="M908" s="131"/>
      <c r="N908" s="149"/>
      <c r="O908" s="136"/>
      <c r="P908" s="131"/>
      <c r="Q908" s="131"/>
      <c r="R908" s="131"/>
      <c r="S908" s="75"/>
      <c r="T908" s="90"/>
      <c r="U908" s="90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  <c r="AL908" s="75"/>
      <c r="AM908" s="75"/>
      <c r="AN908" s="75"/>
      <c r="AO908" s="75"/>
      <c r="AP908" s="75"/>
      <c r="AQ908" s="75"/>
      <c r="AR908" s="75"/>
      <c r="AS908" s="75"/>
      <c r="AT908" s="75"/>
      <c r="AU908" s="75"/>
    </row>
    <row r="909" spans="1:47" ht="13" x14ac:dyDescent="0.15">
      <c r="A909" s="183"/>
      <c r="B909" s="183"/>
      <c r="C909" s="183"/>
      <c r="D909" s="131"/>
      <c r="E909" s="131"/>
      <c r="F909" s="131"/>
      <c r="G909" s="75"/>
      <c r="H909" s="131"/>
      <c r="I909" s="131"/>
      <c r="J909" s="148"/>
      <c r="K909" s="131"/>
      <c r="L909" s="131"/>
      <c r="M909" s="131"/>
      <c r="N909" s="149"/>
      <c r="O909" s="136"/>
      <c r="P909" s="131"/>
      <c r="Q909" s="131"/>
      <c r="R909" s="131"/>
      <c r="S909" s="75"/>
      <c r="T909" s="90"/>
      <c r="U909" s="90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  <c r="AL909" s="75"/>
      <c r="AM909" s="75"/>
      <c r="AN909" s="75"/>
      <c r="AO909" s="75"/>
      <c r="AP909" s="75"/>
      <c r="AQ909" s="75"/>
      <c r="AR909" s="75"/>
      <c r="AS909" s="75"/>
      <c r="AT909" s="75"/>
      <c r="AU909" s="75"/>
    </row>
    <row r="910" spans="1:47" ht="13" x14ac:dyDescent="0.15">
      <c r="A910" s="183"/>
      <c r="B910" s="183"/>
      <c r="C910" s="183"/>
      <c r="D910" s="131"/>
      <c r="E910" s="131"/>
      <c r="F910" s="131"/>
      <c r="G910" s="75"/>
      <c r="H910" s="131"/>
      <c r="I910" s="131"/>
      <c r="J910" s="148"/>
      <c r="K910" s="131"/>
      <c r="L910" s="131"/>
      <c r="M910" s="131"/>
      <c r="N910" s="149"/>
      <c r="O910" s="136"/>
      <c r="P910" s="131"/>
      <c r="Q910" s="131"/>
      <c r="R910" s="131"/>
      <c r="S910" s="75"/>
      <c r="T910" s="90"/>
      <c r="U910" s="90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</row>
    <row r="911" spans="1:47" ht="13" x14ac:dyDescent="0.15">
      <c r="A911" s="183"/>
      <c r="B911" s="183"/>
      <c r="C911" s="183"/>
      <c r="D911" s="131"/>
      <c r="E911" s="131"/>
      <c r="F911" s="131"/>
      <c r="G911" s="75"/>
      <c r="H911" s="131"/>
      <c r="I911" s="131"/>
      <c r="J911" s="148"/>
      <c r="K911" s="131"/>
      <c r="L911" s="131"/>
      <c r="M911" s="131"/>
      <c r="N911" s="149"/>
      <c r="O911" s="136"/>
      <c r="P911" s="131"/>
      <c r="Q911" s="131"/>
      <c r="R911" s="131"/>
      <c r="S911" s="75"/>
      <c r="T911" s="90"/>
      <c r="U911" s="90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</row>
    <row r="912" spans="1:47" ht="13" x14ac:dyDescent="0.15">
      <c r="A912" s="183"/>
      <c r="B912" s="183"/>
      <c r="C912" s="183"/>
      <c r="D912" s="131"/>
      <c r="E912" s="131"/>
      <c r="F912" s="131"/>
      <c r="G912" s="75"/>
      <c r="H912" s="131"/>
      <c r="I912" s="131"/>
      <c r="J912" s="148"/>
      <c r="K912" s="131"/>
      <c r="L912" s="131"/>
      <c r="M912" s="131"/>
      <c r="N912" s="149"/>
      <c r="O912" s="136"/>
      <c r="P912" s="131"/>
      <c r="Q912" s="131"/>
      <c r="R912" s="131"/>
      <c r="S912" s="75"/>
      <c r="T912" s="90"/>
      <c r="U912" s="90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</row>
    <row r="913" spans="1:47" ht="13" x14ac:dyDescent="0.15">
      <c r="A913" s="183"/>
      <c r="B913" s="183"/>
      <c r="C913" s="183"/>
      <c r="D913" s="131"/>
      <c r="E913" s="131"/>
      <c r="F913" s="131"/>
      <c r="G913" s="75"/>
      <c r="H913" s="131"/>
      <c r="I913" s="131"/>
      <c r="J913" s="148"/>
      <c r="K913" s="131"/>
      <c r="L913" s="131"/>
      <c r="M913" s="131"/>
      <c r="N913" s="149"/>
      <c r="O913" s="136"/>
      <c r="P913" s="131"/>
      <c r="Q913" s="131"/>
      <c r="R913" s="131"/>
      <c r="S913" s="75"/>
      <c r="T913" s="90"/>
      <c r="U913" s="90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</row>
    <row r="914" spans="1:47" ht="13" x14ac:dyDescent="0.15">
      <c r="A914" s="183"/>
      <c r="B914" s="183"/>
      <c r="C914" s="183"/>
      <c r="D914" s="131"/>
      <c r="E914" s="131"/>
      <c r="F914" s="131"/>
      <c r="G914" s="75"/>
      <c r="H914" s="131"/>
      <c r="I914" s="131"/>
      <c r="J914" s="148"/>
      <c r="K914" s="131"/>
      <c r="L914" s="131"/>
      <c r="M914" s="131"/>
      <c r="N914" s="149"/>
      <c r="O914" s="136"/>
      <c r="P914" s="131"/>
      <c r="Q914" s="131"/>
      <c r="R914" s="131"/>
      <c r="S914" s="75"/>
      <c r="T914" s="90"/>
      <c r="U914" s="90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</row>
    <row r="915" spans="1:47" ht="13" x14ac:dyDescent="0.15">
      <c r="A915" s="183"/>
      <c r="B915" s="183"/>
      <c r="C915" s="183"/>
      <c r="D915" s="131"/>
      <c r="E915" s="131"/>
      <c r="F915" s="131"/>
      <c r="G915" s="75"/>
      <c r="H915" s="131"/>
      <c r="I915" s="131"/>
      <c r="J915" s="148"/>
      <c r="K915" s="131"/>
      <c r="L915" s="131"/>
      <c r="M915" s="131"/>
      <c r="N915" s="149"/>
      <c r="O915" s="136"/>
      <c r="P915" s="131"/>
      <c r="Q915" s="131"/>
      <c r="R915" s="131"/>
      <c r="S915" s="75"/>
      <c r="T915" s="90"/>
      <c r="U915" s="90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</row>
    <row r="916" spans="1:47" ht="13" x14ac:dyDescent="0.15">
      <c r="A916" s="183"/>
      <c r="B916" s="183"/>
      <c r="C916" s="183"/>
      <c r="D916" s="131"/>
      <c r="E916" s="131"/>
      <c r="F916" s="131"/>
      <c r="G916" s="75"/>
      <c r="H916" s="131"/>
      <c r="I916" s="131"/>
      <c r="J916" s="148"/>
      <c r="K916" s="131"/>
      <c r="L916" s="131"/>
      <c r="M916" s="131"/>
      <c r="N916" s="149"/>
      <c r="O916" s="136"/>
      <c r="P916" s="131"/>
      <c r="Q916" s="131"/>
      <c r="R916" s="131"/>
      <c r="S916" s="75"/>
      <c r="T916" s="90"/>
      <c r="U916" s="90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</row>
    <row r="917" spans="1:47" ht="13" x14ac:dyDescent="0.15">
      <c r="A917" s="183"/>
      <c r="B917" s="183"/>
      <c r="C917" s="183"/>
      <c r="D917" s="131"/>
      <c r="E917" s="131"/>
      <c r="F917" s="131"/>
      <c r="G917" s="75"/>
      <c r="H917" s="131"/>
      <c r="I917" s="131"/>
      <c r="J917" s="148"/>
      <c r="K917" s="131"/>
      <c r="L917" s="131"/>
      <c r="M917" s="131"/>
      <c r="N917" s="149"/>
      <c r="O917" s="136"/>
      <c r="P917" s="131"/>
      <c r="Q917" s="131"/>
      <c r="R917" s="131"/>
      <c r="S917" s="75"/>
      <c r="T917" s="90"/>
      <c r="U917" s="90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</row>
    <row r="918" spans="1:47" ht="13" x14ac:dyDescent="0.15">
      <c r="A918" s="183"/>
      <c r="B918" s="183"/>
      <c r="C918" s="183"/>
      <c r="D918" s="131"/>
      <c r="E918" s="131"/>
      <c r="F918" s="131"/>
      <c r="G918" s="75"/>
      <c r="H918" s="131"/>
      <c r="I918" s="131"/>
      <c r="J918" s="148"/>
      <c r="K918" s="131"/>
      <c r="L918" s="131"/>
      <c r="M918" s="131"/>
      <c r="N918" s="149"/>
      <c r="O918" s="136"/>
      <c r="P918" s="131"/>
      <c r="Q918" s="131"/>
      <c r="R918" s="131"/>
      <c r="S918" s="75"/>
      <c r="T918" s="90"/>
      <c r="U918" s="90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  <c r="AL918" s="75"/>
      <c r="AM918" s="75"/>
      <c r="AN918" s="75"/>
      <c r="AO918" s="75"/>
      <c r="AP918" s="75"/>
      <c r="AQ918" s="75"/>
      <c r="AR918" s="75"/>
      <c r="AS918" s="75"/>
      <c r="AT918" s="75"/>
      <c r="AU918" s="75"/>
    </row>
    <row r="919" spans="1:47" ht="13" x14ac:dyDescent="0.15">
      <c r="A919" s="183"/>
      <c r="B919" s="183"/>
      <c r="C919" s="183"/>
      <c r="D919" s="131"/>
      <c r="E919" s="131"/>
      <c r="F919" s="131"/>
      <c r="G919" s="75"/>
      <c r="H919" s="131"/>
      <c r="I919" s="131"/>
      <c r="J919" s="148"/>
      <c r="K919" s="131"/>
      <c r="L919" s="131"/>
      <c r="M919" s="131"/>
      <c r="N919" s="149"/>
      <c r="O919" s="136"/>
      <c r="P919" s="131"/>
      <c r="Q919" s="131"/>
      <c r="R919" s="131"/>
      <c r="S919" s="75"/>
      <c r="T919" s="90"/>
      <c r="U919" s="90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</row>
    <row r="920" spans="1:47" ht="13" x14ac:dyDescent="0.15">
      <c r="A920" s="183"/>
      <c r="B920" s="183"/>
      <c r="C920" s="183"/>
      <c r="D920" s="131"/>
      <c r="E920" s="131"/>
      <c r="F920" s="131"/>
      <c r="G920" s="75"/>
      <c r="H920" s="131"/>
      <c r="I920" s="131"/>
      <c r="J920" s="148"/>
      <c r="K920" s="131"/>
      <c r="L920" s="131"/>
      <c r="M920" s="131"/>
      <c r="N920" s="149"/>
      <c r="O920" s="136"/>
      <c r="P920" s="131"/>
      <c r="Q920" s="131"/>
      <c r="R920" s="131"/>
      <c r="S920" s="75"/>
      <c r="T920" s="90"/>
      <c r="U920" s="90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</row>
    <row r="921" spans="1:47" ht="13" x14ac:dyDescent="0.15">
      <c r="A921" s="183"/>
      <c r="B921" s="183"/>
      <c r="C921" s="183"/>
      <c r="D921" s="131"/>
      <c r="E921" s="131"/>
      <c r="F921" s="131"/>
      <c r="G921" s="75"/>
      <c r="H921" s="131"/>
      <c r="I921" s="131"/>
      <c r="J921" s="148"/>
      <c r="K921" s="131"/>
      <c r="L921" s="131"/>
      <c r="M921" s="131"/>
      <c r="N921" s="149"/>
      <c r="O921" s="136"/>
      <c r="P921" s="131"/>
      <c r="Q921" s="131"/>
      <c r="R921" s="131"/>
      <c r="S921" s="75"/>
      <c r="T921" s="90"/>
      <c r="U921" s="90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</row>
    <row r="922" spans="1:47" ht="13" x14ac:dyDescent="0.15">
      <c r="A922" s="183"/>
      <c r="B922" s="183"/>
      <c r="C922" s="183"/>
      <c r="D922" s="131"/>
      <c r="E922" s="131"/>
      <c r="F922" s="131"/>
      <c r="G922" s="75"/>
      <c r="H922" s="131"/>
      <c r="I922" s="131"/>
      <c r="J922" s="148"/>
      <c r="K922" s="131"/>
      <c r="L922" s="131"/>
      <c r="M922" s="131"/>
      <c r="N922" s="149"/>
      <c r="O922" s="136"/>
      <c r="P922" s="131"/>
      <c r="Q922" s="131"/>
      <c r="R922" s="131"/>
      <c r="S922" s="75"/>
      <c r="T922" s="90"/>
      <c r="U922" s="90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</row>
    <row r="923" spans="1:47" ht="13" x14ac:dyDescent="0.15">
      <c r="A923" s="183"/>
      <c r="B923" s="183"/>
      <c r="C923" s="183"/>
      <c r="D923" s="131"/>
      <c r="E923" s="131"/>
      <c r="F923" s="131"/>
      <c r="G923" s="75"/>
      <c r="H923" s="131"/>
      <c r="I923" s="131"/>
      <c r="J923" s="148"/>
      <c r="K923" s="131"/>
      <c r="L923" s="131"/>
      <c r="M923" s="131"/>
      <c r="N923" s="149"/>
      <c r="O923" s="136"/>
      <c r="P923" s="131"/>
      <c r="Q923" s="131"/>
      <c r="R923" s="131"/>
      <c r="S923" s="75"/>
      <c r="T923" s="90"/>
      <c r="U923" s="90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</row>
    <row r="924" spans="1:47" ht="13" x14ac:dyDescent="0.15">
      <c r="A924" s="183"/>
      <c r="B924" s="183"/>
      <c r="C924" s="183"/>
      <c r="D924" s="131"/>
      <c r="E924" s="131"/>
      <c r="F924" s="131"/>
      <c r="G924" s="75"/>
      <c r="H924" s="131"/>
      <c r="I924" s="131"/>
      <c r="J924" s="148"/>
      <c r="K924" s="131"/>
      <c r="L924" s="131"/>
      <c r="M924" s="131"/>
      <c r="N924" s="149"/>
      <c r="O924" s="136"/>
      <c r="P924" s="131"/>
      <c r="Q924" s="131"/>
      <c r="R924" s="131"/>
      <c r="S924" s="75"/>
      <c r="T924" s="90"/>
      <c r="U924" s="90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</row>
    <row r="925" spans="1:47" ht="13" x14ac:dyDescent="0.15">
      <c r="A925" s="183"/>
      <c r="B925" s="183"/>
      <c r="C925" s="183"/>
      <c r="D925" s="131"/>
      <c r="E925" s="131"/>
      <c r="F925" s="131"/>
      <c r="G925" s="75"/>
      <c r="H925" s="131"/>
      <c r="I925" s="131"/>
      <c r="J925" s="148"/>
      <c r="K925" s="131"/>
      <c r="L925" s="131"/>
      <c r="M925" s="131"/>
      <c r="N925" s="149"/>
      <c r="O925" s="136"/>
      <c r="P925" s="131"/>
      <c r="Q925" s="131"/>
      <c r="R925" s="131"/>
      <c r="S925" s="75"/>
      <c r="T925" s="90"/>
      <c r="U925" s="90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  <c r="AL925" s="75"/>
      <c r="AM925" s="75"/>
      <c r="AN925" s="75"/>
      <c r="AO925" s="75"/>
      <c r="AP925" s="75"/>
      <c r="AQ925" s="75"/>
      <c r="AR925" s="75"/>
      <c r="AS925" s="75"/>
      <c r="AT925" s="75"/>
      <c r="AU925" s="75"/>
    </row>
    <row r="926" spans="1:47" ht="13" x14ac:dyDescent="0.15">
      <c r="A926" s="183"/>
      <c r="B926" s="183"/>
      <c r="C926" s="183"/>
      <c r="D926" s="131"/>
      <c r="E926" s="131"/>
      <c r="F926" s="131"/>
      <c r="G926" s="75"/>
      <c r="H926" s="131"/>
      <c r="I926" s="131"/>
      <c r="J926" s="148"/>
      <c r="K926" s="131"/>
      <c r="L926" s="131"/>
      <c r="M926" s="131"/>
      <c r="N926" s="149"/>
      <c r="O926" s="136"/>
      <c r="P926" s="131"/>
      <c r="Q926" s="131"/>
      <c r="R926" s="131"/>
      <c r="S926" s="75"/>
      <c r="T926" s="90"/>
      <c r="U926" s="90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  <c r="AL926" s="75"/>
      <c r="AM926" s="75"/>
      <c r="AN926" s="75"/>
      <c r="AO926" s="75"/>
      <c r="AP926" s="75"/>
      <c r="AQ926" s="75"/>
      <c r="AR926" s="75"/>
      <c r="AS926" s="75"/>
      <c r="AT926" s="75"/>
      <c r="AU926" s="75"/>
    </row>
    <row r="927" spans="1:47" ht="13" x14ac:dyDescent="0.15">
      <c r="A927" s="183"/>
      <c r="B927" s="183"/>
      <c r="C927" s="183"/>
      <c r="D927" s="131"/>
      <c r="E927" s="131"/>
      <c r="F927" s="131"/>
      <c r="G927" s="75"/>
      <c r="H927" s="131"/>
      <c r="I927" s="131"/>
      <c r="J927" s="148"/>
      <c r="K927" s="131"/>
      <c r="L927" s="131"/>
      <c r="M927" s="131"/>
      <c r="N927" s="149"/>
      <c r="O927" s="136"/>
      <c r="P927" s="131"/>
      <c r="Q927" s="131"/>
      <c r="R927" s="131"/>
      <c r="S927" s="75"/>
      <c r="T927" s="90"/>
      <c r="U927" s="90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  <c r="AL927" s="75"/>
      <c r="AM927" s="75"/>
      <c r="AN927" s="75"/>
      <c r="AO927" s="75"/>
      <c r="AP927" s="75"/>
      <c r="AQ927" s="75"/>
      <c r="AR927" s="75"/>
      <c r="AS927" s="75"/>
      <c r="AT927" s="75"/>
      <c r="AU927" s="75"/>
    </row>
    <row r="928" spans="1:47" ht="13" x14ac:dyDescent="0.15">
      <c r="A928" s="183"/>
      <c r="B928" s="183"/>
      <c r="C928" s="183"/>
      <c r="D928" s="131"/>
      <c r="E928" s="131"/>
      <c r="F928" s="131"/>
      <c r="G928" s="75"/>
      <c r="H928" s="131"/>
      <c r="I928" s="131"/>
      <c r="J928" s="148"/>
      <c r="K928" s="131"/>
      <c r="L928" s="131"/>
      <c r="M928" s="131"/>
      <c r="N928" s="149"/>
      <c r="O928" s="136"/>
      <c r="P928" s="131"/>
      <c r="Q928" s="131"/>
      <c r="R928" s="131"/>
      <c r="S928" s="75"/>
      <c r="T928" s="90"/>
      <c r="U928" s="90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  <c r="AL928" s="75"/>
      <c r="AM928" s="75"/>
      <c r="AN928" s="75"/>
      <c r="AO928" s="75"/>
      <c r="AP928" s="75"/>
      <c r="AQ928" s="75"/>
      <c r="AR928" s="75"/>
      <c r="AS928" s="75"/>
      <c r="AT928" s="75"/>
      <c r="AU928" s="75"/>
    </row>
    <row r="929" spans="1:47" ht="13" x14ac:dyDescent="0.15">
      <c r="A929" s="183"/>
      <c r="B929" s="183"/>
      <c r="C929" s="183"/>
      <c r="D929" s="131"/>
      <c r="E929" s="131"/>
      <c r="F929" s="131"/>
      <c r="G929" s="75"/>
      <c r="H929" s="131"/>
      <c r="I929" s="131"/>
      <c r="J929" s="148"/>
      <c r="K929" s="131"/>
      <c r="L929" s="131"/>
      <c r="M929" s="131"/>
      <c r="N929" s="149"/>
      <c r="O929" s="136"/>
      <c r="P929" s="131"/>
      <c r="Q929" s="131"/>
      <c r="R929" s="131"/>
      <c r="S929" s="75"/>
      <c r="T929" s="90"/>
      <c r="U929" s="90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  <c r="AL929" s="75"/>
      <c r="AM929" s="75"/>
      <c r="AN929" s="75"/>
      <c r="AO929" s="75"/>
      <c r="AP929" s="75"/>
      <c r="AQ929" s="75"/>
      <c r="AR929" s="75"/>
      <c r="AS929" s="75"/>
      <c r="AT929" s="75"/>
      <c r="AU929" s="75"/>
    </row>
    <row r="930" spans="1:47" ht="13" x14ac:dyDescent="0.15">
      <c r="A930" s="183"/>
      <c r="B930" s="183"/>
      <c r="C930" s="183"/>
      <c r="D930" s="131"/>
      <c r="E930" s="131"/>
      <c r="F930" s="131"/>
      <c r="G930" s="75"/>
      <c r="H930" s="131"/>
      <c r="I930" s="131"/>
      <c r="J930" s="148"/>
      <c r="K930" s="131"/>
      <c r="L930" s="131"/>
      <c r="M930" s="131"/>
      <c r="N930" s="149"/>
      <c r="O930" s="136"/>
      <c r="P930" s="131"/>
      <c r="Q930" s="131"/>
      <c r="R930" s="131"/>
      <c r="S930" s="75"/>
      <c r="T930" s="90"/>
      <c r="U930" s="90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</row>
    <row r="931" spans="1:47" ht="13" x14ac:dyDescent="0.15">
      <c r="A931" s="183"/>
      <c r="B931" s="183"/>
      <c r="C931" s="183"/>
      <c r="D931" s="131"/>
      <c r="E931" s="131"/>
      <c r="F931" s="131"/>
      <c r="G931" s="75"/>
      <c r="H931" s="131"/>
      <c r="I931" s="131"/>
      <c r="J931" s="148"/>
      <c r="K931" s="131"/>
      <c r="L931" s="131"/>
      <c r="M931" s="131"/>
      <c r="N931" s="149"/>
      <c r="O931" s="136"/>
      <c r="P931" s="131"/>
      <c r="Q931" s="131"/>
      <c r="R931" s="131"/>
      <c r="S931" s="75"/>
      <c r="T931" s="90"/>
      <c r="U931" s="90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</row>
    <row r="932" spans="1:47" ht="13" x14ac:dyDescent="0.15">
      <c r="A932" s="183"/>
      <c r="B932" s="183"/>
      <c r="C932" s="183"/>
      <c r="D932" s="131"/>
      <c r="E932" s="131"/>
      <c r="F932" s="131"/>
      <c r="G932" s="75"/>
      <c r="H932" s="131"/>
      <c r="I932" s="131"/>
      <c r="J932" s="148"/>
      <c r="K932" s="131"/>
      <c r="L932" s="131"/>
      <c r="M932" s="131"/>
      <c r="N932" s="149"/>
      <c r="O932" s="136"/>
      <c r="P932" s="131"/>
      <c r="Q932" s="131"/>
      <c r="R932" s="131"/>
      <c r="S932" s="75"/>
      <c r="T932" s="90"/>
      <c r="U932" s="90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</row>
    <row r="933" spans="1:47" ht="13" x14ac:dyDescent="0.15">
      <c r="A933" s="183"/>
      <c r="B933" s="183"/>
      <c r="C933" s="183"/>
      <c r="D933" s="131"/>
      <c r="E933" s="131"/>
      <c r="F933" s="131"/>
      <c r="G933" s="75"/>
      <c r="H933" s="131"/>
      <c r="I933" s="131"/>
      <c r="J933" s="148"/>
      <c r="K933" s="131"/>
      <c r="L933" s="131"/>
      <c r="M933" s="131"/>
      <c r="N933" s="149"/>
      <c r="O933" s="136"/>
      <c r="P933" s="131"/>
      <c r="Q933" s="131"/>
      <c r="R933" s="131"/>
      <c r="S933" s="75"/>
      <c r="T933" s="90"/>
      <c r="U933" s="90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</row>
    <row r="934" spans="1:47" ht="13" x14ac:dyDescent="0.15">
      <c r="A934" s="183"/>
      <c r="B934" s="183"/>
      <c r="C934" s="183"/>
      <c r="D934" s="131"/>
      <c r="E934" s="131"/>
      <c r="F934" s="131"/>
      <c r="G934" s="75"/>
      <c r="H934" s="131"/>
      <c r="I934" s="131"/>
      <c r="J934" s="148"/>
      <c r="K934" s="131"/>
      <c r="L934" s="131"/>
      <c r="M934" s="131"/>
      <c r="N934" s="149"/>
      <c r="O934" s="136"/>
      <c r="P934" s="131"/>
      <c r="Q934" s="131"/>
      <c r="R934" s="131"/>
      <c r="S934" s="75"/>
      <c r="T934" s="90"/>
      <c r="U934" s="90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</row>
    <row r="935" spans="1:47" ht="13" x14ac:dyDescent="0.15">
      <c r="A935" s="183"/>
      <c r="B935" s="183"/>
      <c r="C935" s="183"/>
      <c r="D935" s="131"/>
      <c r="E935" s="131"/>
      <c r="F935" s="131"/>
      <c r="G935" s="75"/>
      <c r="H935" s="131"/>
      <c r="I935" s="131"/>
      <c r="J935" s="148"/>
      <c r="K935" s="131"/>
      <c r="L935" s="131"/>
      <c r="M935" s="131"/>
      <c r="N935" s="149"/>
      <c r="O935" s="136"/>
      <c r="P935" s="131"/>
      <c r="Q935" s="131"/>
      <c r="R935" s="131"/>
      <c r="S935" s="75"/>
      <c r="T935" s="90"/>
      <c r="U935" s="90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</row>
    <row r="936" spans="1:47" ht="13" x14ac:dyDescent="0.15">
      <c r="A936" s="183"/>
      <c r="B936" s="183"/>
      <c r="C936" s="183"/>
      <c r="D936" s="131"/>
      <c r="E936" s="131"/>
      <c r="F936" s="131"/>
      <c r="G936" s="75"/>
      <c r="H936" s="131"/>
      <c r="I936" s="131"/>
      <c r="J936" s="148"/>
      <c r="K936" s="131"/>
      <c r="L936" s="131"/>
      <c r="M936" s="131"/>
      <c r="N936" s="149"/>
      <c r="O936" s="136"/>
      <c r="P936" s="131"/>
      <c r="Q936" s="131"/>
      <c r="R936" s="131"/>
      <c r="S936" s="75"/>
      <c r="T936" s="90"/>
      <c r="U936" s="90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  <c r="AL936" s="75"/>
      <c r="AM936" s="75"/>
      <c r="AN936" s="75"/>
      <c r="AO936" s="75"/>
      <c r="AP936" s="75"/>
      <c r="AQ936" s="75"/>
      <c r="AR936" s="75"/>
      <c r="AS936" s="75"/>
      <c r="AT936" s="75"/>
      <c r="AU936" s="75"/>
    </row>
    <row r="937" spans="1:47" ht="13" x14ac:dyDescent="0.15">
      <c r="A937" s="183"/>
      <c r="B937" s="183"/>
      <c r="C937" s="183"/>
      <c r="D937" s="131"/>
      <c r="E937" s="131"/>
      <c r="F937" s="131"/>
      <c r="G937" s="75"/>
      <c r="H937" s="131"/>
      <c r="I937" s="131"/>
      <c r="J937" s="148"/>
      <c r="K937" s="131"/>
      <c r="L937" s="131"/>
      <c r="M937" s="131"/>
      <c r="N937" s="149"/>
      <c r="O937" s="136"/>
      <c r="P937" s="131"/>
      <c r="Q937" s="131"/>
      <c r="R937" s="131"/>
      <c r="S937" s="75"/>
      <c r="T937" s="90"/>
      <c r="U937" s="90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  <c r="AL937" s="75"/>
      <c r="AM937" s="75"/>
      <c r="AN937" s="75"/>
      <c r="AO937" s="75"/>
      <c r="AP937" s="75"/>
      <c r="AQ937" s="75"/>
      <c r="AR937" s="75"/>
      <c r="AS937" s="75"/>
      <c r="AT937" s="75"/>
      <c r="AU937" s="75"/>
    </row>
    <row r="938" spans="1:47" ht="13" x14ac:dyDescent="0.15">
      <c r="A938" s="183"/>
      <c r="B938" s="183"/>
      <c r="C938" s="183"/>
      <c r="D938" s="131"/>
      <c r="E938" s="131"/>
      <c r="F938" s="131"/>
      <c r="G938" s="75"/>
      <c r="H938" s="131"/>
      <c r="I938" s="131"/>
      <c r="J938" s="148"/>
      <c r="K938" s="131"/>
      <c r="L938" s="131"/>
      <c r="M938" s="131"/>
      <c r="N938" s="149"/>
      <c r="O938" s="136"/>
      <c r="P938" s="131"/>
      <c r="Q938" s="131"/>
      <c r="R938" s="131"/>
      <c r="S938" s="75"/>
      <c r="T938" s="90"/>
      <c r="U938" s="90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  <c r="AL938" s="75"/>
      <c r="AM938" s="75"/>
      <c r="AN938" s="75"/>
      <c r="AO938" s="75"/>
      <c r="AP938" s="75"/>
      <c r="AQ938" s="75"/>
      <c r="AR938" s="75"/>
      <c r="AS938" s="75"/>
      <c r="AT938" s="75"/>
      <c r="AU938" s="75"/>
    </row>
    <row r="939" spans="1:47" ht="13" x14ac:dyDescent="0.15">
      <c r="A939" s="183"/>
      <c r="B939" s="183"/>
      <c r="C939" s="183"/>
      <c r="D939" s="131"/>
      <c r="E939" s="131"/>
      <c r="F939" s="131"/>
      <c r="G939" s="75"/>
      <c r="H939" s="131"/>
      <c r="I939" s="131"/>
      <c r="J939" s="148"/>
      <c r="K939" s="131"/>
      <c r="L939" s="131"/>
      <c r="M939" s="131"/>
      <c r="N939" s="149"/>
      <c r="O939" s="136"/>
      <c r="P939" s="131"/>
      <c r="Q939" s="131"/>
      <c r="R939" s="131"/>
      <c r="S939" s="75"/>
      <c r="T939" s="90"/>
      <c r="U939" s="90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  <c r="AL939" s="75"/>
      <c r="AM939" s="75"/>
      <c r="AN939" s="75"/>
      <c r="AO939" s="75"/>
      <c r="AP939" s="75"/>
      <c r="AQ939" s="75"/>
      <c r="AR939" s="75"/>
      <c r="AS939" s="75"/>
      <c r="AT939" s="75"/>
      <c r="AU939" s="75"/>
    </row>
    <row r="940" spans="1:47" ht="13" x14ac:dyDescent="0.15">
      <c r="A940" s="183"/>
      <c r="B940" s="183"/>
      <c r="C940" s="183"/>
      <c r="D940" s="131"/>
      <c r="E940" s="131"/>
      <c r="F940" s="131"/>
      <c r="G940" s="75"/>
      <c r="H940" s="131"/>
      <c r="I940" s="131"/>
      <c r="J940" s="148"/>
      <c r="K940" s="131"/>
      <c r="L940" s="131"/>
      <c r="M940" s="131"/>
      <c r="N940" s="149"/>
      <c r="O940" s="136"/>
      <c r="P940" s="131"/>
      <c r="Q940" s="131"/>
      <c r="R940" s="131"/>
      <c r="S940" s="75"/>
      <c r="T940" s="90"/>
      <c r="U940" s="90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  <c r="AL940" s="75"/>
      <c r="AM940" s="75"/>
      <c r="AN940" s="75"/>
      <c r="AO940" s="75"/>
      <c r="AP940" s="75"/>
      <c r="AQ940" s="75"/>
      <c r="AR940" s="75"/>
      <c r="AS940" s="75"/>
      <c r="AT940" s="75"/>
      <c r="AU940" s="75"/>
    </row>
    <row r="941" spans="1:47" ht="13" x14ac:dyDescent="0.15">
      <c r="A941" s="183"/>
      <c r="B941" s="183"/>
      <c r="C941" s="183"/>
      <c r="D941" s="131"/>
      <c r="E941" s="131"/>
      <c r="F941" s="131"/>
      <c r="G941" s="75"/>
      <c r="H941" s="131"/>
      <c r="I941" s="131"/>
      <c r="J941" s="148"/>
      <c r="K941" s="131"/>
      <c r="L941" s="131"/>
      <c r="M941" s="131"/>
      <c r="N941" s="149"/>
      <c r="O941" s="136"/>
      <c r="P941" s="131"/>
      <c r="Q941" s="131"/>
      <c r="R941" s="131"/>
      <c r="S941" s="75"/>
      <c r="T941" s="90"/>
      <c r="U941" s="90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</row>
    <row r="942" spans="1:47" ht="13" x14ac:dyDescent="0.15">
      <c r="A942" s="183"/>
      <c r="B942" s="183"/>
      <c r="C942" s="183"/>
      <c r="D942" s="131"/>
      <c r="E942" s="131"/>
      <c r="F942" s="131"/>
      <c r="G942" s="75"/>
      <c r="H942" s="131"/>
      <c r="I942" s="131"/>
      <c r="J942" s="148"/>
      <c r="K942" s="131"/>
      <c r="L942" s="131"/>
      <c r="M942" s="131"/>
      <c r="N942" s="149"/>
      <c r="O942" s="136"/>
      <c r="P942" s="131"/>
      <c r="Q942" s="131"/>
      <c r="R942" s="131"/>
      <c r="S942" s="75"/>
      <c r="T942" s="90"/>
      <c r="U942" s="90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</row>
    <row r="943" spans="1:47" ht="13" x14ac:dyDescent="0.15">
      <c r="A943" s="183"/>
      <c r="B943" s="183"/>
      <c r="C943" s="183"/>
      <c r="D943" s="131"/>
      <c r="E943" s="131"/>
      <c r="F943" s="131"/>
      <c r="G943" s="75"/>
      <c r="H943" s="131"/>
      <c r="I943" s="131"/>
      <c r="J943" s="148"/>
      <c r="K943" s="131"/>
      <c r="L943" s="131"/>
      <c r="M943" s="131"/>
      <c r="N943" s="149"/>
      <c r="O943" s="136"/>
      <c r="P943" s="131"/>
      <c r="Q943" s="131"/>
      <c r="R943" s="131"/>
      <c r="S943" s="75"/>
      <c r="T943" s="90"/>
      <c r="U943" s="90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</row>
    <row r="944" spans="1:47" ht="13" x14ac:dyDescent="0.15">
      <c r="A944" s="183"/>
      <c r="B944" s="183"/>
      <c r="C944" s="183"/>
      <c r="D944" s="131"/>
      <c r="E944" s="131"/>
      <c r="F944" s="131"/>
      <c r="G944" s="75"/>
      <c r="H944" s="131"/>
      <c r="I944" s="131"/>
      <c r="J944" s="148"/>
      <c r="K944" s="131"/>
      <c r="L944" s="131"/>
      <c r="M944" s="131"/>
      <c r="N944" s="149"/>
      <c r="O944" s="136"/>
      <c r="P944" s="131"/>
      <c r="Q944" s="131"/>
      <c r="R944" s="131"/>
      <c r="S944" s="75"/>
      <c r="T944" s="90"/>
      <c r="U944" s="90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</row>
    <row r="945" spans="1:47" ht="13" x14ac:dyDescent="0.15">
      <c r="A945" s="183"/>
      <c r="B945" s="183"/>
      <c r="C945" s="183"/>
      <c r="D945" s="131"/>
      <c r="E945" s="131"/>
      <c r="F945" s="131"/>
      <c r="G945" s="75"/>
      <c r="H945" s="131"/>
      <c r="I945" s="131"/>
      <c r="J945" s="148"/>
      <c r="K945" s="131"/>
      <c r="L945" s="131"/>
      <c r="M945" s="131"/>
      <c r="N945" s="149"/>
      <c r="O945" s="136"/>
      <c r="P945" s="131"/>
      <c r="Q945" s="131"/>
      <c r="R945" s="131"/>
      <c r="S945" s="75"/>
      <c r="T945" s="90"/>
      <c r="U945" s="90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</row>
    <row r="946" spans="1:47" ht="13" x14ac:dyDescent="0.15">
      <c r="A946" s="183"/>
      <c r="B946" s="183"/>
      <c r="C946" s="183"/>
      <c r="D946" s="131"/>
      <c r="E946" s="131"/>
      <c r="F946" s="131"/>
      <c r="G946" s="75"/>
      <c r="H946" s="131"/>
      <c r="I946" s="131"/>
      <c r="J946" s="148"/>
      <c r="K946" s="131"/>
      <c r="L946" s="131"/>
      <c r="M946" s="131"/>
      <c r="N946" s="149"/>
      <c r="O946" s="136"/>
      <c r="P946" s="131"/>
      <c r="Q946" s="131"/>
      <c r="R946" s="131"/>
      <c r="S946" s="75"/>
      <c r="T946" s="90"/>
      <c r="U946" s="90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</row>
    <row r="947" spans="1:47" ht="13" x14ac:dyDescent="0.15">
      <c r="A947" s="183"/>
      <c r="B947" s="183"/>
      <c r="C947" s="183"/>
      <c r="D947" s="131"/>
      <c r="E947" s="131"/>
      <c r="F947" s="131"/>
      <c r="G947" s="75"/>
      <c r="H947" s="131"/>
      <c r="I947" s="131"/>
      <c r="J947" s="148"/>
      <c r="K947" s="131"/>
      <c r="L947" s="131"/>
      <c r="M947" s="131"/>
      <c r="N947" s="149"/>
      <c r="O947" s="136"/>
      <c r="P947" s="131"/>
      <c r="Q947" s="131"/>
      <c r="R947" s="131"/>
      <c r="S947" s="75"/>
      <c r="T947" s="90"/>
      <c r="U947" s="90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</row>
    <row r="948" spans="1:47" ht="13" x14ac:dyDescent="0.15">
      <c r="A948" s="183"/>
      <c r="B948" s="183"/>
      <c r="C948" s="183"/>
      <c r="D948" s="131"/>
      <c r="E948" s="131"/>
      <c r="F948" s="131"/>
      <c r="G948" s="75"/>
      <c r="H948" s="131"/>
      <c r="I948" s="131"/>
      <c r="J948" s="148"/>
      <c r="K948" s="131"/>
      <c r="L948" s="131"/>
      <c r="M948" s="131"/>
      <c r="N948" s="149"/>
      <c r="O948" s="136"/>
      <c r="P948" s="131"/>
      <c r="Q948" s="131"/>
      <c r="R948" s="131"/>
      <c r="S948" s="75"/>
      <c r="T948" s="90"/>
      <c r="U948" s="90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</row>
    <row r="949" spans="1:47" ht="13" x14ac:dyDescent="0.15">
      <c r="A949" s="183"/>
      <c r="B949" s="183"/>
      <c r="C949" s="183"/>
      <c r="D949" s="131"/>
      <c r="E949" s="131"/>
      <c r="F949" s="131"/>
      <c r="G949" s="75"/>
      <c r="H949" s="131"/>
      <c r="I949" s="131"/>
      <c r="J949" s="148"/>
      <c r="K949" s="131"/>
      <c r="L949" s="131"/>
      <c r="M949" s="131"/>
      <c r="N949" s="149"/>
      <c r="O949" s="136"/>
      <c r="P949" s="131"/>
      <c r="Q949" s="131"/>
      <c r="R949" s="131"/>
      <c r="S949" s="75"/>
      <c r="T949" s="90"/>
      <c r="U949" s="90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</row>
    <row r="950" spans="1:47" ht="13" x14ac:dyDescent="0.15">
      <c r="A950" s="183"/>
      <c r="B950" s="183"/>
      <c r="C950" s="183"/>
      <c r="D950" s="131"/>
      <c r="E950" s="131"/>
      <c r="F950" s="131"/>
      <c r="G950" s="75"/>
      <c r="H950" s="131"/>
      <c r="I950" s="131"/>
      <c r="J950" s="148"/>
      <c r="K950" s="131"/>
      <c r="L950" s="131"/>
      <c r="M950" s="131"/>
      <c r="N950" s="149"/>
      <c r="O950" s="136"/>
      <c r="P950" s="131"/>
      <c r="Q950" s="131"/>
      <c r="R950" s="131"/>
      <c r="S950" s="75"/>
      <c r="T950" s="90"/>
      <c r="U950" s="90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</row>
    <row r="951" spans="1:47" ht="13" x14ac:dyDescent="0.15">
      <c r="A951" s="183"/>
      <c r="B951" s="183"/>
      <c r="C951" s="183"/>
      <c r="D951" s="131"/>
      <c r="E951" s="131"/>
      <c r="F951" s="131"/>
      <c r="G951" s="75"/>
      <c r="H951" s="131"/>
      <c r="I951" s="131"/>
      <c r="J951" s="148"/>
      <c r="K951" s="131"/>
      <c r="L951" s="131"/>
      <c r="M951" s="131"/>
      <c r="N951" s="149"/>
      <c r="O951" s="136"/>
      <c r="P951" s="131"/>
      <c r="Q951" s="131"/>
      <c r="R951" s="131"/>
      <c r="S951" s="75"/>
      <c r="T951" s="90"/>
      <c r="U951" s="90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</row>
    <row r="952" spans="1:47" ht="13" x14ac:dyDescent="0.15">
      <c r="A952" s="183"/>
      <c r="B952" s="183"/>
      <c r="C952" s="183"/>
      <c r="D952" s="131"/>
      <c r="E952" s="131"/>
      <c r="F952" s="131"/>
      <c r="G952" s="75"/>
      <c r="H952" s="131"/>
      <c r="I952" s="131"/>
      <c r="J952" s="148"/>
      <c r="K952" s="131"/>
      <c r="L952" s="131"/>
      <c r="M952" s="131"/>
      <c r="N952" s="149"/>
      <c r="O952" s="136"/>
      <c r="P952" s="131"/>
      <c r="Q952" s="131"/>
      <c r="R952" s="131"/>
      <c r="S952" s="75"/>
      <c r="T952" s="90"/>
      <c r="U952" s="90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</row>
    <row r="953" spans="1:47" ht="13" x14ac:dyDescent="0.15">
      <c r="A953" s="183"/>
      <c r="B953" s="183"/>
      <c r="C953" s="183"/>
      <c r="D953" s="131"/>
      <c r="E953" s="131"/>
      <c r="F953" s="131"/>
      <c r="G953" s="75"/>
      <c r="H953" s="131"/>
      <c r="I953" s="131"/>
      <c r="J953" s="148"/>
      <c r="K953" s="131"/>
      <c r="L953" s="131"/>
      <c r="M953" s="131"/>
      <c r="N953" s="149"/>
      <c r="O953" s="136"/>
      <c r="P953" s="131"/>
      <c r="Q953" s="131"/>
      <c r="R953" s="131"/>
      <c r="S953" s="75"/>
      <c r="T953" s="90"/>
      <c r="U953" s="90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</row>
    <row r="954" spans="1:47" ht="13" x14ac:dyDescent="0.15">
      <c r="A954" s="183"/>
      <c r="B954" s="183"/>
      <c r="C954" s="183"/>
      <c r="D954" s="131"/>
      <c r="E954" s="131"/>
      <c r="F954" s="131"/>
      <c r="G954" s="75"/>
      <c r="H954" s="131"/>
      <c r="I954" s="131"/>
      <c r="J954" s="148"/>
      <c r="K954" s="131"/>
      <c r="L954" s="131"/>
      <c r="M954" s="131"/>
      <c r="N954" s="149"/>
      <c r="O954" s="136"/>
      <c r="P954" s="131"/>
      <c r="Q954" s="131"/>
      <c r="R954" s="131"/>
      <c r="S954" s="75"/>
      <c r="T954" s="90"/>
      <c r="U954" s="90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</row>
    <row r="955" spans="1:47" ht="13" x14ac:dyDescent="0.15">
      <c r="A955" s="183"/>
      <c r="B955" s="183"/>
      <c r="C955" s="183"/>
      <c r="D955" s="131"/>
      <c r="E955" s="131"/>
      <c r="F955" s="131"/>
      <c r="G955" s="75"/>
      <c r="H955" s="131"/>
      <c r="I955" s="131"/>
      <c r="J955" s="148"/>
      <c r="K955" s="131"/>
      <c r="L955" s="131"/>
      <c r="M955" s="131"/>
      <c r="N955" s="149"/>
      <c r="O955" s="136"/>
      <c r="P955" s="131"/>
      <c r="Q955" s="131"/>
      <c r="R955" s="131"/>
      <c r="S955" s="75"/>
      <c r="T955" s="90"/>
      <c r="U955" s="90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  <c r="AL955" s="75"/>
      <c r="AM955" s="75"/>
      <c r="AN955" s="75"/>
      <c r="AO955" s="75"/>
      <c r="AP955" s="75"/>
      <c r="AQ955" s="75"/>
      <c r="AR955" s="75"/>
      <c r="AS955" s="75"/>
      <c r="AT955" s="75"/>
      <c r="AU955" s="75"/>
    </row>
    <row r="956" spans="1:47" ht="13" x14ac:dyDescent="0.15">
      <c r="A956" s="183"/>
      <c r="B956" s="183"/>
      <c r="C956" s="183"/>
      <c r="D956" s="131"/>
      <c r="E956" s="131"/>
      <c r="F956" s="131"/>
      <c r="G956" s="75"/>
      <c r="H956" s="131"/>
      <c r="I956" s="131"/>
      <c r="J956" s="148"/>
      <c r="K956" s="131"/>
      <c r="L956" s="131"/>
      <c r="M956" s="131"/>
      <c r="N956" s="149"/>
      <c r="O956" s="136"/>
      <c r="P956" s="131"/>
      <c r="Q956" s="131"/>
      <c r="R956" s="131"/>
      <c r="S956" s="75"/>
      <c r="T956" s="90"/>
      <c r="U956" s="90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</row>
    <row r="957" spans="1:47" ht="13" x14ac:dyDescent="0.15">
      <c r="A957" s="183"/>
      <c r="B957" s="183"/>
      <c r="C957" s="183"/>
      <c r="D957" s="131"/>
      <c r="E957" s="131"/>
      <c r="F957" s="131"/>
      <c r="G957" s="75"/>
      <c r="H957" s="131"/>
      <c r="I957" s="131"/>
      <c r="J957" s="148"/>
      <c r="K957" s="131"/>
      <c r="L957" s="131"/>
      <c r="M957" s="131"/>
      <c r="N957" s="149"/>
      <c r="O957" s="136"/>
      <c r="P957" s="131"/>
      <c r="Q957" s="131"/>
      <c r="R957" s="131"/>
      <c r="S957" s="75"/>
      <c r="T957" s="90"/>
      <c r="U957" s="90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</row>
    <row r="958" spans="1:47" ht="13" x14ac:dyDescent="0.15">
      <c r="A958" s="183"/>
      <c r="B958" s="183"/>
      <c r="C958" s="183"/>
      <c r="D958" s="131"/>
      <c r="E958" s="131"/>
      <c r="F958" s="131"/>
      <c r="G958" s="75"/>
      <c r="H958" s="131"/>
      <c r="I958" s="131"/>
      <c r="J958" s="148"/>
      <c r="K958" s="131"/>
      <c r="L958" s="131"/>
      <c r="M958" s="131"/>
      <c r="N958" s="149"/>
      <c r="O958" s="136"/>
      <c r="P958" s="131"/>
      <c r="Q958" s="131"/>
      <c r="R958" s="131"/>
      <c r="S958" s="75"/>
      <c r="T958" s="90"/>
      <c r="U958" s="90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</row>
    <row r="959" spans="1:47" ht="13" x14ac:dyDescent="0.15">
      <c r="A959" s="183"/>
      <c r="B959" s="183"/>
      <c r="C959" s="183"/>
      <c r="D959" s="131"/>
      <c r="E959" s="131"/>
      <c r="F959" s="131"/>
      <c r="G959" s="75"/>
      <c r="H959" s="131"/>
      <c r="I959" s="131"/>
      <c r="J959" s="148"/>
      <c r="K959" s="131"/>
      <c r="L959" s="131"/>
      <c r="M959" s="131"/>
      <c r="N959" s="149"/>
      <c r="O959" s="136"/>
      <c r="P959" s="131"/>
      <c r="Q959" s="131"/>
      <c r="R959" s="131"/>
      <c r="S959" s="75"/>
      <c r="T959" s="90"/>
      <c r="U959" s="90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</row>
    <row r="960" spans="1:47" ht="13" x14ac:dyDescent="0.15">
      <c r="A960" s="183"/>
      <c r="B960" s="183"/>
      <c r="C960" s="183"/>
      <c r="D960" s="131"/>
      <c r="E960" s="131"/>
      <c r="F960" s="131"/>
      <c r="G960" s="75"/>
      <c r="H960" s="131"/>
      <c r="I960" s="131"/>
      <c r="J960" s="148"/>
      <c r="K960" s="131"/>
      <c r="L960" s="131"/>
      <c r="M960" s="131"/>
      <c r="N960" s="149"/>
      <c r="O960" s="136"/>
      <c r="P960" s="131"/>
      <c r="Q960" s="131"/>
      <c r="R960" s="131"/>
      <c r="S960" s="75"/>
      <c r="T960" s="90"/>
      <c r="U960" s="90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</row>
    <row r="961" spans="1:47" ht="13" x14ac:dyDescent="0.15">
      <c r="A961" s="183"/>
      <c r="B961" s="183"/>
      <c r="C961" s="183"/>
      <c r="D961" s="131"/>
      <c r="E961" s="131"/>
      <c r="F961" s="131"/>
      <c r="G961" s="75"/>
      <c r="H961" s="131"/>
      <c r="I961" s="131"/>
      <c r="J961" s="148"/>
      <c r="K961" s="131"/>
      <c r="L961" s="131"/>
      <c r="M961" s="131"/>
      <c r="N961" s="149"/>
      <c r="O961" s="136"/>
      <c r="P961" s="131"/>
      <c r="Q961" s="131"/>
      <c r="R961" s="131"/>
      <c r="S961" s="75"/>
      <c r="T961" s="90"/>
      <c r="U961" s="90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</row>
    <row r="962" spans="1:47" ht="13" x14ac:dyDescent="0.15">
      <c r="A962" s="183"/>
      <c r="B962" s="183"/>
      <c r="C962" s="183"/>
      <c r="D962" s="131"/>
      <c r="E962" s="131"/>
      <c r="F962" s="131"/>
      <c r="G962" s="75"/>
      <c r="H962" s="131"/>
      <c r="I962" s="131"/>
      <c r="J962" s="148"/>
      <c r="K962" s="131"/>
      <c r="L962" s="131"/>
      <c r="M962" s="131"/>
      <c r="N962" s="149"/>
      <c r="O962" s="136"/>
      <c r="P962" s="131"/>
      <c r="Q962" s="131"/>
      <c r="R962" s="131"/>
      <c r="S962" s="75"/>
      <c r="T962" s="90"/>
      <c r="U962" s="90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</row>
    <row r="963" spans="1:47" ht="13" x14ac:dyDescent="0.15">
      <c r="A963" s="183"/>
      <c r="B963" s="183"/>
      <c r="C963" s="183"/>
      <c r="D963" s="131"/>
      <c r="E963" s="131"/>
      <c r="F963" s="131"/>
      <c r="G963" s="75"/>
      <c r="H963" s="131"/>
      <c r="I963" s="131"/>
      <c r="J963" s="148"/>
      <c r="K963" s="131"/>
      <c r="L963" s="131"/>
      <c r="M963" s="131"/>
      <c r="N963" s="149"/>
      <c r="O963" s="136"/>
      <c r="P963" s="131"/>
      <c r="Q963" s="131"/>
      <c r="R963" s="131"/>
      <c r="S963" s="75"/>
      <c r="T963" s="90"/>
      <c r="U963" s="90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</row>
    <row r="964" spans="1:47" ht="13" x14ac:dyDescent="0.15">
      <c r="A964" s="183"/>
      <c r="B964" s="183"/>
      <c r="C964" s="183"/>
      <c r="D964" s="131"/>
      <c r="E964" s="131"/>
      <c r="F964" s="131"/>
      <c r="G964" s="75"/>
      <c r="H964" s="131"/>
      <c r="I964" s="131"/>
      <c r="J964" s="148"/>
      <c r="K964" s="131"/>
      <c r="L964" s="131"/>
      <c r="M964" s="131"/>
      <c r="N964" s="149"/>
      <c r="O964" s="136"/>
      <c r="P964" s="131"/>
      <c r="Q964" s="131"/>
      <c r="R964" s="131"/>
      <c r="S964" s="75"/>
      <c r="T964" s="90"/>
      <c r="U964" s="90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  <c r="AL964" s="75"/>
      <c r="AM964" s="75"/>
      <c r="AN964" s="75"/>
      <c r="AO964" s="75"/>
      <c r="AP964" s="75"/>
      <c r="AQ964" s="75"/>
      <c r="AR964" s="75"/>
      <c r="AS964" s="75"/>
      <c r="AT964" s="75"/>
      <c r="AU964" s="75"/>
    </row>
    <row r="965" spans="1:47" ht="13" x14ac:dyDescent="0.15">
      <c r="A965" s="183"/>
      <c r="B965" s="183"/>
      <c r="C965" s="183"/>
      <c r="D965" s="131"/>
      <c r="E965" s="131"/>
      <c r="F965" s="131"/>
      <c r="G965" s="75"/>
      <c r="H965" s="131"/>
      <c r="I965" s="131"/>
      <c r="J965" s="148"/>
      <c r="K965" s="131"/>
      <c r="L965" s="131"/>
      <c r="M965" s="131"/>
      <c r="N965" s="149"/>
      <c r="O965" s="136"/>
      <c r="P965" s="131"/>
      <c r="Q965" s="131"/>
      <c r="R965" s="131"/>
      <c r="S965" s="75"/>
      <c r="T965" s="90"/>
      <c r="U965" s="90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</row>
    <row r="966" spans="1:47" ht="13" x14ac:dyDescent="0.15">
      <c r="A966" s="183"/>
      <c r="B966" s="183"/>
      <c r="C966" s="183"/>
      <c r="D966" s="131"/>
      <c r="E966" s="131"/>
      <c r="F966" s="131"/>
      <c r="G966" s="75"/>
      <c r="H966" s="131"/>
      <c r="I966" s="131"/>
      <c r="J966" s="148"/>
      <c r="K966" s="131"/>
      <c r="L966" s="131"/>
      <c r="M966" s="131"/>
      <c r="N966" s="149"/>
      <c r="O966" s="136"/>
      <c r="P966" s="131"/>
      <c r="Q966" s="131"/>
      <c r="R966" s="131"/>
      <c r="S966" s="75"/>
      <c r="T966" s="90"/>
      <c r="U966" s="90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</row>
    <row r="967" spans="1:47" ht="13" x14ac:dyDescent="0.15">
      <c r="A967" s="183"/>
      <c r="B967" s="183"/>
      <c r="C967" s="183"/>
      <c r="D967" s="131"/>
      <c r="E967" s="131"/>
      <c r="F967" s="131"/>
      <c r="G967" s="75"/>
      <c r="H967" s="131"/>
      <c r="I967" s="131"/>
      <c r="J967" s="148"/>
      <c r="K967" s="131"/>
      <c r="L967" s="131"/>
      <c r="M967" s="131"/>
      <c r="N967" s="149"/>
      <c r="O967" s="136"/>
      <c r="P967" s="131"/>
      <c r="Q967" s="131"/>
      <c r="R967" s="131"/>
      <c r="S967" s="75"/>
      <c r="T967" s="90"/>
      <c r="U967" s="90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</row>
    <row r="968" spans="1:47" ht="13" x14ac:dyDescent="0.15">
      <c r="A968" s="183"/>
      <c r="B968" s="183"/>
      <c r="C968" s="183"/>
      <c r="D968" s="131"/>
      <c r="E968" s="131"/>
      <c r="F968" s="131"/>
      <c r="G968" s="75"/>
      <c r="H968" s="131"/>
      <c r="I968" s="131"/>
      <c r="J968" s="148"/>
      <c r="K968" s="131"/>
      <c r="L968" s="131"/>
      <c r="M968" s="131"/>
      <c r="N968" s="149"/>
      <c r="O968" s="136"/>
      <c r="P968" s="131"/>
      <c r="Q968" s="131"/>
      <c r="R968" s="131"/>
      <c r="S968" s="75"/>
      <c r="T968" s="90"/>
      <c r="U968" s="90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</row>
    <row r="969" spans="1:47" ht="13" x14ac:dyDescent="0.15">
      <c r="A969" s="183"/>
      <c r="B969" s="183"/>
      <c r="C969" s="183"/>
      <c r="D969" s="131"/>
      <c r="E969" s="131"/>
      <c r="F969" s="131"/>
      <c r="G969" s="75"/>
      <c r="H969" s="131"/>
      <c r="I969" s="131"/>
      <c r="J969" s="148"/>
      <c r="K969" s="131"/>
      <c r="L969" s="131"/>
      <c r="M969" s="131"/>
      <c r="N969" s="149"/>
      <c r="O969" s="136"/>
      <c r="P969" s="131"/>
      <c r="Q969" s="131"/>
      <c r="R969" s="131"/>
      <c r="S969" s="75"/>
      <c r="T969" s="90"/>
      <c r="U969" s="90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</row>
    <row r="970" spans="1:47" ht="13" x14ac:dyDescent="0.15">
      <c r="A970" s="183"/>
      <c r="B970" s="183"/>
      <c r="C970" s="183"/>
      <c r="D970" s="131"/>
      <c r="E970" s="131"/>
      <c r="F970" s="131"/>
      <c r="G970" s="75"/>
      <c r="H970" s="131"/>
      <c r="I970" s="131"/>
      <c r="J970" s="148"/>
      <c r="K970" s="131"/>
      <c r="L970" s="131"/>
      <c r="M970" s="131"/>
      <c r="N970" s="149"/>
      <c r="O970" s="136"/>
      <c r="P970" s="131"/>
      <c r="Q970" s="131"/>
      <c r="R970" s="131"/>
      <c r="S970" s="75"/>
      <c r="T970" s="90"/>
      <c r="U970" s="90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</row>
    <row r="971" spans="1:47" ht="13" x14ac:dyDescent="0.15">
      <c r="A971" s="183"/>
      <c r="B971" s="183"/>
      <c r="C971" s="183"/>
      <c r="D971" s="131"/>
      <c r="E971" s="131"/>
      <c r="F971" s="131"/>
      <c r="G971" s="75"/>
      <c r="H971" s="131"/>
      <c r="I971" s="131"/>
      <c r="J971" s="148"/>
      <c r="K971" s="131"/>
      <c r="L971" s="131"/>
      <c r="M971" s="131"/>
      <c r="N971" s="149"/>
      <c r="O971" s="136"/>
      <c r="P971" s="131"/>
      <c r="Q971" s="131"/>
      <c r="R971" s="131"/>
      <c r="S971" s="75"/>
      <c r="T971" s="90"/>
      <c r="U971" s="90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</row>
    <row r="972" spans="1:47" ht="13" x14ac:dyDescent="0.15">
      <c r="A972" s="183"/>
      <c r="B972" s="183"/>
      <c r="C972" s="183"/>
      <c r="D972" s="131"/>
      <c r="E972" s="131"/>
      <c r="F972" s="131"/>
      <c r="G972" s="75"/>
      <c r="H972" s="131"/>
      <c r="I972" s="131"/>
      <c r="J972" s="148"/>
      <c r="K972" s="131"/>
      <c r="L972" s="131"/>
      <c r="M972" s="131"/>
      <c r="N972" s="149"/>
      <c r="O972" s="136"/>
      <c r="P972" s="131"/>
      <c r="Q972" s="131"/>
      <c r="R972" s="131"/>
      <c r="S972" s="75"/>
      <c r="T972" s="90"/>
      <c r="U972" s="90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</row>
    <row r="973" spans="1:47" ht="13" x14ac:dyDescent="0.15">
      <c r="A973" s="183"/>
      <c r="B973" s="183"/>
      <c r="C973" s="183"/>
      <c r="D973" s="131"/>
      <c r="E973" s="131"/>
      <c r="F973" s="131"/>
      <c r="G973" s="75"/>
      <c r="H973" s="131"/>
      <c r="I973" s="131"/>
      <c r="J973" s="148"/>
      <c r="K973" s="131"/>
      <c r="L973" s="131"/>
      <c r="M973" s="131"/>
      <c r="N973" s="149"/>
      <c r="O973" s="136"/>
      <c r="P973" s="131"/>
      <c r="Q973" s="131"/>
      <c r="R973" s="131"/>
      <c r="S973" s="75"/>
      <c r="T973" s="90"/>
      <c r="U973" s="90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  <c r="AL973" s="75"/>
      <c r="AM973" s="75"/>
      <c r="AN973" s="75"/>
      <c r="AO973" s="75"/>
      <c r="AP973" s="75"/>
      <c r="AQ973" s="75"/>
      <c r="AR973" s="75"/>
      <c r="AS973" s="75"/>
      <c r="AT973" s="75"/>
      <c r="AU973" s="75"/>
    </row>
    <row r="974" spans="1:47" ht="13" x14ac:dyDescent="0.15">
      <c r="A974" s="183"/>
      <c r="B974" s="183"/>
      <c r="C974" s="183"/>
      <c r="D974" s="131"/>
      <c r="E974" s="131"/>
      <c r="F974" s="131"/>
      <c r="G974" s="75"/>
      <c r="H974" s="131"/>
      <c r="I974" s="131"/>
      <c r="J974" s="148"/>
      <c r="K974" s="131"/>
      <c r="L974" s="131"/>
      <c r="M974" s="131"/>
      <c r="N974" s="149"/>
      <c r="O974" s="136"/>
      <c r="P974" s="131"/>
      <c r="Q974" s="131"/>
      <c r="R974" s="131"/>
      <c r="S974" s="75"/>
      <c r="T974" s="90"/>
      <c r="U974" s="90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  <c r="AL974" s="75"/>
      <c r="AM974" s="75"/>
      <c r="AN974" s="75"/>
      <c r="AO974" s="75"/>
      <c r="AP974" s="75"/>
      <c r="AQ974" s="75"/>
      <c r="AR974" s="75"/>
      <c r="AS974" s="75"/>
      <c r="AT974" s="75"/>
      <c r="AU974" s="75"/>
    </row>
    <row r="975" spans="1:47" ht="13" x14ac:dyDescent="0.15">
      <c r="A975" s="183"/>
      <c r="B975" s="183"/>
      <c r="C975" s="183"/>
      <c r="D975" s="131"/>
      <c r="E975" s="131"/>
      <c r="F975" s="131"/>
      <c r="G975" s="75"/>
      <c r="H975" s="131"/>
      <c r="I975" s="131"/>
      <c r="J975" s="148"/>
      <c r="K975" s="131"/>
      <c r="L975" s="131"/>
      <c r="M975" s="131"/>
      <c r="N975" s="149"/>
      <c r="O975" s="136"/>
      <c r="P975" s="131"/>
      <c r="Q975" s="131"/>
      <c r="R975" s="131"/>
      <c r="S975" s="75"/>
      <c r="T975" s="90"/>
      <c r="U975" s="90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  <c r="AL975" s="75"/>
      <c r="AM975" s="75"/>
      <c r="AN975" s="75"/>
      <c r="AO975" s="75"/>
      <c r="AP975" s="75"/>
      <c r="AQ975" s="75"/>
      <c r="AR975" s="75"/>
      <c r="AS975" s="75"/>
      <c r="AT975" s="75"/>
      <c r="AU975" s="75"/>
    </row>
    <row r="976" spans="1:47" ht="13" x14ac:dyDescent="0.15">
      <c r="A976" s="183"/>
      <c r="B976" s="183"/>
      <c r="C976" s="183"/>
      <c r="D976" s="131"/>
      <c r="E976" s="131"/>
      <c r="F976" s="131"/>
      <c r="G976" s="75"/>
      <c r="H976" s="131"/>
      <c r="I976" s="131"/>
      <c r="J976" s="148"/>
      <c r="K976" s="131"/>
      <c r="L976" s="131"/>
      <c r="M976" s="131"/>
      <c r="N976" s="149"/>
      <c r="O976" s="136"/>
      <c r="P976" s="131"/>
      <c r="Q976" s="131"/>
      <c r="R976" s="131"/>
      <c r="S976" s="75"/>
      <c r="T976" s="90"/>
      <c r="U976" s="90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  <c r="AL976" s="75"/>
      <c r="AM976" s="75"/>
      <c r="AN976" s="75"/>
      <c r="AO976" s="75"/>
      <c r="AP976" s="75"/>
      <c r="AQ976" s="75"/>
      <c r="AR976" s="75"/>
      <c r="AS976" s="75"/>
      <c r="AT976" s="75"/>
      <c r="AU976" s="75"/>
    </row>
    <row r="977" spans="1:47" ht="13" x14ac:dyDescent="0.15">
      <c r="A977" s="183"/>
      <c r="B977" s="183"/>
      <c r="C977" s="183"/>
      <c r="D977" s="131"/>
      <c r="E977" s="131"/>
      <c r="F977" s="131"/>
      <c r="G977" s="75"/>
      <c r="H977" s="131"/>
      <c r="I977" s="131"/>
      <c r="J977" s="148"/>
      <c r="K977" s="131"/>
      <c r="L977" s="131"/>
      <c r="M977" s="131"/>
      <c r="N977" s="149"/>
      <c r="O977" s="136"/>
      <c r="P977" s="131"/>
      <c r="Q977" s="131"/>
      <c r="R977" s="131"/>
      <c r="S977" s="75"/>
      <c r="T977" s="90"/>
      <c r="U977" s="90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  <c r="AL977" s="75"/>
      <c r="AM977" s="75"/>
      <c r="AN977" s="75"/>
      <c r="AO977" s="75"/>
      <c r="AP977" s="75"/>
      <c r="AQ977" s="75"/>
      <c r="AR977" s="75"/>
      <c r="AS977" s="75"/>
      <c r="AT977" s="75"/>
      <c r="AU977" s="75"/>
    </row>
    <row r="978" spans="1:47" ht="13" x14ac:dyDescent="0.15">
      <c r="A978" s="183"/>
      <c r="B978" s="183"/>
      <c r="C978" s="183"/>
      <c r="D978" s="131"/>
      <c r="E978" s="131"/>
      <c r="F978" s="131"/>
      <c r="G978" s="75"/>
      <c r="H978" s="131"/>
      <c r="I978" s="131"/>
      <c r="J978" s="148"/>
      <c r="K978" s="131"/>
      <c r="L978" s="131"/>
      <c r="M978" s="131"/>
      <c r="N978" s="149"/>
      <c r="O978" s="136"/>
      <c r="P978" s="131"/>
      <c r="Q978" s="131"/>
      <c r="R978" s="131"/>
      <c r="S978" s="75"/>
      <c r="T978" s="90"/>
      <c r="U978" s="90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</row>
    <row r="979" spans="1:47" ht="13" x14ac:dyDescent="0.15">
      <c r="A979" s="183"/>
      <c r="B979" s="183"/>
      <c r="C979" s="183"/>
      <c r="D979" s="131"/>
      <c r="E979" s="131"/>
      <c r="F979" s="131"/>
      <c r="G979" s="75"/>
      <c r="H979" s="131"/>
      <c r="I979" s="131"/>
      <c r="J979" s="148"/>
      <c r="K979" s="131"/>
      <c r="L979" s="131"/>
      <c r="M979" s="131"/>
      <c r="N979" s="149"/>
      <c r="O979" s="136"/>
      <c r="P979" s="131"/>
      <c r="Q979" s="131"/>
      <c r="R979" s="131"/>
      <c r="S979" s="75"/>
      <c r="T979" s="90"/>
      <c r="U979" s="90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</row>
    <row r="980" spans="1:47" ht="13" x14ac:dyDescent="0.15">
      <c r="A980" s="183"/>
      <c r="B980" s="183"/>
      <c r="C980" s="183"/>
      <c r="D980" s="131"/>
      <c r="E980" s="131"/>
      <c r="F980" s="131"/>
      <c r="G980" s="75"/>
      <c r="H980" s="131"/>
      <c r="I980" s="131"/>
      <c r="J980" s="148"/>
      <c r="K980" s="131"/>
      <c r="L980" s="131"/>
      <c r="M980" s="131"/>
      <c r="N980" s="149"/>
      <c r="O980" s="136"/>
      <c r="P980" s="131"/>
      <c r="Q980" s="131"/>
      <c r="R980" s="131"/>
      <c r="S980" s="75"/>
      <c r="T980" s="90"/>
      <c r="U980" s="90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</row>
    <row r="981" spans="1:47" ht="13" x14ac:dyDescent="0.15">
      <c r="A981" s="183"/>
      <c r="B981" s="183"/>
      <c r="C981" s="183"/>
      <c r="D981" s="131"/>
      <c r="E981" s="131"/>
      <c r="F981" s="131"/>
      <c r="G981" s="75"/>
      <c r="H981" s="131"/>
      <c r="I981" s="131"/>
      <c r="J981" s="148"/>
      <c r="K981" s="131"/>
      <c r="L981" s="131"/>
      <c r="M981" s="131"/>
      <c r="N981" s="149"/>
      <c r="O981" s="136"/>
      <c r="P981" s="131"/>
      <c r="Q981" s="131"/>
      <c r="R981" s="131"/>
      <c r="S981" s="75"/>
      <c r="T981" s="90"/>
      <c r="U981" s="90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</row>
    <row r="982" spans="1:47" ht="13" x14ac:dyDescent="0.15">
      <c r="A982" s="183"/>
      <c r="B982" s="183"/>
      <c r="C982" s="183"/>
      <c r="D982" s="131"/>
      <c r="E982" s="131"/>
      <c r="F982" s="131"/>
      <c r="G982" s="75"/>
      <c r="H982" s="131"/>
      <c r="I982" s="131"/>
      <c r="J982" s="148"/>
      <c r="K982" s="131"/>
      <c r="L982" s="131"/>
      <c r="M982" s="131"/>
      <c r="N982" s="149"/>
      <c r="O982" s="136"/>
      <c r="P982" s="131"/>
      <c r="Q982" s="131"/>
      <c r="R982" s="131"/>
      <c r="S982" s="75"/>
      <c r="T982" s="90"/>
      <c r="U982" s="90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</row>
    <row r="983" spans="1:47" ht="13" x14ac:dyDescent="0.15">
      <c r="A983" s="183"/>
      <c r="B983" s="183"/>
      <c r="C983" s="183"/>
      <c r="D983" s="131"/>
      <c r="E983" s="131"/>
      <c r="F983" s="131"/>
      <c r="G983" s="75"/>
      <c r="H983" s="131"/>
      <c r="I983" s="131"/>
      <c r="J983" s="148"/>
      <c r="K983" s="131"/>
      <c r="L983" s="131"/>
      <c r="M983" s="131"/>
      <c r="N983" s="149"/>
      <c r="O983" s="136"/>
      <c r="P983" s="131"/>
      <c r="Q983" s="131"/>
      <c r="R983" s="131"/>
      <c r="S983" s="75"/>
      <c r="T983" s="90"/>
      <c r="U983" s="90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</row>
    <row r="984" spans="1:47" ht="13" x14ac:dyDescent="0.15">
      <c r="A984" s="183"/>
      <c r="B984" s="183"/>
      <c r="C984" s="183"/>
      <c r="D984" s="131"/>
      <c r="E984" s="131"/>
      <c r="F984" s="131"/>
      <c r="G984" s="75"/>
      <c r="H984" s="131"/>
      <c r="I984" s="131"/>
      <c r="J984" s="148"/>
      <c r="K984" s="131"/>
      <c r="L984" s="131"/>
      <c r="M984" s="131"/>
      <c r="N984" s="149"/>
      <c r="O984" s="136"/>
      <c r="P984" s="131"/>
      <c r="Q984" s="131"/>
      <c r="R984" s="131"/>
      <c r="S984" s="75"/>
      <c r="T984" s="90"/>
      <c r="U984" s="90"/>
      <c r="V984" s="75"/>
      <c r="W984" s="75"/>
      <c r="X984" s="75"/>
      <c r="Y984" s="75"/>
      <c r="Z984" s="75"/>
      <c r="AA984" s="75"/>
      <c r="AB984" s="75"/>
      <c r="AC984" s="75"/>
      <c r="AD984" s="75"/>
      <c r="AE984" s="75"/>
      <c r="AF984" s="75"/>
      <c r="AG984" s="75"/>
      <c r="AH984" s="75"/>
      <c r="AI984" s="75"/>
      <c r="AJ984" s="75"/>
      <c r="AK984" s="75"/>
      <c r="AL984" s="75"/>
      <c r="AM984" s="75"/>
      <c r="AN984" s="75"/>
      <c r="AO984" s="75"/>
      <c r="AP984" s="75"/>
      <c r="AQ984" s="75"/>
      <c r="AR984" s="75"/>
      <c r="AS984" s="75"/>
      <c r="AT984" s="75"/>
      <c r="AU984" s="75"/>
    </row>
    <row r="985" spans="1:47" ht="13" x14ac:dyDescent="0.15">
      <c r="A985" s="183"/>
      <c r="B985" s="183"/>
      <c r="C985" s="183"/>
      <c r="D985" s="131"/>
      <c r="E985" s="131"/>
      <c r="F985" s="131"/>
      <c r="G985" s="75"/>
      <c r="H985" s="131"/>
      <c r="I985" s="131"/>
      <c r="J985" s="148"/>
      <c r="K985" s="131"/>
      <c r="L985" s="131"/>
      <c r="M985" s="131"/>
      <c r="N985" s="149"/>
      <c r="O985" s="136"/>
      <c r="P985" s="131"/>
      <c r="Q985" s="131"/>
      <c r="R985" s="131"/>
      <c r="S985" s="75"/>
      <c r="T985" s="90"/>
      <c r="U985" s="90"/>
      <c r="V985" s="75"/>
      <c r="W985" s="75"/>
      <c r="X985" s="75"/>
      <c r="Y985" s="75"/>
      <c r="Z985" s="75"/>
      <c r="AA985" s="75"/>
      <c r="AB985" s="75"/>
      <c r="AC985" s="75"/>
      <c r="AD985" s="75"/>
      <c r="AE985" s="75"/>
      <c r="AF985" s="75"/>
      <c r="AG985" s="75"/>
      <c r="AH985" s="75"/>
      <c r="AI985" s="75"/>
      <c r="AJ985" s="75"/>
      <c r="AK985" s="75"/>
      <c r="AL985" s="75"/>
      <c r="AM985" s="75"/>
      <c r="AN985" s="75"/>
      <c r="AO985" s="75"/>
      <c r="AP985" s="75"/>
      <c r="AQ985" s="75"/>
      <c r="AR985" s="75"/>
      <c r="AS985" s="75"/>
      <c r="AT985" s="75"/>
      <c r="AU985" s="75"/>
    </row>
    <row r="986" spans="1:47" ht="13" x14ac:dyDescent="0.15">
      <c r="A986" s="183"/>
      <c r="B986" s="183"/>
      <c r="C986" s="183"/>
      <c r="D986" s="131"/>
      <c r="E986" s="131"/>
      <c r="F986" s="131"/>
      <c r="G986" s="75"/>
      <c r="H986" s="131"/>
      <c r="I986" s="131"/>
      <c r="J986" s="148"/>
      <c r="K986" s="131"/>
      <c r="L986" s="131"/>
      <c r="M986" s="131"/>
      <c r="N986" s="149"/>
      <c r="O986" s="136"/>
      <c r="P986" s="131"/>
      <c r="Q986" s="131"/>
      <c r="R986" s="131"/>
      <c r="S986" s="75"/>
      <c r="T986" s="90"/>
      <c r="U986" s="90"/>
      <c r="V986" s="75"/>
      <c r="W986" s="75"/>
      <c r="X986" s="75"/>
      <c r="Y986" s="75"/>
      <c r="Z986" s="75"/>
      <c r="AA986" s="75"/>
      <c r="AB986" s="75"/>
      <c r="AC986" s="75"/>
      <c r="AD986" s="75"/>
      <c r="AE986" s="75"/>
      <c r="AF986" s="75"/>
      <c r="AG986" s="75"/>
      <c r="AH986" s="75"/>
      <c r="AI986" s="75"/>
      <c r="AJ986" s="75"/>
      <c r="AK986" s="75"/>
      <c r="AL986" s="75"/>
      <c r="AM986" s="75"/>
      <c r="AN986" s="75"/>
      <c r="AO986" s="75"/>
      <c r="AP986" s="75"/>
      <c r="AQ986" s="75"/>
      <c r="AR986" s="75"/>
      <c r="AS986" s="75"/>
      <c r="AT986" s="75"/>
      <c r="AU986" s="75"/>
    </row>
    <row r="987" spans="1:47" ht="13" x14ac:dyDescent="0.15">
      <c r="A987" s="183"/>
      <c r="B987" s="183"/>
      <c r="C987" s="183"/>
      <c r="D987" s="131"/>
      <c r="E987" s="131"/>
      <c r="F987" s="131"/>
      <c r="G987" s="75"/>
      <c r="H987" s="131"/>
      <c r="I987" s="131"/>
      <c r="J987" s="148"/>
      <c r="K987" s="131"/>
      <c r="L987" s="131"/>
      <c r="M987" s="131"/>
      <c r="N987" s="149"/>
      <c r="O987" s="136"/>
      <c r="P987" s="131"/>
      <c r="Q987" s="131"/>
      <c r="R987" s="131"/>
      <c r="S987" s="75"/>
      <c r="T987" s="90"/>
      <c r="U987" s="90"/>
      <c r="V987" s="75"/>
      <c r="W987" s="75"/>
      <c r="X987" s="75"/>
      <c r="Y987" s="75"/>
      <c r="Z987" s="75"/>
      <c r="AA987" s="75"/>
      <c r="AB987" s="75"/>
      <c r="AC987" s="75"/>
      <c r="AD987" s="75"/>
      <c r="AE987" s="75"/>
      <c r="AF987" s="75"/>
      <c r="AG987" s="75"/>
      <c r="AH987" s="75"/>
      <c r="AI987" s="75"/>
      <c r="AJ987" s="75"/>
      <c r="AK987" s="75"/>
      <c r="AL987" s="75"/>
      <c r="AM987" s="75"/>
      <c r="AN987" s="75"/>
      <c r="AO987" s="75"/>
      <c r="AP987" s="75"/>
      <c r="AQ987" s="75"/>
      <c r="AR987" s="75"/>
      <c r="AS987" s="75"/>
      <c r="AT987" s="75"/>
      <c r="AU987" s="75"/>
    </row>
    <row r="988" spans="1:47" ht="13" x14ac:dyDescent="0.15">
      <c r="A988" s="183"/>
      <c r="B988" s="183"/>
      <c r="C988" s="183"/>
      <c r="D988" s="131"/>
      <c r="E988" s="131"/>
      <c r="F988" s="131"/>
      <c r="G988" s="75"/>
      <c r="H988" s="131"/>
      <c r="I988" s="131"/>
      <c r="J988" s="148"/>
      <c r="K988" s="131"/>
      <c r="L988" s="131"/>
      <c r="M988" s="131"/>
      <c r="N988" s="149"/>
      <c r="O988" s="136"/>
      <c r="P988" s="131"/>
      <c r="Q988" s="131"/>
      <c r="R988" s="131"/>
      <c r="S988" s="75"/>
      <c r="T988" s="90"/>
      <c r="U988" s="90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  <c r="AL988" s="75"/>
      <c r="AM988" s="75"/>
      <c r="AN988" s="75"/>
      <c r="AO988" s="75"/>
      <c r="AP988" s="75"/>
      <c r="AQ988" s="75"/>
      <c r="AR988" s="75"/>
      <c r="AS988" s="75"/>
      <c r="AT988" s="75"/>
      <c r="AU988" s="75"/>
    </row>
    <row r="989" spans="1:47" ht="13" x14ac:dyDescent="0.15">
      <c r="A989" s="183"/>
      <c r="B989" s="183"/>
      <c r="C989" s="183"/>
      <c r="D989" s="131"/>
      <c r="E989" s="131"/>
      <c r="F989" s="131"/>
      <c r="G989" s="75"/>
      <c r="H989" s="131"/>
      <c r="I989" s="131"/>
      <c r="J989" s="148"/>
      <c r="K989" s="131"/>
      <c r="L989" s="131"/>
      <c r="M989" s="131"/>
      <c r="N989" s="149"/>
      <c r="O989" s="136"/>
      <c r="P989" s="131"/>
      <c r="Q989" s="131"/>
      <c r="R989" s="131"/>
      <c r="S989" s="75"/>
      <c r="T989" s="90"/>
      <c r="U989" s="90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  <c r="AL989" s="75"/>
      <c r="AM989" s="75"/>
      <c r="AN989" s="75"/>
      <c r="AO989" s="75"/>
      <c r="AP989" s="75"/>
      <c r="AQ989" s="75"/>
      <c r="AR989" s="75"/>
      <c r="AS989" s="75"/>
      <c r="AT989" s="75"/>
      <c r="AU989" s="75"/>
    </row>
    <row r="990" spans="1:47" ht="13" x14ac:dyDescent="0.15">
      <c r="A990" s="183"/>
      <c r="B990" s="183"/>
      <c r="C990" s="183"/>
      <c r="D990" s="131"/>
      <c r="E990" s="131"/>
      <c r="F990" s="131"/>
      <c r="G990" s="75"/>
      <c r="H990" s="131"/>
      <c r="I990" s="131"/>
      <c r="J990" s="148"/>
      <c r="K990" s="131"/>
      <c r="L990" s="131"/>
      <c r="M990" s="131"/>
      <c r="N990" s="149"/>
      <c r="O990" s="136"/>
      <c r="P990" s="131"/>
      <c r="Q990" s="131"/>
      <c r="R990" s="131"/>
      <c r="S990" s="75"/>
      <c r="T990" s="90"/>
      <c r="U990" s="90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  <c r="AL990" s="75"/>
      <c r="AM990" s="75"/>
      <c r="AN990" s="75"/>
      <c r="AO990" s="75"/>
      <c r="AP990" s="75"/>
      <c r="AQ990" s="75"/>
      <c r="AR990" s="75"/>
      <c r="AS990" s="75"/>
      <c r="AT990" s="75"/>
      <c r="AU990" s="75"/>
    </row>
    <row r="991" spans="1:47" ht="13" x14ac:dyDescent="0.15">
      <c r="A991" s="183"/>
      <c r="B991" s="183"/>
      <c r="C991" s="183"/>
      <c r="D991" s="131"/>
      <c r="E991" s="131"/>
      <c r="F991" s="131"/>
      <c r="G991" s="75"/>
      <c r="H991" s="131"/>
      <c r="I991" s="131"/>
      <c r="J991" s="148"/>
      <c r="K991" s="131"/>
      <c r="L991" s="131"/>
      <c r="M991" s="131"/>
      <c r="N991" s="149"/>
      <c r="O991" s="136"/>
      <c r="P991" s="131"/>
      <c r="Q991" s="131"/>
      <c r="R991" s="131"/>
      <c r="S991" s="75"/>
      <c r="T991" s="90"/>
      <c r="U991" s="90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  <c r="AL991" s="75"/>
      <c r="AM991" s="75"/>
      <c r="AN991" s="75"/>
      <c r="AO991" s="75"/>
      <c r="AP991" s="75"/>
      <c r="AQ991" s="75"/>
      <c r="AR991" s="75"/>
      <c r="AS991" s="75"/>
      <c r="AT991" s="75"/>
      <c r="AU991" s="75"/>
    </row>
    <row r="992" spans="1:47" ht="13" x14ac:dyDescent="0.15">
      <c r="A992" s="183"/>
      <c r="B992" s="183"/>
      <c r="C992" s="183"/>
      <c r="D992" s="131"/>
      <c r="E992" s="131"/>
      <c r="F992" s="131"/>
      <c r="G992" s="75"/>
      <c r="H992" s="131"/>
      <c r="I992" s="131"/>
      <c r="J992" s="148"/>
      <c r="K992" s="131"/>
      <c r="L992" s="131"/>
      <c r="M992" s="131"/>
      <c r="N992" s="149"/>
      <c r="O992" s="136"/>
      <c r="P992" s="131"/>
      <c r="Q992" s="131"/>
      <c r="R992" s="131"/>
      <c r="S992" s="75"/>
      <c r="T992" s="90"/>
      <c r="U992" s="90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</row>
    <row r="993" spans="1:47" ht="13" x14ac:dyDescent="0.15">
      <c r="A993" s="183"/>
      <c r="B993" s="183"/>
      <c r="C993" s="183"/>
      <c r="D993" s="131"/>
      <c r="E993" s="131"/>
      <c r="F993" s="131"/>
      <c r="G993" s="75"/>
      <c r="H993" s="131"/>
      <c r="I993" s="131"/>
      <c r="J993" s="148"/>
      <c r="K993" s="131"/>
      <c r="L993" s="131"/>
      <c r="M993" s="131"/>
      <c r="N993" s="149"/>
      <c r="O993" s="136"/>
      <c r="P993" s="131"/>
      <c r="Q993" s="131"/>
      <c r="R993" s="131"/>
      <c r="S993" s="75"/>
      <c r="T993" s="90"/>
      <c r="U993" s="90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  <c r="AH993" s="75"/>
      <c r="AI993" s="75"/>
      <c r="AJ993" s="75"/>
      <c r="AK993" s="75"/>
      <c r="AL993" s="75"/>
      <c r="AM993" s="75"/>
      <c r="AN993" s="75"/>
      <c r="AO993" s="75"/>
      <c r="AP993" s="75"/>
      <c r="AQ993" s="75"/>
      <c r="AR993" s="75"/>
      <c r="AS993" s="75"/>
      <c r="AT993" s="75"/>
      <c r="AU993" s="75"/>
    </row>
    <row r="994" spans="1:47" ht="13" x14ac:dyDescent="0.15">
      <c r="A994" s="183"/>
      <c r="B994" s="183"/>
      <c r="C994" s="183"/>
      <c r="D994" s="131"/>
      <c r="E994" s="131"/>
      <c r="F994" s="131"/>
      <c r="G994" s="75"/>
      <c r="H994" s="131"/>
      <c r="I994" s="131"/>
      <c r="J994" s="148"/>
      <c r="K994" s="131"/>
      <c r="L994" s="131"/>
      <c r="M994" s="131"/>
      <c r="N994" s="149"/>
      <c r="O994" s="136"/>
      <c r="P994" s="131"/>
      <c r="Q994" s="131"/>
      <c r="R994" s="131"/>
      <c r="S994" s="75"/>
      <c r="T994" s="90"/>
      <c r="U994" s="90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  <c r="AG994" s="75"/>
      <c r="AH994" s="75"/>
      <c r="AI994" s="75"/>
      <c r="AJ994" s="75"/>
      <c r="AK994" s="75"/>
      <c r="AL994" s="75"/>
      <c r="AM994" s="75"/>
      <c r="AN994" s="75"/>
      <c r="AO994" s="75"/>
      <c r="AP994" s="75"/>
      <c r="AQ994" s="75"/>
      <c r="AR994" s="75"/>
      <c r="AS994" s="75"/>
      <c r="AT994" s="75"/>
      <c r="AU994" s="75"/>
    </row>
    <row r="995" spans="1:47" ht="13" x14ac:dyDescent="0.15">
      <c r="A995" s="183"/>
      <c r="B995" s="183"/>
      <c r="C995" s="183"/>
      <c r="D995" s="131"/>
      <c r="E995" s="131"/>
      <c r="F995" s="131"/>
      <c r="G995" s="75"/>
      <c r="H995" s="131"/>
      <c r="I995" s="131"/>
      <c r="J995" s="148"/>
      <c r="K995" s="131"/>
      <c r="L995" s="131"/>
      <c r="M995" s="131"/>
      <c r="N995" s="149"/>
      <c r="O995" s="136"/>
      <c r="P995" s="131"/>
      <c r="Q995" s="131"/>
      <c r="R995" s="131"/>
      <c r="S995" s="75"/>
      <c r="T995" s="90"/>
      <c r="U995" s="90"/>
      <c r="V995" s="75"/>
      <c r="W995" s="75"/>
      <c r="X995" s="75"/>
      <c r="Y995" s="75"/>
      <c r="Z995" s="75"/>
      <c r="AA995" s="75"/>
      <c r="AB995" s="75"/>
      <c r="AC995" s="75"/>
      <c r="AD995" s="75"/>
      <c r="AE995" s="75"/>
      <c r="AF995" s="75"/>
      <c r="AG995" s="75"/>
      <c r="AH995" s="75"/>
      <c r="AI995" s="75"/>
      <c r="AJ995" s="75"/>
      <c r="AK995" s="75"/>
      <c r="AL995" s="75"/>
      <c r="AM995" s="75"/>
      <c r="AN995" s="75"/>
      <c r="AO995" s="75"/>
      <c r="AP995" s="75"/>
      <c r="AQ995" s="75"/>
      <c r="AR995" s="75"/>
      <c r="AS995" s="75"/>
      <c r="AT995" s="75"/>
      <c r="AU995" s="75"/>
    </row>
    <row r="996" spans="1:47" ht="13" x14ac:dyDescent="0.15">
      <c r="A996" s="183"/>
      <c r="B996" s="183"/>
      <c r="C996" s="183"/>
      <c r="D996" s="131"/>
      <c r="E996" s="131"/>
      <c r="F996" s="131"/>
      <c r="G996" s="75"/>
      <c r="H996" s="131"/>
      <c r="I996" s="131"/>
      <c r="J996" s="148"/>
      <c r="K996" s="131"/>
      <c r="L996" s="131"/>
      <c r="M996" s="131"/>
      <c r="N996" s="149"/>
      <c r="O996" s="136"/>
      <c r="P996" s="131"/>
      <c r="Q996" s="131"/>
      <c r="R996" s="131"/>
      <c r="S996" s="75"/>
      <c r="T996" s="90"/>
      <c r="U996" s="90"/>
      <c r="V996" s="75"/>
      <c r="W996" s="75"/>
      <c r="X996" s="75"/>
      <c r="Y996" s="75"/>
      <c r="Z996" s="75"/>
      <c r="AA996" s="75"/>
      <c r="AB996" s="75"/>
      <c r="AC996" s="75"/>
      <c r="AD996" s="75"/>
      <c r="AE996" s="75"/>
      <c r="AF996" s="75"/>
      <c r="AG996" s="75"/>
      <c r="AH996" s="75"/>
      <c r="AI996" s="75"/>
      <c r="AJ996" s="75"/>
      <c r="AK996" s="75"/>
      <c r="AL996" s="75"/>
      <c r="AM996" s="75"/>
      <c r="AN996" s="75"/>
      <c r="AO996" s="75"/>
      <c r="AP996" s="75"/>
      <c r="AQ996" s="75"/>
      <c r="AR996" s="75"/>
      <c r="AS996" s="75"/>
      <c r="AT996" s="75"/>
      <c r="AU996" s="75"/>
    </row>
    <row r="997" spans="1:47" ht="13" x14ac:dyDescent="0.15">
      <c r="A997" s="183"/>
      <c r="B997" s="183"/>
      <c r="C997" s="183"/>
      <c r="D997" s="131"/>
      <c r="E997" s="131"/>
      <c r="F997" s="131"/>
      <c r="G997" s="75"/>
      <c r="H997" s="131"/>
      <c r="I997" s="131"/>
      <c r="J997" s="148"/>
      <c r="K997" s="131"/>
      <c r="L997" s="131"/>
      <c r="M997" s="131"/>
      <c r="N997" s="149"/>
      <c r="O997" s="136"/>
      <c r="P997" s="131"/>
      <c r="Q997" s="131"/>
      <c r="R997" s="131"/>
      <c r="S997" s="75"/>
      <c r="T997" s="90"/>
      <c r="U997" s="90"/>
      <c r="V997" s="75"/>
      <c r="W997" s="75"/>
      <c r="X997" s="75"/>
      <c r="Y997" s="75"/>
      <c r="Z997" s="75"/>
      <c r="AA997" s="75"/>
      <c r="AB997" s="75"/>
      <c r="AC997" s="75"/>
      <c r="AD997" s="75"/>
      <c r="AE997" s="75"/>
      <c r="AF997" s="75"/>
      <c r="AG997" s="75"/>
      <c r="AH997" s="75"/>
      <c r="AI997" s="75"/>
      <c r="AJ997" s="75"/>
      <c r="AK997" s="75"/>
      <c r="AL997" s="75"/>
      <c r="AM997" s="75"/>
      <c r="AN997" s="75"/>
      <c r="AO997" s="75"/>
      <c r="AP997" s="75"/>
      <c r="AQ997" s="75"/>
      <c r="AR997" s="75"/>
      <c r="AS997" s="75"/>
      <c r="AT997" s="75"/>
      <c r="AU997" s="75"/>
    </row>
    <row r="998" spans="1:47" ht="13" x14ac:dyDescent="0.15">
      <c r="A998" s="183"/>
      <c r="B998" s="183"/>
      <c r="C998" s="183"/>
      <c r="D998" s="131"/>
      <c r="E998" s="131"/>
      <c r="F998" s="131"/>
      <c r="G998" s="75"/>
      <c r="H998" s="131"/>
      <c r="I998" s="131"/>
      <c r="J998" s="148"/>
      <c r="K998" s="131"/>
      <c r="L998" s="131"/>
      <c r="M998" s="131"/>
      <c r="N998" s="149"/>
      <c r="O998" s="136"/>
      <c r="P998" s="131"/>
      <c r="Q998" s="131"/>
      <c r="R998" s="131"/>
      <c r="S998" s="75"/>
      <c r="T998" s="90"/>
      <c r="U998" s="90"/>
      <c r="V998" s="75"/>
      <c r="W998" s="75"/>
      <c r="X998" s="75"/>
      <c r="Y998" s="75"/>
      <c r="Z998" s="75"/>
      <c r="AA998" s="75"/>
      <c r="AB998" s="75"/>
      <c r="AC998" s="75"/>
      <c r="AD998" s="75"/>
      <c r="AE998" s="75"/>
      <c r="AF998" s="75"/>
      <c r="AG998" s="75"/>
      <c r="AH998" s="75"/>
      <c r="AI998" s="75"/>
      <c r="AJ998" s="75"/>
      <c r="AK998" s="75"/>
      <c r="AL998" s="75"/>
      <c r="AM998" s="75"/>
      <c r="AN998" s="75"/>
      <c r="AO998" s="75"/>
      <c r="AP998" s="75"/>
      <c r="AQ998" s="75"/>
      <c r="AR998" s="75"/>
      <c r="AS998" s="75"/>
      <c r="AT998" s="75"/>
      <c r="AU998" s="75"/>
    </row>
    <row r="999" spans="1:47" ht="13" x14ac:dyDescent="0.15">
      <c r="A999" s="183"/>
      <c r="B999" s="183"/>
      <c r="C999" s="183"/>
      <c r="D999" s="131"/>
      <c r="E999" s="131"/>
      <c r="F999" s="131"/>
      <c r="G999" s="75"/>
      <c r="H999" s="131"/>
      <c r="I999" s="131"/>
      <c r="J999" s="148"/>
      <c r="K999" s="131"/>
      <c r="L999" s="131"/>
      <c r="M999" s="131"/>
      <c r="N999" s="149"/>
      <c r="O999" s="136"/>
      <c r="P999" s="131"/>
      <c r="Q999" s="131"/>
      <c r="R999" s="131"/>
      <c r="S999" s="75"/>
      <c r="T999" s="90"/>
      <c r="U999" s="90"/>
      <c r="V999" s="75"/>
      <c r="W999" s="75"/>
      <c r="X999" s="75"/>
      <c r="Y999" s="75"/>
      <c r="Z999" s="75"/>
      <c r="AA999" s="75"/>
      <c r="AB999" s="75"/>
      <c r="AC999" s="75"/>
      <c r="AD999" s="75"/>
      <c r="AE999" s="75"/>
      <c r="AF999" s="75"/>
      <c r="AG999" s="75"/>
      <c r="AH999" s="75"/>
      <c r="AI999" s="75"/>
      <c r="AJ999" s="75"/>
      <c r="AK999" s="75"/>
      <c r="AL999" s="75"/>
      <c r="AM999" s="75"/>
      <c r="AN999" s="75"/>
      <c r="AO999" s="75"/>
      <c r="AP999" s="75"/>
      <c r="AQ999" s="75"/>
      <c r="AR999" s="75"/>
      <c r="AS999" s="75"/>
      <c r="AT999" s="75"/>
      <c r="AU999" s="75"/>
    </row>
    <row r="1000" spans="1:47" ht="13" x14ac:dyDescent="0.15">
      <c r="A1000" s="183"/>
      <c r="B1000" s="183"/>
      <c r="C1000" s="183"/>
      <c r="D1000" s="131"/>
      <c r="E1000" s="131"/>
      <c r="F1000" s="131"/>
      <c r="G1000" s="75"/>
      <c r="H1000" s="131"/>
      <c r="I1000" s="131"/>
      <c r="J1000" s="148"/>
      <c r="K1000" s="131"/>
      <c r="L1000" s="131"/>
      <c r="M1000" s="131"/>
      <c r="N1000" s="149"/>
      <c r="O1000" s="136"/>
      <c r="P1000" s="131"/>
      <c r="Q1000" s="131"/>
      <c r="R1000" s="131"/>
      <c r="S1000" s="75"/>
      <c r="T1000" s="90"/>
      <c r="U1000" s="90"/>
      <c r="V1000" s="75"/>
      <c r="W1000" s="75"/>
      <c r="X1000" s="75"/>
      <c r="Y1000" s="75"/>
      <c r="Z1000" s="75"/>
      <c r="AA1000" s="75"/>
      <c r="AB1000" s="75"/>
      <c r="AC1000" s="75"/>
      <c r="AD1000" s="75"/>
      <c r="AE1000" s="75"/>
      <c r="AF1000" s="75"/>
      <c r="AG1000" s="75"/>
      <c r="AH1000" s="75"/>
      <c r="AI1000" s="75"/>
      <c r="AJ1000" s="75"/>
      <c r="AK1000" s="75"/>
      <c r="AL1000" s="75"/>
      <c r="AM1000" s="75"/>
      <c r="AN1000" s="75"/>
      <c r="AO1000" s="75"/>
      <c r="AP1000" s="75"/>
      <c r="AQ1000" s="75"/>
      <c r="AR1000" s="75"/>
      <c r="AS1000" s="75"/>
      <c r="AT1000" s="75"/>
      <c r="AU1000" s="75"/>
    </row>
    <row r="1001" spans="1:47" ht="13" x14ac:dyDescent="0.15">
      <c r="A1001" s="183"/>
      <c r="B1001" s="183"/>
      <c r="C1001" s="183"/>
      <c r="D1001" s="131"/>
      <c r="E1001" s="131"/>
      <c r="F1001" s="131"/>
      <c r="G1001" s="75"/>
      <c r="H1001" s="131"/>
      <c r="I1001" s="131"/>
      <c r="J1001" s="148"/>
      <c r="K1001" s="131"/>
      <c r="L1001" s="131"/>
      <c r="M1001" s="131"/>
      <c r="N1001" s="149"/>
      <c r="O1001" s="136"/>
      <c r="P1001" s="131"/>
      <c r="Q1001" s="131"/>
      <c r="R1001" s="131"/>
      <c r="S1001" s="75"/>
      <c r="T1001" s="90"/>
      <c r="U1001" s="90"/>
      <c r="V1001" s="75"/>
      <c r="W1001" s="75"/>
      <c r="X1001" s="75"/>
      <c r="Y1001" s="75"/>
      <c r="Z1001" s="75"/>
      <c r="AA1001" s="75"/>
      <c r="AB1001" s="75"/>
      <c r="AC1001" s="75"/>
      <c r="AD1001" s="75"/>
      <c r="AE1001" s="75"/>
      <c r="AF1001" s="75"/>
      <c r="AG1001" s="75"/>
      <c r="AH1001" s="75"/>
      <c r="AI1001" s="75"/>
      <c r="AJ1001" s="75"/>
      <c r="AK1001" s="75"/>
      <c r="AL1001" s="75"/>
      <c r="AM1001" s="75"/>
      <c r="AN1001" s="75"/>
      <c r="AO1001" s="75"/>
      <c r="AP1001" s="75"/>
      <c r="AQ1001" s="75"/>
      <c r="AR1001" s="75"/>
      <c r="AS1001" s="75"/>
      <c r="AT1001" s="75"/>
      <c r="AU1001" s="75"/>
    </row>
    <row r="1002" spans="1:47" ht="13" x14ac:dyDescent="0.15">
      <c r="A1002" s="183"/>
      <c r="B1002" s="183"/>
      <c r="C1002" s="183"/>
      <c r="D1002" s="131"/>
      <c r="E1002" s="131"/>
      <c r="F1002" s="131"/>
      <c r="G1002" s="75"/>
      <c r="H1002" s="131"/>
      <c r="I1002" s="131"/>
      <c r="J1002" s="148"/>
      <c r="K1002" s="131"/>
      <c r="L1002" s="131"/>
      <c r="M1002" s="131"/>
      <c r="N1002" s="149"/>
      <c r="O1002" s="136"/>
      <c r="P1002" s="131"/>
      <c r="Q1002" s="131"/>
      <c r="R1002" s="131"/>
      <c r="S1002" s="75"/>
      <c r="T1002" s="90"/>
      <c r="U1002" s="90"/>
      <c r="V1002" s="75"/>
      <c r="W1002" s="75"/>
      <c r="X1002" s="75"/>
      <c r="Y1002" s="75"/>
      <c r="Z1002" s="75"/>
      <c r="AA1002" s="75"/>
      <c r="AB1002" s="75"/>
      <c r="AC1002" s="75"/>
      <c r="AD1002" s="75"/>
      <c r="AE1002" s="75"/>
      <c r="AF1002" s="75"/>
      <c r="AG1002" s="75"/>
      <c r="AH1002" s="75"/>
      <c r="AI1002" s="75"/>
      <c r="AJ1002" s="75"/>
      <c r="AK1002" s="75"/>
      <c r="AL1002" s="75"/>
      <c r="AM1002" s="75"/>
      <c r="AN1002" s="75"/>
      <c r="AO1002" s="75"/>
      <c r="AP1002" s="75"/>
      <c r="AQ1002" s="75"/>
      <c r="AR1002" s="75"/>
      <c r="AS1002" s="75"/>
      <c r="AT1002" s="75"/>
      <c r="AU1002" s="75"/>
    </row>
    <row r="1003" spans="1:47" ht="13" x14ac:dyDescent="0.15">
      <c r="A1003" s="183"/>
      <c r="B1003" s="183"/>
      <c r="C1003" s="183"/>
      <c r="D1003" s="131"/>
      <c r="E1003" s="131"/>
      <c r="F1003" s="131"/>
      <c r="G1003" s="75"/>
      <c r="H1003" s="131"/>
      <c r="I1003" s="131"/>
      <c r="J1003" s="148"/>
      <c r="K1003" s="131"/>
      <c r="L1003" s="131"/>
      <c r="M1003" s="131"/>
      <c r="N1003" s="149"/>
      <c r="O1003" s="136"/>
      <c r="P1003" s="131"/>
      <c r="Q1003" s="131"/>
      <c r="R1003" s="131"/>
      <c r="S1003" s="75"/>
      <c r="T1003" s="90"/>
      <c r="U1003" s="90"/>
      <c r="V1003" s="75"/>
      <c r="W1003" s="75"/>
      <c r="X1003" s="75"/>
      <c r="Y1003" s="75"/>
      <c r="Z1003" s="75"/>
      <c r="AA1003" s="75"/>
      <c r="AB1003" s="75"/>
      <c r="AC1003" s="75"/>
      <c r="AD1003" s="75"/>
      <c r="AE1003" s="75"/>
      <c r="AF1003" s="75"/>
      <c r="AG1003" s="75"/>
      <c r="AH1003" s="75"/>
      <c r="AI1003" s="75"/>
      <c r="AJ1003" s="75"/>
      <c r="AK1003" s="75"/>
      <c r="AL1003" s="75"/>
      <c r="AM1003" s="75"/>
      <c r="AN1003" s="75"/>
      <c r="AO1003" s="75"/>
      <c r="AP1003" s="75"/>
      <c r="AQ1003" s="75"/>
      <c r="AR1003" s="75"/>
      <c r="AS1003" s="75"/>
      <c r="AT1003" s="75"/>
      <c r="AU1003" s="75"/>
    </row>
    <row r="1004" spans="1:47" ht="13" x14ac:dyDescent="0.15">
      <c r="A1004" s="183"/>
      <c r="B1004" s="183"/>
      <c r="C1004" s="183"/>
      <c r="D1004" s="131"/>
      <c r="E1004" s="131"/>
      <c r="F1004" s="131"/>
      <c r="G1004" s="75"/>
      <c r="H1004" s="131"/>
      <c r="I1004" s="131"/>
      <c r="J1004" s="148"/>
      <c r="K1004" s="131"/>
      <c r="L1004" s="131"/>
      <c r="M1004" s="131"/>
      <c r="N1004" s="149"/>
      <c r="O1004" s="136"/>
      <c r="P1004" s="131"/>
      <c r="Q1004" s="131"/>
      <c r="R1004" s="131"/>
      <c r="S1004" s="75"/>
      <c r="T1004" s="90"/>
      <c r="U1004" s="90"/>
      <c r="V1004" s="75"/>
      <c r="W1004" s="75"/>
      <c r="X1004" s="75"/>
      <c r="Y1004" s="75"/>
      <c r="Z1004" s="75"/>
      <c r="AA1004" s="75"/>
      <c r="AB1004" s="75"/>
      <c r="AC1004" s="75"/>
      <c r="AD1004" s="75"/>
      <c r="AE1004" s="75"/>
      <c r="AF1004" s="75"/>
      <c r="AG1004" s="75"/>
      <c r="AH1004" s="75"/>
      <c r="AI1004" s="75"/>
      <c r="AJ1004" s="75"/>
      <c r="AK1004" s="75"/>
      <c r="AL1004" s="75"/>
      <c r="AM1004" s="75"/>
      <c r="AN1004" s="75"/>
      <c r="AO1004" s="75"/>
      <c r="AP1004" s="75"/>
      <c r="AQ1004" s="75"/>
      <c r="AR1004" s="75"/>
      <c r="AS1004" s="75"/>
      <c r="AT1004" s="75"/>
      <c r="AU1004" s="75"/>
    </row>
    <row r="1005" spans="1:47" ht="13" x14ac:dyDescent="0.15">
      <c r="A1005" s="183"/>
      <c r="B1005" s="183"/>
      <c r="C1005" s="183"/>
      <c r="D1005" s="131"/>
      <c r="E1005" s="131"/>
      <c r="F1005" s="131"/>
      <c r="G1005" s="75"/>
      <c r="H1005" s="131"/>
      <c r="I1005" s="131"/>
      <c r="J1005" s="148"/>
      <c r="K1005" s="131"/>
      <c r="L1005" s="131"/>
      <c r="M1005" s="131"/>
      <c r="N1005" s="149"/>
      <c r="O1005" s="136"/>
      <c r="P1005" s="131"/>
      <c r="Q1005" s="131"/>
      <c r="R1005" s="131"/>
      <c r="S1005" s="75"/>
      <c r="T1005" s="90"/>
      <c r="U1005" s="90"/>
      <c r="V1005" s="75"/>
      <c r="W1005" s="75"/>
      <c r="X1005" s="75"/>
      <c r="Y1005" s="75"/>
      <c r="Z1005" s="75"/>
      <c r="AA1005" s="75"/>
      <c r="AB1005" s="75"/>
      <c r="AC1005" s="75"/>
      <c r="AD1005" s="75"/>
      <c r="AE1005" s="75"/>
      <c r="AF1005" s="75"/>
      <c r="AG1005" s="75"/>
      <c r="AH1005" s="75"/>
      <c r="AI1005" s="75"/>
      <c r="AJ1005" s="75"/>
      <c r="AK1005" s="75"/>
      <c r="AL1005" s="75"/>
      <c r="AM1005" s="75"/>
      <c r="AN1005" s="75"/>
      <c r="AO1005" s="75"/>
      <c r="AP1005" s="75"/>
      <c r="AQ1005" s="75"/>
      <c r="AR1005" s="75"/>
      <c r="AS1005" s="75"/>
      <c r="AT1005" s="75"/>
      <c r="AU1005" s="75"/>
    </row>
    <row r="1006" spans="1:47" ht="13" x14ac:dyDescent="0.15">
      <c r="A1006" s="183"/>
      <c r="B1006" s="183"/>
      <c r="C1006" s="183"/>
      <c r="D1006" s="131"/>
      <c r="E1006" s="131"/>
      <c r="F1006" s="131"/>
      <c r="G1006" s="75"/>
      <c r="H1006" s="131"/>
      <c r="I1006" s="131"/>
      <c r="J1006" s="148"/>
      <c r="K1006" s="131"/>
      <c r="L1006" s="131"/>
      <c r="M1006" s="131"/>
      <c r="N1006" s="149"/>
      <c r="O1006" s="136"/>
      <c r="P1006" s="131"/>
      <c r="Q1006" s="131"/>
      <c r="R1006" s="131"/>
      <c r="S1006" s="75"/>
      <c r="T1006" s="90"/>
      <c r="U1006" s="90"/>
      <c r="V1006" s="75"/>
      <c r="W1006" s="75"/>
      <c r="X1006" s="75"/>
      <c r="Y1006" s="75"/>
      <c r="Z1006" s="75"/>
      <c r="AA1006" s="75"/>
      <c r="AB1006" s="75"/>
      <c r="AC1006" s="75"/>
      <c r="AD1006" s="75"/>
      <c r="AE1006" s="75"/>
      <c r="AF1006" s="75"/>
      <c r="AG1006" s="75"/>
      <c r="AH1006" s="75"/>
      <c r="AI1006" s="75"/>
      <c r="AJ1006" s="75"/>
      <c r="AK1006" s="75"/>
      <c r="AL1006" s="75"/>
      <c r="AM1006" s="75"/>
      <c r="AN1006" s="75"/>
      <c r="AO1006" s="75"/>
      <c r="AP1006" s="75"/>
      <c r="AQ1006" s="75"/>
      <c r="AR1006" s="75"/>
      <c r="AS1006" s="75"/>
      <c r="AT1006" s="75"/>
      <c r="AU1006" s="75"/>
    </row>
    <row r="1007" spans="1:47" ht="13" x14ac:dyDescent="0.15">
      <c r="A1007" s="183"/>
      <c r="B1007" s="183"/>
      <c r="C1007" s="183"/>
      <c r="D1007" s="131"/>
      <c r="E1007" s="131"/>
      <c r="F1007" s="131"/>
      <c r="G1007" s="75"/>
      <c r="H1007" s="131"/>
      <c r="I1007" s="131"/>
      <c r="J1007" s="148"/>
      <c r="K1007" s="131"/>
      <c r="L1007" s="131"/>
      <c r="M1007" s="131"/>
      <c r="N1007" s="149"/>
      <c r="O1007" s="136"/>
      <c r="P1007" s="131"/>
      <c r="Q1007" s="131"/>
      <c r="R1007" s="131"/>
      <c r="S1007" s="75"/>
      <c r="T1007" s="90"/>
      <c r="U1007" s="90"/>
      <c r="V1007" s="75"/>
      <c r="W1007" s="75"/>
      <c r="X1007" s="75"/>
      <c r="Y1007" s="75"/>
      <c r="Z1007" s="75"/>
      <c r="AA1007" s="75"/>
      <c r="AB1007" s="75"/>
      <c r="AC1007" s="75"/>
      <c r="AD1007" s="75"/>
      <c r="AE1007" s="75"/>
      <c r="AF1007" s="75"/>
      <c r="AG1007" s="75"/>
      <c r="AH1007" s="75"/>
      <c r="AI1007" s="75"/>
      <c r="AJ1007" s="75"/>
      <c r="AK1007" s="75"/>
      <c r="AL1007" s="75"/>
      <c r="AM1007" s="75"/>
      <c r="AN1007" s="75"/>
      <c r="AO1007" s="75"/>
      <c r="AP1007" s="75"/>
      <c r="AQ1007" s="75"/>
      <c r="AR1007" s="75"/>
      <c r="AS1007" s="75"/>
      <c r="AT1007" s="75"/>
      <c r="AU1007" s="75"/>
    </row>
    <row r="1008" spans="1:47" ht="13" x14ac:dyDescent="0.15">
      <c r="A1008" s="183"/>
      <c r="B1008" s="183"/>
      <c r="C1008" s="183"/>
      <c r="D1008" s="131"/>
      <c r="E1008" s="131"/>
      <c r="F1008" s="131"/>
      <c r="G1008" s="75"/>
      <c r="H1008" s="131"/>
      <c r="I1008" s="131"/>
      <c r="J1008" s="148"/>
      <c r="K1008" s="131"/>
      <c r="L1008" s="131"/>
      <c r="M1008" s="131"/>
      <c r="N1008" s="149"/>
      <c r="O1008" s="136"/>
      <c r="P1008" s="131"/>
      <c r="Q1008" s="131"/>
      <c r="R1008" s="131"/>
      <c r="S1008" s="75"/>
      <c r="T1008" s="90"/>
      <c r="U1008" s="90"/>
      <c r="V1008" s="75"/>
      <c r="W1008" s="75"/>
      <c r="X1008" s="75"/>
      <c r="Y1008" s="75"/>
      <c r="Z1008" s="75"/>
      <c r="AA1008" s="75"/>
      <c r="AB1008" s="75"/>
      <c r="AC1008" s="75"/>
      <c r="AD1008" s="75"/>
      <c r="AE1008" s="75"/>
      <c r="AF1008" s="75"/>
      <c r="AG1008" s="75"/>
      <c r="AH1008" s="75"/>
      <c r="AI1008" s="75"/>
      <c r="AJ1008" s="75"/>
      <c r="AK1008" s="75"/>
      <c r="AL1008" s="75"/>
      <c r="AM1008" s="75"/>
      <c r="AN1008" s="75"/>
      <c r="AO1008" s="75"/>
      <c r="AP1008" s="75"/>
      <c r="AQ1008" s="75"/>
      <c r="AR1008" s="75"/>
      <c r="AS1008" s="75"/>
      <c r="AT1008" s="75"/>
      <c r="AU1008" s="75"/>
    </row>
    <row r="1009" spans="1:47" ht="13" x14ac:dyDescent="0.15">
      <c r="A1009" s="183"/>
      <c r="B1009" s="183"/>
      <c r="C1009" s="183"/>
      <c r="D1009" s="131"/>
      <c r="E1009" s="131"/>
      <c r="F1009" s="131"/>
      <c r="G1009" s="75"/>
      <c r="H1009" s="131"/>
      <c r="I1009" s="131"/>
      <c r="J1009" s="148"/>
      <c r="K1009" s="131"/>
      <c r="L1009" s="131"/>
      <c r="M1009" s="131"/>
      <c r="N1009" s="149"/>
      <c r="O1009" s="136"/>
      <c r="P1009" s="131"/>
      <c r="Q1009" s="131"/>
      <c r="R1009" s="131"/>
      <c r="S1009" s="75"/>
      <c r="T1009" s="90"/>
      <c r="U1009" s="90"/>
      <c r="V1009" s="75"/>
      <c r="W1009" s="75"/>
      <c r="X1009" s="75"/>
      <c r="Y1009" s="75"/>
      <c r="Z1009" s="75"/>
      <c r="AA1009" s="75"/>
      <c r="AB1009" s="75"/>
      <c r="AC1009" s="75"/>
      <c r="AD1009" s="75"/>
      <c r="AE1009" s="75"/>
      <c r="AF1009" s="75"/>
      <c r="AG1009" s="75"/>
      <c r="AH1009" s="75"/>
      <c r="AI1009" s="75"/>
      <c r="AJ1009" s="75"/>
      <c r="AK1009" s="75"/>
      <c r="AL1009" s="75"/>
      <c r="AM1009" s="75"/>
      <c r="AN1009" s="75"/>
      <c r="AO1009" s="75"/>
      <c r="AP1009" s="75"/>
      <c r="AQ1009" s="75"/>
      <c r="AR1009" s="75"/>
      <c r="AS1009" s="75"/>
      <c r="AT1009" s="75"/>
      <c r="AU1009" s="75"/>
    </row>
    <row r="1010" spans="1:47" ht="13" x14ac:dyDescent="0.15">
      <c r="A1010" s="183"/>
      <c r="B1010" s="183"/>
      <c r="C1010" s="183"/>
      <c r="D1010" s="131"/>
      <c r="E1010" s="131"/>
      <c r="F1010" s="131"/>
      <c r="G1010" s="75"/>
      <c r="H1010" s="131"/>
      <c r="I1010" s="131"/>
      <c r="J1010" s="148"/>
      <c r="K1010" s="131"/>
      <c r="L1010" s="131"/>
      <c r="M1010" s="131"/>
      <c r="N1010" s="149"/>
      <c r="O1010" s="136"/>
      <c r="P1010" s="131"/>
      <c r="Q1010" s="131"/>
      <c r="R1010" s="131"/>
      <c r="S1010" s="75"/>
      <c r="T1010" s="90"/>
      <c r="U1010" s="90"/>
      <c r="V1010" s="75"/>
      <c r="W1010" s="75"/>
      <c r="X1010" s="75"/>
      <c r="Y1010" s="75"/>
      <c r="Z1010" s="75"/>
      <c r="AA1010" s="75"/>
      <c r="AB1010" s="75"/>
      <c r="AC1010" s="75"/>
      <c r="AD1010" s="75"/>
      <c r="AE1010" s="75"/>
      <c r="AF1010" s="75"/>
      <c r="AG1010" s="75"/>
      <c r="AH1010" s="75"/>
      <c r="AI1010" s="75"/>
      <c r="AJ1010" s="75"/>
      <c r="AK1010" s="75"/>
      <c r="AL1010" s="75"/>
      <c r="AM1010" s="75"/>
      <c r="AN1010" s="75"/>
      <c r="AO1010" s="75"/>
      <c r="AP1010" s="75"/>
      <c r="AQ1010" s="75"/>
      <c r="AR1010" s="75"/>
      <c r="AS1010" s="75"/>
      <c r="AT1010" s="75"/>
      <c r="AU1010" s="75"/>
    </row>
    <row r="1011" spans="1:47" ht="13" x14ac:dyDescent="0.15">
      <c r="A1011" s="183"/>
      <c r="B1011" s="183"/>
      <c r="C1011" s="183"/>
      <c r="D1011" s="131"/>
      <c r="E1011" s="131"/>
      <c r="F1011" s="131"/>
      <c r="G1011" s="75"/>
      <c r="H1011" s="131"/>
      <c r="I1011" s="131"/>
      <c r="J1011" s="148"/>
      <c r="K1011" s="131"/>
      <c r="L1011" s="131"/>
      <c r="M1011" s="131"/>
      <c r="N1011" s="149"/>
      <c r="O1011" s="136"/>
      <c r="P1011" s="131"/>
      <c r="Q1011" s="131"/>
      <c r="R1011" s="131"/>
      <c r="S1011" s="75"/>
      <c r="T1011" s="90"/>
      <c r="U1011" s="90"/>
      <c r="V1011" s="75"/>
      <c r="W1011" s="75"/>
      <c r="X1011" s="75"/>
      <c r="Y1011" s="75"/>
      <c r="Z1011" s="75"/>
      <c r="AA1011" s="75"/>
      <c r="AB1011" s="75"/>
      <c r="AC1011" s="75"/>
      <c r="AD1011" s="75"/>
      <c r="AE1011" s="75"/>
      <c r="AF1011" s="75"/>
      <c r="AG1011" s="75"/>
      <c r="AH1011" s="75"/>
      <c r="AI1011" s="75"/>
      <c r="AJ1011" s="75"/>
      <c r="AK1011" s="75"/>
      <c r="AL1011" s="75"/>
      <c r="AM1011" s="75"/>
      <c r="AN1011" s="75"/>
      <c r="AO1011" s="75"/>
      <c r="AP1011" s="75"/>
      <c r="AQ1011" s="75"/>
      <c r="AR1011" s="75"/>
      <c r="AS1011" s="75"/>
      <c r="AT1011" s="75"/>
      <c r="AU1011" s="75"/>
    </row>
    <row r="1012" spans="1:47" ht="13" x14ac:dyDescent="0.15">
      <c r="A1012" s="183"/>
      <c r="B1012" s="183"/>
      <c r="C1012" s="183"/>
      <c r="D1012" s="131"/>
      <c r="E1012" s="131"/>
      <c r="F1012" s="131"/>
      <c r="G1012" s="75"/>
      <c r="H1012" s="131"/>
      <c r="I1012" s="131"/>
      <c r="J1012" s="148"/>
      <c r="K1012" s="131"/>
      <c r="L1012" s="131"/>
      <c r="M1012" s="131"/>
      <c r="N1012" s="149"/>
      <c r="O1012" s="136"/>
      <c r="P1012" s="131"/>
      <c r="Q1012" s="131"/>
      <c r="R1012" s="131"/>
      <c r="S1012" s="75"/>
      <c r="T1012" s="90"/>
      <c r="U1012" s="90"/>
      <c r="V1012" s="75"/>
      <c r="W1012" s="75"/>
      <c r="X1012" s="75"/>
      <c r="Y1012" s="75"/>
      <c r="Z1012" s="75"/>
      <c r="AA1012" s="75"/>
      <c r="AB1012" s="75"/>
      <c r="AC1012" s="75"/>
      <c r="AD1012" s="75"/>
      <c r="AE1012" s="75"/>
      <c r="AF1012" s="75"/>
      <c r="AG1012" s="75"/>
      <c r="AH1012" s="75"/>
      <c r="AI1012" s="75"/>
      <c r="AJ1012" s="75"/>
      <c r="AK1012" s="75"/>
      <c r="AL1012" s="75"/>
      <c r="AM1012" s="75"/>
      <c r="AN1012" s="75"/>
      <c r="AO1012" s="75"/>
      <c r="AP1012" s="75"/>
      <c r="AQ1012" s="75"/>
      <c r="AR1012" s="75"/>
      <c r="AS1012" s="75"/>
      <c r="AT1012" s="75"/>
      <c r="AU1012" s="75"/>
    </row>
    <row r="1013" spans="1:47" ht="13" x14ac:dyDescent="0.15">
      <c r="A1013" s="183"/>
      <c r="B1013" s="183"/>
      <c r="C1013" s="183"/>
      <c r="D1013" s="131"/>
      <c r="E1013" s="131"/>
      <c r="F1013" s="131"/>
      <c r="G1013" s="75"/>
      <c r="H1013" s="131"/>
      <c r="I1013" s="131"/>
      <c r="J1013" s="148"/>
      <c r="K1013" s="131"/>
      <c r="L1013" s="131"/>
      <c r="M1013" s="131"/>
      <c r="N1013" s="149"/>
      <c r="O1013" s="136"/>
      <c r="P1013" s="131"/>
      <c r="Q1013" s="131"/>
      <c r="R1013" s="131"/>
      <c r="S1013" s="75"/>
      <c r="T1013" s="90"/>
      <c r="U1013" s="90"/>
      <c r="V1013" s="75"/>
      <c r="W1013" s="75"/>
      <c r="X1013" s="75"/>
      <c r="Y1013" s="75"/>
      <c r="Z1013" s="75"/>
      <c r="AA1013" s="75"/>
      <c r="AB1013" s="75"/>
      <c r="AC1013" s="75"/>
      <c r="AD1013" s="75"/>
      <c r="AE1013" s="75"/>
      <c r="AF1013" s="75"/>
      <c r="AG1013" s="75"/>
      <c r="AH1013" s="75"/>
      <c r="AI1013" s="75"/>
      <c r="AJ1013" s="75"/>
      <c r="AK1013" s="75"/>
      <c r="AL1013" s="75"/>
      <c r="AM1013" s="75"/>
      <c r="AN1013" s="75"/>
      <c r="AO1013" s="75"/>
      <c r="AP1013" s="75"/>
      <c r="AQ1013" s="75"/>
      <c r="AR1013" s="75"/>
      <c r="AS1013" s="75"/>
      <c r="AT1013" s="75"/>
      <c r="AU1013" s="75"/>
    </row>
    <row r="1014" spans="1:47" ht="13" x14ac:dyDescent="0.15">
      <c r="A1014" s="183"/>
      <c r="B1014" s="183"/>
      <c r="C1014" s="183"/>
      <c r="D1014" s="131"/>
      <c r="E1014" s="131"/>
      <c r="F1014" s="131"/>
      <c r="G1014" s="75"/>
      <c r="H1014" s="131"/>
      <c r="I1014" s="131"/>
      <c r="J1014" s="148"/>
      <c r="K1014" s="131"/>
      <c r="L1014" s="131"/>
      <c r="M1014" s="131"/>
      <c r="N1014" s="149"/>
      <c r="O1014" s="136"/>
      <c r="P1014" s="131"/>
      <c r="Q1014" s="131"/>
      <c r="R1014" s="131"/>
      <c r="S1014" s="75"/>
      <c r="T1014" s="90"/>
      <c r="U1014" s="90"/>
      <c r="V1014" s="75"/>
      <c r="W1014" s="75"/>
      <c r="X1014" s="75"/>
      <c r="Y1014" s="75"/>
      <c r="Z1014" s="75"/>
      <c r="AA1014" s="75"/>
      <c r="AB1014" s="75"/>
      <c r="AC1014" s="75"/>
      <c r="AD1014" s="75"/>
      <c r="AE1014" s="75"/>
      <c r="AF1014" s="75"/>
      <c r="AG1014" s="75"/>
      <c r="AH1014" s="75"/>
      <c r="AI1014" s="75"/>
      <c r="AJ1014" s="75"/>
      <c r="AK1014" s="75"/>
      <c r="AL1014" s="75"/>
      <c r="AM1014" s="75"/>
      <c r="AN1014" s="75"/>
      <c r="AO1014" s="75"/>
      <c r="AP1014" s="75"/>
      <c r="AQ1014" s="75"/>
      <c r="AR1014" s="75"/>
      <c r="AS1014" s="75"/>
      <c r="AT1014" s="75"/>
      <c r="AU1014" s="75"/>
    </row>
    <row r="1015" spans="1:47" ht="13" x14ac:dyDescent="0.15">
      <c r="A1015" s="183"/>
      <c r="B1015" s="183"/>
      <c r="C1015" s="183"/>
      <c r="D1015" s="131"/>
      <c r="E1015" s="131"/>
      <c r="F1015" s="131"/>
      <c r="G1015" s="75"/>
      <c r="H1015" s="131"/>
      <c r="I1015" s="131"/>
      <c r="J1015" s="148"/>
      <c r="K1015" s="131"/>
      <c r="L1015" s="131"/>
      <c r="M1015" s="131"/>
      <c r="N1015" s="149"/>
      <c r="O1015" s="136"/>
      <c r="P1015" s="131"/>
      <c r="Q1015" s="131"/>
      <c r="R1015" s="131"/>
      <c r="S1015" s="75"/>
      <c r="T1015" s="90"/>
      <c r="U1015" s="90"/>
      <c r="V1015" s="75"/>
      <c r="W1015" s="75"/>
      <c r="X1015" s="75"/>
      <c r="Y1015" s="75"/>
      <c r="Z1015" s="75"/>
      <c r="AA1015" s="75"/>
      <c r="AB1015" s="75"/>
      <c r="AC1015" s="75"/>
      <c r="AD1015" s="75"/>
      <c r="AE1015" s="75"/>
      <c r="AF1015" s="75"/>
      <c r="AG1015" s="75"/>
      <c r="AH1015" s="75"/>
      <c r="AI1015" s="75"/>
      <c r="AJ1015" s="75"/>
      <c r="AK1015" s="75"/>
      <c r="AL1015" s="75"/>
      <c r="AM1015" s="75"/>
      <c r="AN1015" s="75"/>
      <c r="AO1015" s="75"/>
      <c r="AP1015" s="75"/>
      <c r="AQ1015" s="75"/>
      <c r="AR1015" s="75"/>
      <c r="AS1015" s="75"/>
      <c r="AT1015" s="75"/>
      <c r="AU1015" s="75"/>
    </row>
    <row r="1016" spans="1:47" ht="13" x14ac:dyDescent="0.15">
      <c r="A1016" s="183"/>
      <c r="B1016" s="183"/>
      <c r="C1016" s="183"/>
      <c r="D1016" s="131"/>
      <c r="E1016" s="131"/>
      <c r="F1016" s="131"/>
      <c r="G1016" s="75"/>
      <c r="H1016" s="131"/>
      <c r="I1016" s="131"/>
      <c r="J1016" s="148"/>
      <c r="K1016" s="131"/>
      <c r="L1016" s="131"/>
      <c r="M1016" s="131"/>
      <c r="N1016" s="149"/>
      <c r="O1016" s="136"/>
      <c r="P1016" s="131"/>
      <c r="Q1016" s="131"/>
      <c r="R1016" s="131"/>
      <c r="S1016" s="75"/>
      <c r="T1016" s="90"/>
      <c r="U1016" s="90"/>
      <c r="V1016" s="75"/>
      <c r="W1016" s="75"/>
      <c r="X1016" s="75"/>
      <c r="Y1016" s="75"/>
      <c r="Z1016" s="75"/>
      <c r="AA1016" s="75"/>
      <c r="AB1016" s="75"/>
      <c r="AC1016" s="75"/>
      <c r="AD1016" s="75"/>
      <c r="AE1016" s="75"/>
      <c r="AF1016" s="75"/>
      <c r="AG1016" s="75"/>
      <c r="AH1016" s="75"/>
      <c r="AI1016" s="75"/>
      <c r="AJ1016" s="75"/>
      <c r="AK1016" s="75"/>
      <c r="AL1016" s="75"/>
      <c r="AM1016" s="75"/>
      <c r="AN1016" s="75"/>
      <c r="AO1016" s="75"/>
      <c r="AP1016" s="75"/>
      <c r="AQ1016" s="75"/>
      <c r="AR1016" s="75"/>
      <c r="AS1016" s="75"/>
      <c r="AT1016" s="75"/>
      <c r="AU1016" s="75"/>
    </row>
    <row r="1017" spans="1:47" ht="13" x14ac:dyDescent="0.15">
      <c r="A1017" s="183"/>
      <c r="B1017" s="183"/>
      <c r="C1017" s="183"/>
      <c r="D1017" s="131"/>
      <c r="E1017" s="131"/>
      <c r="F1017" s="131"/>
      <c r="G1017" s="75"/>
      <c r="H1017" s="131"/>
      <c r="I1017" s="131"/>
      <c r="J1017" s="148"/>
      <c r="K1017" s="131"/>
      <c r="L1017" s="131"/>
      <c r="M1017" s="131"/>
      <c r="N1017" s="149"/>
      <c r="O1017" s="136"/>
      <c r="P1017" s="131"/>
      <c r="Q1017" s="131"/>
      <c r="R1017" s="131"/>
      <c r="S1017" s="75"/>
      <c r="T1017" s="90"/>
      <c r="U1017" s="90"/>
      <c r="V1017" s="75"/>
      <c r="W1017" s="75"/>
      <c r="X1017" s="75"/>
      <c r="Y1017" s="75"/>
      <c r="Z1017" s="75"/>
      <c r="AA1017" s="75"/>
      <c r="AB1017" s="75"/>
      <c r="AC1017" s="75"/>
      <c r="AD1017" s="75"/>
      <c r="AE1017" s="75"/>
      <c r="AF1017" s="75"/>
      <c r="AG1017" s="75"/>
      <c r="AH1017" s="75"/>
      <c r="AI1017" s="75"/>
      <c r="AJ1017" s="75"/>
      <c r="AK1017" s="75"/>
      <c r="AL1017" s="75"/>
      <c r="AM1017" s="75"/>
      <c r="AN1017" s="75"/>
      <c r="AO1017" s="75"/>
      <c r="AP1017" s="75"/>
      <c r="AQ1017" s="75"/>
      <c r="AR1017" s="75"/>
      <c r="AS1017" s="75"/>
      <c r="AT1017" s="75"/>
      <c r="AU1017" s="75"/>
    </row>
    <row r="1018" spans="1:47" ht="13" x14ac:dyDescent="0.15">
      <c r="A1018" s="183"/>
      <c r="B1018" s="183"/>
      <c r="C1018" s="183"/>
      <c r="D1018" s="131"/>
      <c r="E1018" s="131"/>
      <c r="F1018" s="131"/>
      <c r="G1018" s="75"/>
      <c r="H1018" s="131"/>
      <c r="I1018" s="131"/>
      <c r="J1018" s="148"/>
      <c r="K1018" s="131"/>
      <c r="L1018" s="131"/>
      <c r="M1018" s="131"/>
      <c r="N1018" s="149"/>
      <c r="O1018" s="136"/>
      <c r="P1018" s="131"/>
      <c r="Q1018" s="131"/>
      <c r="R1018" s="131"/>
      <c r="S1018" s="75"/>
      <c r="T1018" s="90"/>
      <c r="U1018" s="90"/>
      <c r="V1018" s="75"/>
      <c r="W1018" s="75"/>
      <c r="X1018" s="75"/>
      <c r="Y1018" s="75"/>
      <c r="Z1018" s="75"/>
      <c r="AA1018" s="75"/>
      <c r="AB1018" s="75"/>
      <c r="AC1018" s="75"/>
      <c r="AD1018" s="75"/>
      <c r="AE1018" s="75"/>
      <c r="AF1018" s="75"/>
      <c r="AG1018" s="75"/>
      <c r="AH1018" s="75"/>
      <c r="AI1018" s="75"/>
      <c r="AJ1018" s="75"/>
      <c r="AK1018" s="75"/>
      <c r="AL1018" s="75"/>
      <c r="AM1018" s="75"/>
      <c r="AN1018" s="75"/>
      <c r="AO1018" s="75"/>
      <c r="AP1018" s="75"/>
      <c r="AQ1018" s="75"/>
      <c r="AR1018" s="75"/>
      <c r="AS1018" s="75"/>
      <c r="AT1018" s="75"/>
      <c r="AU1018" s="75"/>
    </row>
    <row r="1019" spans="1:47" ht="13" x14ac:dyDescent="0.15">
      <c r="A1019" s="183"/>
      <c r="B1019" s="183"/>
      <c r="C1019" s="183"/>
      <c r="D1019" s="131"/>
      <c r="E1019" s="131"/>
      <c r="F1019" s="131"/>
      <c r="G1019" s="75"/>
      <c r="H1019" s="131"/>
      <c r="I1019" s="131"/>
      <c r="J1019" s="148"/>
      <c r="K1019" s="131"/>
      <c r="L1019" s="131"/>
      <c r="M1019" s="131"/>
      <c r="N1019" s="149"/>
      <c r="O1019" s="136"/>
      <c r="P1019" s="131"/>
      <c r="Q1019" s="131"/>
      <c r="R1019" s="131"/>
      <c r="S1019" s="75"/>
      <c r="T1019" s="90"/>
      <c r="U1019" s="90"/>
      <c r="V1019" s="75"/>
      <c r="W1019" s="75"/>
      <c r="X1019" s="75"/>
      <c r="Y1019" s="75"/>
      <c r="Z1019" s="75"/>
      <c r="AA1019" s="75"/>
      <c r="AB1019" s="75"/>
      <c r="AC1019" s="75"/>
      <c r="AD1019" s="75"/>
      <c r="AE1019" s="75"/>
      <c r="AF1019" s="75"/>
      <c r="AG1019" s="75"/>
      <c r="AH1019" s="75"/>
      <c r="AI1019" s="75"/>
      <c r="AJ1019" s="75"/>
      <c r="AK1019" s="75"/>
      <c r="AL1019" s="75"/>
      <c r="AM1019" s="75"/>
      <c r="AN1019" s="75"/>
      <c r="AO1019" s="75"/>
      <c r="AP1019" s="75"/>
      <c r="AQ1019" s="75"/>
      <c r="AR1019" s="75"/>
      <c r="AS1019" s="75"/>
      <c r="AT1019" s="75"/>
      <c r="AU1019" s="75"/>
    </row>
    <row r="1020" spans="1:47" ht="13" x14ac:dyDescent="0.15">
      <c r="A1020" s="183"/>
      <c r="B1020" s="183"/>
      <c r="C1020" s="183"/>
      <c r="D1020" s="131"/>
      <c r="E1020" s="131"/>
      <c r="F1020" s="131"/>
      <c r="G1020" s="75"/>
      <c r="H1020" s="131"/>
      <c r="I1020" s="131"/>
      <c r="J1020" s="148"/>
      <c r="K1020" s="131"/>
      <c r="L1020" s="131"/>
      <c r="M1020" s="131"/>
      <c r="N1020" s="149"/>
      <c r="O1020" s="136"/>
      <c r="P1020" s="131"/>
      <c r="Q1020" s="131"/>
      <c r="R1020" s="131"/>
      <c r="S1020" s="75"/>
      <c r="T1020" s="90"/>
      <c r="U1020" s="90"/>
      <c r="V1020" s="75"/>
      <c r="W1020" s="75"/>
      <c r="X1020" s="75"/>
      <c r="Y1020" s="75"/>
      <c r="Z1020" s="75"/>
      <c r="AA1020" s="75"/>
      <c r="AB1020" s="75"/>
      <c r="AC1020" s="75"/>
      <c r="AD1020" s="75"/>
      <c r="AE1020" s="75"/>
      <c r="AF1020" s="75"/>
      <c r="AG1020" s="75"/>
      <c r="AH1020" s="75"/>
      <c r="AI1020" s="75"/>
      <c r="AJ1020" s="75"/>
      <c r="AK1020" s="75"/>
      <c r="AL1020" s="75"/>
      <c r="AM1020" s="75"/>
      <c r="AN1020" s="75"/>
      <c r="AO1020" s="75"/>
      <c r="AP1020" s="75"/>
      <c r="AQ1020" s="75"/>
      <c r="AR1020" s="75"/>
      <c r="AS1020" s="75"/>
      <c r="AT1020" s="75"/>
      <c r="AU1020" s="75"/>
    </row>
    <row r="1021" spans="1:47" ht="13" x14ac:dyDescent="0.15">
      <c r="A1021" s="183"/>
      <c r="B1021" s="183"/>
      <c r="C1021" s="183"/>
      <c r="D1021" s="131"/>
      <c r="E1021" s="131"/>
      <c r="F1021" s="131"/>
      <c r="G1021" s="75"/>
      <c r="H1021" s="131"/>
      <c r="I1021" s="131"/>
      <c r="J1021" s="148"/>
      <c r="K1021" s="131"/>
      <c r="L1021" s="131"/>
      <c r="M1021" s="131"/>
      <c r="N1021" s="149"/>
      <c r="O1021" s="136"/>
      <c r="P1021" s="131"/>
      <c r="Q1021" s="131"/>
      <c r="R1021" s="131"/>
      <c r="S1021" s="75"/>
      <c r="T1021" s="90"/>
      <c r="U1021" s="90"/>
      <c r="V1021" s="75"/>
      <c r="W1021" s="75"/>
      <c r="X1021" s="75"/>
      <c r="Y1021" s="75"/>
      <c r="Z1021" s="75"/>
      <c r="AA1021" s="75"/>
      <c r="AB1021" s="75"/>
      <c r="AC1021" s="75"/>
      <c r="AD1021" s="75"/>
      <c r="AE1021" s="75"/>
      <c r="AF1021" s="75"/>
      <c r="AG1021" s="75"/>
      <c r="AH1021" s="75"/>
      <c r="AI1021" s="75"/>
      <c r="AJ1021" s="75"/>
      <c r="AK1021" s="75"/>
      <c r="AL1021" s="75"/>
      <c r="AM1021" s="75"/>
      <c r="AN1021" s="75"/>
      <c r="AO1021" s="75"/>
      <c r="AP1021" s="75"/>
      <c r="AQ1021" s="75"/>
      <c r="AR1021" s="75"/>
      <c r="AS1021" s="75"/>
      <c r="AT1021" s="75"/>
      <c r="AU1021" s="75"/>
    </row>
    <row r="1022" spans="1:47" ht="13" x14ac:dyDescent="0.15">
      <c r="A1022" s="183"/>
      <c r="B1022" s="183"/>
      <c r="C1022" s="183"/>
      <c r="D1022" s="131"/>
      <c r="E1022" s="131"/>
      <c r="F1022" s="131"/>
      <c r="G1022" s="75"/>
      <c r="H1022" s="131"/>
      <c r="I1022" s="131"/>
      <c r="J1022" s="148"/>
      <c r="K1022" s="131"/>
      <c r="L1022" s="131"/>
      <c r="M1022" s="131"/>
      <c r="N1022" s="149"/>
      <c r="O1022" s="136"/>
      <c r="P1022" s="131"/>
      <c r="Q1022" s="131"/>
      <c r="R1022" s="131"/>
      <c r="S1022" s="75"/>
      <c r="T1022" s="90"/>
      <c r="U1022" s="90"/>
      <c r="V1022" s="75"/>
      <c r="W1022" s="75"/>
      <c r="X1022" s="75"/>
      <c r="Y1022" s="75"/>
      <c r="Z1022" s="75"/>
      <c r="AA1022" s="75"/>
      <c r="AB1022" s="75"/>
      <c r="AC1022" s="75"/>
      <c r="AD1022" s="75"/>
      <c r="AE1022" s="75"/>
      <c r="AF1022" s="75"/>
      <c r="AG1022" s="75"/>
      <c r="AH1022" s="75"/>
      <c r="AI1022" s="75"/>
      <c r="AJ1022" s="75"/>
      <c r="AK1022" s="75"/>
      <c r="AL1022" s="75"/>
      <c r="AM1022" s="75"/>
      <c r="AN1022" s="75"/>
      <c r="AO1022" s="75"/>
      <c r="AP1022" s="75"/>
      <c r="AQ1022" s="75"/>
      <c r="AR1022" s="75"/>
      <c r="AS1022" s="75"/>
      <c r="AT1022" s="75"/>
      <c r="AU1022" s="75"/>
    </row>
    <row r="1023" spans="1:47" ht="13" x14ac:dyDescent="0.15">
      <c r="A1023" s="183"/>
      <c r="B1023" s="183"/>
      <c r="C1023" s="183"/>
      <c r="D1023" s="131"/>
      <c r="E1023" s="131"/>
      <c r="F1023" s="131"/>
      <c r="G1023" s="75"/>
      <c r="H1023" s="131"/>
      <c r="I1023" s="131"/>
      <c r="J1023" s="148"/>
      <c r="K1023" s="131"/>
      <c r="L1023" s="131"/>
      <c r="M1023" s="131"/>
      <c r="N1023" s="149"/>
      <c r="O1023" s="136"/>
      <c r="P1023" s="131"/>
      <c r="Q1023" s="131"/>
      <c r="R1023" s="131"/>
      <c r="S1023" s="75"/>
      <c r="T1023" s="90"/>
      <c r="U1023" s="90"/>
      <c r="V1023" s="75"/>
      <c r="W1023" s="75"/>
      <c r="X1023" s="75"/>
      <c r="Y1023" s="75"/>
      <c r="Z1023" s="75"/>
      <c r="AA1023" s="75"/>
      <c r="AB1023" s="75"/>
      <c r="AC1023" s="75"/>
      <c r="AD1023" s="75"/>
      <c r="AE1023" s="75"/>
      <c r="AF1023" s="75"/>
      <c r="AG1023" s="75"/>
      <c r="AH1023" s="75"/>
      <c r="AI1023" s="75"/>
      <c r="AJ1023" s="75"/>
      <c r="AK1023" s="75"/>
      <c r="AL1023" s="75"/>
      <c r="AM1023" s="75"/>
      <c r="AN1023" s="75"/>
      <c r="AO1023" s="75"/>
      <c r="AP1023" s="75"/>
      <c r="AQ1023" s="75"/>
      <c r="AR1023" s="75"/>
      <c r="AS1023" s="75"/>
      <c r="AT1023" s="75"/>
      <c r="AU1023" s="75"/>
    </row>
    <row r="1024" spans="1:47" ht="13" x14ac:dyDescent="0.15">
      <c r="A1024" s="183"/>
      <c r="B1024" s="183"/>
      <c r="C1024" s="183"/>
      <c r="D1024" s="131"/>
      <c r="E1024" s="131"/>
      <c r="F1024" s="131"/>
      <c r="G1024" s="75"/>
      <c r="H1024" s="131"/>
      <c r="I1024" s="131"/>
      <c r="J1024" s="148"/>
      <c r="K1024" s="131"/>
      <c r="L1024" s="131"/>
      <c r="M1024" s="131"/>
      <c r="N1024" s="149"/>
      <c r="O1024" s="136"/>
      <c r="P1024" s="131"/>
      <c r="Q1024" s="131"/>
      <c r="R1024" s="131"/>
      <c r="S1024" s="75"/>
      <c r="T1024" s="90"/>
      <c r="U1024" s="90"/>
      <c r="V1024" s="75"/>
      <c r="W1024" s="75"/>
      <c r="X1024" s="75"/>
      <c r="Y1024" s="75"/>
      <c r="Z1024" s="75"/>
      <c r="AA1024" s="75"/>
      <c r="AB1024" s="75"/>
      <c r="AC1024" s="75"/>
      <c r="AD1024" s="75"/>
      <c r="AE1024" s="75"/>
      <c r="AF1024" s="75"/>
      <c r="AG1024" s="75"/>
      <c r="AH1024" s="75"/>
      <c r="AI1024" s="75"/>
      <c r="AJ1024" s="75"/>
      <c r="AK1024" s="75"/>
      <c r="AL1024" s="75"/>
      <c r="AM1024" s="75"/>
      <c r="AN1024" s="75"/>
      <c r="AO1024" s="75"/>
      <c r="AP1024" s="75"/>
      <c r="AQ1024" s="75"/>
      <c r="AR1024" s="75"/>
      <c r="AS1024" s="75"/>
      <c r="AT1024" s="75"/>
      <c r="AU1024" s="75"/>
    </row>
    <row r="1025" spans="1:47" ht="13" x14ac:dyDescent="0.15">
      <c r="A1025" s="183"/>
      <c r="B1025" s="183"/>
      <c r="C1025" s="183"/>
      <c r="D1025" s="131"/>
      <c r="E1025" s="131"/>
      <c r="F1025" s="131"/>
      <c r="G1025" s="75"/>
      <c r="H1025" s="131"/>
      <c r="I1025" s="131"/>
      <c r="J1025" s="148"/>
      <c r="K1025" s="131"/>
      <c r="L1025" s="131"/>
      <c r="M1025" s="131"/>
      <c r="N1025" s="149"/>
      <c r="O1025" s="136"/>
      <c r="P1025" s="131"/>
      <c r="Q1025" s="131"/>
      <c r="R1025" s="131"/>
      <c r="S1025" s="75"/>
      <c r="T1025" s="90"/>
      <c r="U1025" s="90"/>
      <c r="V1025" s="75"/>
      <c r="W1025" s="75"/>
      <c r="X1025" s="75"/>
      <c r="Y1025" s="75"/>
      <c r="Z1025" s="75"/>
      <c r="AA1025" s="75"/>
      <c r="AB1025" s="75"/>
      <c r="AC1025" s="75"/>
      <c r="AD1025" s="75"/>
      <c r="AE1025" s="75"/>
      <c r="AF1025" s="75"/>
      <c r="AG1025" s="75"/>
      <c r="AH1025" s="75"/>
      <c r="AI1025" s="75"/>
      <c r="AJ1025" s="75"/>
      <c r="AK1025" s="75"/>
      <c r="AL1025" s="75"/>
      <c r="AM1025" s="75"/>
      <c r="AN1025" s="75"/>
      <c r="AO1025" s="75"/>
      <c r="AP1025" s="75"/>
      <c r="AQ1025" s="75"/>
      <c r="AR1025" s="75"/>
      <c r="AS1025" s="75"/>
      <c r="AT1025" s="75"/>
      <c r="AU1025" s="75"/>
    </row>
    <row r="1026" spans="1:47" ht="13" x14ac:dyDescent="0.15">
      <c r="A1026" s="183"/>
      <c r="B1026" s="183"/>
      <c r="C1026" s="183"/>
      <c r="D1026" s="131"/>
      <c r="E1026" s="131"/>
      <c r="F1026" s="131"/>
      <c r="G1026" s="75"/>
      <c r="H1026" s="131"/>
      <c r="I1026" s="131"/>
      <c r="J1026" s="148"/>
      <c r="K1026" s="131"/>
      <c r="L1026" s="131"/>
      <c r="M1026" s="131"/>
      <c r="N1026" s="149"/>
      <c r="O1026" s="136"/>
      <c r="P1026" s="131"/>
      <c r="Q1026" s="131"/>
      <c r="R1026" s="131"/>
      <c r="S1026" s="75"/>
      <c r="T1026" s="90"/>
      <c r="U1026" s="90"/>
      <c r="V1026" s="75"/>
      <c r="W1026" s="75"/>
      <c r="X1026" s="75"/>
      <c r="Y1026" s="75"/>
      <c r="Z1026" s="75"/>
      <c r="AA1026" s="75"/>
      <c r="AB1026" s="75"/>
      <c r="AC1026" s="75"/>
      <c r="AD1026" s="75"/>
      <c r="AE1026" s="75"/>
      <c r="AF1026" s="75"/>
      <c r="AG1026" s="75"/>
      <c r="AH1026" s="75"/>
      <c r="AI1026" s="75"/>
      <c r="AJ1026" s="75"/>
      <c r="AK1026" s="75"/>
      <c r="AL1026" s="75"/>
      <c r="AM1026" s="75"/>
      <c r="AN1026" s="75"/>
      <c r="AO1026" s="75"/>
      <c r="AP1026" s="75"/>
      <c r="AQ1026" s="75"/>
      <c r="AR1026" s="75"/>
      <c r="AS1026" s="75"/>
      <c r="AT1026" s="75"/>
      <c r="AU1026" s="75"/>
    </row>
    <row r="1027" spans="1:47" ht="13" x14ac:dyDescent="0.15">
      <c r="A1027" s="183"/>
      <c r="B1027" s="183"/>
      <c r="C1027" s="183"/>
      <c r="D1027" s="131"/>
      <c r="E1027" s="131"/>
      <c r="F1027" s="131"/>
      <c r="G1027" s="75"/>
      <c r="H1027" s="131"/>
      <c r="I1027" s="131"/>
      <c r="J1027" s="148"/>
      <c r="K1027" s="131"/>
      <c r="L1027" s="131"/>
      <c r="M1027" s="131"/>
      <c r="N1027" s="149"/>
      <c r="O1027" s="136"/>
      <c r="P1027" s="131"/>
      <c r="Q1027" s="131"/>
      <c r="R1027" s="131"/>
      <c r="S1027" s="75"/>
      <c r="T1027" s="90"/>
      <c r="U1027" s="90"/>
      <c r="V1027" s="75"/>
      <c r="W1027" s="75"/>
      <c r="X1027" s="75"/>
      <c r="Y1027" s="75"/>
      <c r="Z1027" s="75"/>
      <c r="AA1027" s="75"/>
      <c r="AB1027" s="75"/>
      <c r="AC1027" s="75"/>
      <c r="AD1027" s="75"/>
      <c r="AE1027" s="75"/>
      <c r="AF1027" s="75"/>
      <c r="AG1027" s="75"/>
      <c r="AH1027" s="75"/>
      <c r="AI1027" s="75"/>
      <c r="AJ1027" s="75"/>
      <c r="AK1027" s="75"/>
      <c r="AL1027" s="75"/>
      <c r="AM1027" s="75"/>
      <c r="AN1027" s="75"/>
      <c r="AO1027" s="75"/>
      <c r="AP1027" s="75"/>
      <c r="AQ1027" s="75"/>
      <c r="AR1027" s="75"/>
      <c r="AS1027" s="75"/>
      <c r="AT1027" s="75"/>
      <c r="AU1027" s="75"/>
    </row>
    <row r="1028" spans="1:47" ht="13" x14ac:dyDescent="0.15">
      <c r="A1028" s="183"/>
      <c r="B1028" s="183"/>
      <c r="C1028" s="183"/>
      <c r="D1028" s="131"/>
      <c r="E1028" s="131"/>
      <c r="F1028" s="131"/>
      <c r="G1028" s="75"/>
      <c r="H1028" s="131"/>
      <c r="I1028" s="131"/>
      <c r="J1028" s="148"/>
      <c r="K1028" s="131"/>
      <c r="L1028" s="131"/>
      <c r="M1028" s="131"/>
      <c r="N1028" s="149"/>
      <c r="O1028" s="136"/>
      <c r="P1028" s="131"/>
      <c r="Q1028" s="131"/>
      <c r="R1028" s="131"/>
      <c r="S1028" s="75"/>
      <c r="T1028" s="90"/>
      <c r="U1028" s="90"/>
      <c r="V1028" s="75"/>
      <c r="W1028" s="75"/>
      <c r="X1028" s="75"/>
      <c r="Y1028" s="75"/>
      <c r="Z1028" s="75"/>
      <c r="AA1028" s="75"/>
      <c r="AB1028" s="75"/>
      <c r="AC1028" s="75"/>
      <c r="AD1028" s="75"/>
      <c r="AE1028" s="75"/>
      <c r="AF1028" s="75"/>
      <c r="AG1028" s="75"/>
      <c r="AH1028" s="75"/>
      <c r="AI1028" s="75"/>
      <c r="AJ1028" s="75"/>
      <c r="AK1028" s="75"/>
      <c r="AL1028" s="75"/>
      <c r="AM1028" s="75"/>
      <c r="AN1028" s="75"/>
      <c r="AO1028" s="75"/>
      <c r="AP1028" s="75"/>
      <c r="AQ1028" s="75"/>
      <c r="AR1028" s="75"/>
      <c r="AS1028" s="75"/>
      <c r="AT1028" s="75"/>
      <c r="AU1028" s="75"/>
    </row>
    <row r="1029" spans="1:47" ht="13" x14ac:dyDescent="0.15">
      <c r="A1029" s="183"/>
      <c r="B1029" s="183"/>
      <c r="C1029" s="183"/>
      <c r="D1029" s="131"/>
      <c r="E1029" s="131"/>
      <c r="F1029" s="131"/>
      <c r="G1029" s="75"/>
      <c r="H1029" s="131"/>
      <c r="I1029" s="131"/>
      <c r="J1029" s="148"/>
      <c r="K1029" s="131"/>
      <c r="L1029" s="131"/>
      <c r="M1029" s="131"/>
      <c r="N1029" s="149"/>
      <c r="O1029" s="136"/>
      <c r="P1029" s="131"/>
      <c r="Q1029" s="131"/>
      <c r="R1029" s="131"/>
      <c r="S1029" s="75"/>
      <c r="T1029" s="90"/>
      <c r="U1029" s="90"/>
      <c r="V1029" s="75"/>
      <c r="W1029" s="75"/>
      <c r="X1029" s="75"/>
      <c r="Y1029" s="75"/>
      <c r="Z1029" s="75"/>
      <c r="AA1029" s="75"/>
      <c r="AB1029" s="75"/>
      <c r="AC1029" s="75"/>
      <c r="AD1029" s="75"/>
      <c r="AE1029" s="75"/>
      <c r="AF1029" s="75"/>
      <c r="AG1029" s="75"/>
      <c r="AH1029" s="75"/>
      <c r="AI1029" s="75"/>
      <c r="AJ1029" s="75"/>
      <c r="AK1029" s="75"/>
      <c r="AL1029" s="75"/>
      <c r="AM1029" s="75"/>
      <c r="AN1029" s="75"/>
      <c r="AO1029" s="75"/>
      <c r="AP1029" s="75"/>
      <c r="AQ1029" s="75"/>
      <c r="AR1029" s="75"/>
      <c r="AS1029" s="75"/>
      <c r="AT1029" s="75"/>
      <c r="AU1029" s="75"/>
    </row>
    <row r="1030" spans="1:47" ht="13" x14ac:dyDescent="0.15">
      <c r="A1030" s="183"/>
      <c r="B1030" s="183"/>
      <c r="C1030" s="183"/>
      <c r="D1030" s="131"/>
      <c r="E1030" s="131"/>
      <c r="F1030" s="131"/>
      <c r="G1030" s="75"/>
      <c r="H1030" s="131"/>
      <c r="I1030" s="131"/>
      <c r="J1030" s="148"/>
      <c r="K1030" s="131"/>
      <c r="L1030" s="131"/>
      <c r="M1030" s="131"/>
      <c r="N1030" s="149"/>
      <c r="O1030" s="136"/>
      <c r="P1030" s="131"/>
      <c r="Q1030" s="131"/>
      <c r="R1030" s="131"/>
      <c r="S1030" s="75"/>
      <c r="T1030" s="90"/>
      <c r="U1030" s="90"/>
      <c r="V1030" s="75"/>
      <c r="W1030" s="75"/>
      <c r="X1030" s="75"/>
      <c r="Y1030" s="75"/>
      <c r="Z1030" s="75"/>
      <c r="AA1030" s="75"/>
      <c r="AB1030" s="75"/>
      <c r="AC1030" s="75"/>
      <c r="AD1030" s="75"/>
      <c r="AE1030" s="75"/>
      <c r="AF1030" s="75"/>
      <c r="AG1030" s="75"/>
      <c r="AH1030" s="75"/>
      <c r="AI1030" s="75"/>
      <c r="AJ1030" s="75"/>
      <c r="AK1030" s="75"/>
      <c r="AL1030" s="75"/>
      <c r="AM1030" s="75"/>
      <c r="AN1030" s="75"/>
      <c r="AO1030" s="75"/>
      <c r="AP1030" s="75"/>
      <c r="AQ1030" s="75"/>
      <c r="AR1030" s="75"/>
      <c r="AS1030" s="75"/>
      <c r="AT1030" s="75"/>
      <c r="AU1030" s="75"/>
    </row>
    <row r="1031" spans="1:47" ht="13" x14ac:dyDescent="0.15">
      <c r="A1031" s="183"/>
      <c r="B1031" s="183"/>
      <c r="C1031" s="183"/>
      <c r="D1031" s="131"/>
      <c r="E1031" s="131"/>
      <c r="F1031" s="131"/>
      <c r="G1031" s="75"/>
      <c r="H1031" s="131"/>
      <c r="I1031" s="131"/>
      <c r="J1031" s="148"/>
      <c r="K1031" s="131"/>
      <c r="L1031" s="131"/>
      <c r="M1031" s="131"/>
      <c r="N1031" s="149"/>
      <c r="O1031" s="136"/>
      <c r="P1031" s="131"/>
      <c r="Q1031" s="131"/>
      <c r="R1031" s="131"/>
      <c r="S1031" s="75"/>
      <c r="T1031" s="90"/>
      <c r="U1031" s="90"/>
      <c r="V1031" s="75"/>
      <c r="W1031" s="75"/>
      <c r="X1031" s="75"/>
      <c r="Y1031" s="75"/>
      <c r="Z1031" s="75"/>
      <c r="AA1031" s="75"/>
      <c r="AB1031" s="75"/>
      <c r="AC1031" s="75"/>
      <c r="AD1031" s="75"/>
      <c r="AE1031" s="75"/>
      <c r="AF1031" s="75"/>
      <c r="AG1031" s="75"/>
      <c r="AH1031" s="75"/>
      <c r="AI1031" s="75"/>
      <c r="AJ1031" s="75"/>
      <c r="AK1031" s="75"/>
      <c r="AL1031" s="75"/>
      <c r="AM1031" s="75"/>
      <c r="AN1031" s="75"/>
      <c r="AO1031" s="75"/>
      <c r="AP1031" s="75"/>
      <c r="AQ1031" s="75"/>
      <c r="AR1031" s="75"/>
      <c r="AS1031" s="75"/>
      <c r="AT1031" s="75"/>
      <c r="AU1031" s="75"/>
    </row>
    <row r="1032" spans="1:47" ht="13" x14ac:dyDescent="0.15">
      <c r="A1032" s="183"/>
      <c r="B1032" s="183"/>
      <c r="C1032" s="183"/>
      <c r="D1032" s="131"/>
      <c r="E1032" s="131"/>
      <c r="F1032" s="131"/>
      <c r="G1032" s="75"/>
      <c r="H1032" s="131"/>
      <c r="I1032" s="131"/>
      <c r="J1032" s="148"/>
      <c r="K1032" s="131"/>
      <c r="L1032" s="131"/>
      <c r="M1032" s="131"/>
      <c r="N1032" s="149"/>
      <c r="O1032" s="136"/>
      <c r="P1032" s="131"/>
      <c r="Q1032" s="131"/>
      <c r="R1032" s="131"/>
      <c r="S1032" s="75"/>
      <c r="T1032" s="90"/>
      <c r="U1032" s="90"/>
      <c r="V1032" s="75"/>
      <c r="W1032" s="75"/>
      <c r="X1032" s="75"/>
      <c r="Y1032" s="75"/>
      <c r="Z1032" s="75"/>
      <c r="AA1032" s="75"/>
      <c r="AB1032" s="75"/>
      <c r="AC1032" s="75"/>
      <c r="AD1032" s="75"/>
      <c r="AE1032" s="75"/>
      <c r="AF1032" s="75"/>
      <c r="AG1032" s="75"/>
      <c r="AH1032" s="75"/>
      <c r="AI1032" s="75"/>
      <c r="AJ1032" s="75"/>
      <c r="AK1032" s="75"/>
      <c r="AL1032" s="75"/>
      <c r="AM1032" s="75"/>
      <c r="AN1032" s="75"/>
      <c r="AO1032" s="75"/>
      <c r="AP1032" s="75"/>
      <c r="AQ1032" s="75"/>
      <c r="AR1032" s="75"/>
      <c r="AS1032" s="75"/>
      <c r="AT1032" s="75"/>
      <c r="AU1032" s="75"/>
    </row>
    <row r="1033" spans="1:47" ht="13" x14ac:dyDescent="0.15">
      <c r="A1033" s="183"/>
      <c r="B1033" s="183"/>
      <c r="C1033" s="183"/>
      <c r="D1033" s="131"/>
      <c r="E1033" s="131"/>
      <c r="F1033" s="131"/>
      <c r="G1033" s="75"/>
      <c r="H1033" s="131"/>
      <c r="I1033" s="131"/>
      <c r="J1033" s="148"/>
      <c r="K1033" s="131"/>
      <c r="L1033" s="131"/>
      <c r="M1033" s="131"/>
      <c r="N1033" s="149"/>
      <c r="O1033" s="136"/>
      <c r="P1033" s="131"/>
      <c r="Q1033" s="131"/>
      <c r="R1033" s="131"/>
      <c r="S1033" s="75"/>
      <c r="T1033" s="90"/>
      <c r="U1033" s="90"/>
      <c r="V1033" s="75"/>
      <c r="W1033" s="75"/>
      <c r="X1033" s="75"/>
      <c r="Y1033" s="75"/>
      <c r="Z1033" s="75"/>
      <c r="AA1033" s="75"/>
      <c r="AB1033" s="75"/>
      <c r="AC1033" s="75"/>
      <c r="AD1033" s="75"/>
      <c r="AE1033" s="75"/>
      <c r="AF1033" s="75"/>
      <c r="AG1033" s="75"/>
      <c r="AH1033" s="75"/>
      <c r="AI1033" s="75"/>
      <c r="AJ1033" s="75"/>
      <c r="AK1033" s="75"/>
      <c r="AL1033" s="75"/>
      <c r="AM1033" s="75"/>
      <c r="AN1033" s="75"/>
      <c r="AO1033" s="75"/>
      <c r="AP1033" s="75"/>
      <c r="AQ1033" s="75"/>
      <c r="AR1033" s="75"/>
      <c r="AS1033" s="75"/>
      <c r="AT1033" s="75"/>
      <c r="AU1033" s="75"/>
    </row>
    <row r="1034" spans="1:47" ht="13" x14ac:dyDescent="0.15">
      <c r="A1034" s="183"/>
      <c r="B1034" s="183"/>
      <c r="C1034" s="183"/>
      <c r="D1034" s="131"/>
      <c r="E1034" s="131"/>
      <c r="F1034" s="131"/>
      <c r="G1034" s="75"/>
      <c r="H1034" s="131"/>
      <c r="I1034" s="131"/>
      <c r="J1034" s="148"/>
      <c r="K1034" s="131"/>
      <c r="L1034" s="131"/>
      <c r="M1034" s="131"/>
      <c r="N1034" s="149"/>
      <c r="O1034" s="136"/>
      <c r="P1034" s="131"/>
      <c r="Q1034" s="131"/>
      <c r="R1034" s="131"/>
      <c r="S1034" s="75"/>
      <c r="T1034" s="90"/>
      <c r="U1034" s="90"/>
      <c r="V1034" s="75"/>
      <c r="W1034" s="75"/>
      <c r="X1034" s="75"/>
      <c r="Y1034" s="75"/>
      <c r="Z1034" s="75"/>
      <c r="AA1034" s="75"/>
      <c r="AB1034" s="75"/>
      <c r="AC1034" s="75"/>
      <c r="AD1034" s="75"/>
      <c r="AE1034" s="75"/>
      <c r="AF1034" s="75"/>
      <c r="AG1034" s="75"/>
      <c r="AH1034" s="75"/>
      <c r="AI1034" s="75"/>
      <c r="AJ1034" s="75"/>
      <c r="AK1034" s="75"/>
      <c r="AL1034" s="75"/>
      <c r="AM1034" s="75"/>
      <c r="AN1034" s="75"/>
      <c r="AO1034" s="75"/>
      <c r="AP1034" s="75"/>
      <c r="AQ1034" s="75"/>
      <c r="AR1034" s="75"/>
      <c r="AS1034" s="75"/>
      <c r="AT1034" s="75"/>
      <c r="AU1034" s="75"/>
    </row>
    <row r="1035" spans="1:47" ht="13" x14ac:dyDescent="0.15">
      <c r="A1035" s="183"/>
      <c r="B1035" s="183"/>
      <c r="C1035" s="183"/>
      <c r="D1035" s="131"/>
      <c r="E1035" s="131"/>
      <c r="F1035" s="131"/>
      <c r="G1035" s="75"/>
      <c r="H1035" s="131"/>
      <c r="I1035" s="131"/>
      <c r="J1035" s="148"/>
      <c r="K1035" s="131"/>
      <c r="L1035" s="131"/>
      <c r="M1035" s="131"/>
      <c r="N1035" s="149"/>
      <c r="O1035" s="136"/>
      <c r="P1035" s="131"/>
      <c r="Q1035" s="131"/>
      <c r="R1035" s="131"/>
      <c r="S1035" s="75"/>
      <c r="T1035" s="90"/>
      <c r="U1035" s="90"/>
      <c r="V1035" s="75"/>
      <c r="W1035" s="75"/>
      <c r="X1035" s="75"/>
      <c r="Y1035" s="75"/>
      <c r="Z1035" s="75"/>
      <c r="AA1035" s="75"/>
      <c r="AB1035" s="75"/>
      <c r="AC1035" s="75"/>
      <c r="AD1035" s="75"/>
      <c r="AE1035" s="75"/>
      <c r="AF1035" s="75"/>
      <c r="AG1035" s="75"/>
      <c r="AH1035" s="75"/>
      <c r="AI1035" s="75"/>
      <c r="AJ1035" s="75"/>
      <c r="AK1035" s="75"/>
      <c r="AL1035" s="75"/>
      <c r="AM1035" s="75"/>
      <c r="AN1035" s="75"/>
      <c r="AO1035" s="75"/>
      <c r="AP1035" s="75"/>
      <c r="AQ1035" s="75"/>
      <c r="AR1035" s="75"/>
      <c r="AS1035" s="75"/>
      <c r="AT1035" s="75"/>
      <c r="AU1035" s="75"/>
    </row>
    <row r="1036" spans="1:47" ht="13" x14ac:dyDescent="0.15">
      <c r="A1036" s="183"/>
      <c r="B1036" s="183"/>
      <c r="C1036" s="183"/>
      <c r="D1036" s="131"/>
      <c r="E1036" s="131"/>
      <c r="F1036" s="131"/>
      <c r="G1036" s="75"/>
      <c r="H1036" s="131"/>
      <c r="I1036" s="131"/>
      <c r="J1036" s="148"/>
      <c r="K1036" s="131"/>
      <c r="L1036" s="131"/>
      <c r="M1036" s="131"/>
      <c r="N1036" s="149"/>
      <c r="O1036" s="136"/>
      <c r="P1036" s="131"/>
      <c r="Q1036" s="131"/>
      <c r="R1036" s="131"/>
      <c r="S1036" s="75"/>
      <c r="T1036" s="90"/>
      <c r="U1036" s="90"/>
      <c r="V1036" s="75"/>
      <c r="W1036" s="75"/>
      <c r="X1036" s="75"/>
      <c r="Y1036" s="75"/>
      <c r="Z1036" s="75"/>
      <c r="AA1036" s="75"/>
      <c r="AB1036" s="75"/>
      <c r="AC1036" s="75"/>
      <c r="AD1036" s="75"/>
      <c r="AE1036" s="75"/>
      <c r="AF1036" s="75"/>
      <c r="AG1036" s="75"/>
      <c r="AH1036" s="75"/>
      <c r="AI1036" s="75"/>
      <c r="AJ1036" s="75"/>
      <c r="AK1036" s="75"/>
      <c r="AL1036" s="75"/>
      <c r="AM1036" s="75"/>
      <c r="AN1036" s="75"/>
      <c r="AO1036" s="75"/>
      <c r="AP1036" s="75"/>
      <c r="AQ1036" s="75"/>
      <c r="AR1036" s="75"/>
      <c r="AS1036" s="75"/>
      <c r="AT1036" s="75"/>
      <c r="AU1036" s="75"/>
    </row>
    <row r="1037" spans="1:47" ht="13" x14ac:dyDescent="0.15">
      <c r="A1037" s="183"/>
      <c r="B1037" s="183"/>
      <c r="C1037" s="183"/>
      <c r="D1037" s="131"/>
      <c r="E1037" s="131"/>
      <c r="F1037" s="131"/>
      <c r="G1037" s="75"/>
      <c r="H1037" s="131"/>
      <c r="I1037" s="131"/>
      <c r="J1037" s="148"/>
      <c r="K1037" s="131"/>
      <c r="L1037" s="131"/>
      <c r="M1037" s="131"/>
      <c r="N1037" s="149"/>
      <c r="O1037" s="136"/>
      <c r="P1037" s="131"/>
      <c r="Q1037" s="131"/>
      <c r="R1037" s="131"/>
      <c r="S1037" s="75"/>
      <c r="T1037" s="90"/>
      <c r="U1037" s="90"/>
      <c r="V1037" s="75"/>
      <c r="W1037" s="75"/>
      <c r="X1037" s="75"/>
      <c r="Y1037" s="75"/>
      <c r="Z1037" s="75"/>
      <c r="AA1037" s="75"/>
      <c r="AB1037" s="75"/>
      <c r="AC1037" s="75"/>
      <c r="AD1037" s="75"/>
      <c r="AE1037" s="75"/>
      <c r="AF1037" s="75"/>
      <c r="AG1037" s="75"/>
      <c r="AH1037" s="75"/>
      <c r="AI1037" s="75"/>
      <c r="AJ1037" s="75"/>
      <c r="AK1037" s="75"/>
      <c r="AL1037" s="75"/>
      <c r="AM1037" s="75"/>
      <c r="AN1037" s="75"/>
      <c r="AO1037" s="75"/>
      <c r="AP1037" s="75"/>
      <c r="AQ1037" s="75"/>
      <c r="AR1037" s="75"/>
      <c r="AS1037" s="75"/>
      <c r="AT1037" s="75"/>
      <c r="AU1037" s="75"/>
    </row>
    <row r="1038" spans="1:47" ht="13" x14ac:dyDescent="0.15">
      <c r="A1038" s="183"/>
      <c r="B1038" s="183"/>
      <c r="C1038" s="183"/>
      <c r="D1038" s="131"/>
      <c r="E1038" s="131"/>
      <c r="F1038" s="131"/>
      <c r="G1038" s="75"/>
      <c r="H1038" s="131"/>
      <c r="I1038" s="131"/>
      <c r="J1038" s="148"/>
      <c r="K1038" s="131"/>
      <c r="L1038" s="131"/>
      <c r="M1038" s="131"/>
      <c r="N1038" s="149"/>
      <c r="O1038" s="136"/>
      <c r="P1038" s="131"/>
      <c r="Q1038" s="131"/>
      <c r="R1038" s="131"/>
      <c r="S1038" s="75"/>
      <c r="T1038" s="90"/>
      <c r="U1038" s="90"/>
      <c r="V1038" s="75"/>
      <c r="W1038" s="75"/>
      <c r="X1038" s="75"/>
      <c r="Y1038" s="75"/>
      <c r="Z1038" s="75"/>
      <c r="AA1038" s="75"/>
      <c r="AB1038" s="75"/>
      <c r="AC1038" s="75"/>
      <c r="AD1038" s="75"/>
      <c r="AE1038" s="75"/>
      <c r="AF1038" s="75"/>
      <c r="AG1038" s="75"/>
      <c r="AH1038" s="75"/>
      <c r="AI1038" s="75"/>
      <c r="AJ1038" s="75"/>
      <c r="AK1038" s="75"/>
      <c r="AL1038" s="75"/>
      <c r="AM1038" s="75"/>
      <c r="AN1038" s="75"/>
      <c r="AO1038" s="75"/>
      <c r="AP1038" s="75"/>
      <c r="AQ1038" s="75"/>
      <c r="AR1038" s="75"/>
      <c r="AS1038" s="75"/>
      <c r="AT1038" s="75"/>
      <c r="AU1038" s="75"/>
    </row>
    <row r="1039" spans="1:47" ht="13" x14ac:dyDescent="0.15">
      <c r="A1039" s="183"/>
      <c r="B1039" s="183"/>
      <c r="C1039" s="183"/>
      <c r="D1039" s="131"/>
      <c r="E1039" s="131"/>
      <c r="F1039" s="131"/>
      <c r="G1039" s="75"/>
      <c r="H1039" s="131"/>
      <c r="I1039" s="131"/>
      <c r="J1039" s="148"/>
      <c r="K1039" s="131"/>
      <c r="L1039" s="131"/>
      <c r="M1039" s="131"/>
      <c r="N1039" s="149"/>
      <c r="O1039" s="136"/>
      <c r="P1039" s="131"/>
      <c r="Q1039" s="131"/>
      <c r="R1039" s="131"/>
      <c r="S1039" s="75"/>
      <c r="T1039" s="90"/>
      <c r="U1039" s="90"/>
      <c r="V1039" s="75"/>
      <c r="W1039" s="75"/>
      <c r="X1039" s="75"/>
      <c r="Y1039" s="75"/>
      <c r="Z1039" s="75"/>
      <c r="AA1039" s="75"/>
      <c r="AB1039" s="75"/>
      <c r="AC1039" s="75"/>
      <c r="AD1039" s="75"/>
      <c r="AE1039" s="75"/>
      <c r="AF1039" s="75"/>
      <c r="AG1039" s="75"/>
      <c r="AH1039" s="75"/>
      <c r="AI1039" s="75"/>
      <c r="AJ1039" s="75"/>
      <c r="AK1039" s="75"/>
      <c r="AL1039" s="75"/>
      <c r="AM1039" s="75"/>
      <c r="AN1039" s="75"/>
      <c r="AO1039" s="75"/>
      <c r="AP1039" s="75"/>
      <c r="AQ1039" s="75"/>
      <c r="AR1039" s="75"/>
      <c r="AS1039" s="75"/>
      <c r="AT1039" s="75"/>
      <c r="AU1039" s="75"/>
    </row>
    <row r="1040" spans="1:47" ht="13" x14ac:dyDescent="0.15">
      <c r="A1040" s="183"/>
      <c r="B1040" s="183"/>
      <c r="C1040" s="183"/>
      <c r="D1040" s="131"/>
      <c r="E1040" s="131"/>
      <c r="F1040" s="131"/>
      <c r="G1040" s="75"/>
      <c r="H1040" s="131"/>
      <c r="I1040" s="131"/>
      <c r="J1040" s="148"/>
      <c r="K1040" s="131"/>
      <c r="L1040" s="131"/>
      <c r="M1040" s="131"/>
      <c r="N1040" s="149"/>
      <c r="O1040" s="136"/>
      <c r="P1040" s="131"/>
      <c r="Q1040" s="131"/>
      <c r="R1040" s="131"/>
      <c r="S1040" s="75"/>
      <c r="T1040" s="90"/>
      <c r="U1040" s="90"/>
      <c r="V1040" s="75"/>
      <c r="W1040" s="75"/>
      <c r="X1040" s="75"/>
      <c r="Y1040" s="75"/>
      <c r="Z1040" s="75"/>
      <c r="AA1040" s="75"/>
      <c r="AB1040" s="75"/>
      <c r="AC1040" s="75"/>
      <c r="AD1040" s="75"/>
      <c r="AE1040" s="75"/>
      <c r="AF1040" s="75"/>
      <c r="AG1040" s="75"/>
      <c r="AH1040" s="75"/>
      <c r="AI1040" s="75"/>
      <c r="AJ1040" s="75"/>
      <c r="AK1040" s="75"/>
      <c r="AL1040" s="75"/>
      <c r="AM1040" s="75"/>
      <c r="AN1040" s="75"/>
      <c r="AO1040" s="75"/>
      <c r="AP1040" s="75"/>
      <c r="AQ1040" s="75"/>
      <c r="AR1040" s="75"/>
      <c r="AS1040" s="75"/>
      <c r="AT1040" s="75"/>
      <c r="AU1040" s="75"/>
    </row>
    <row r="1041" spans="1:47" ht="13" x14ac:dyDescent="0.15">
      <c r="A1041" s="183"/>
      <c r="B1041" s="183"/>
      <c r="C1041" s="183"/>
      <c r="D1041" s="131"/>
      <c r="E1041" s="131"/>
      <c r="F1041" s="131"/>
      <c r="G1041" s="75"/>
      <c r="H1041" s="131"/>
      <c r="I1041" s="131"/>
      <c r="J1041" s="148"/>
      <c r="K1041" s="131"/>
      <c r="L1041" s="131"/>
      <c r="M1041" s="131"/>
      <c r="N1041" s="149"/>
      <c r="O1041" s="136"/>
      <c r="P1041" s="131"/>
      <c r="Q1041" s="131"/>
      <c r="R1041" s="131"/>
      <c r="S1041" s="75"/>
      <c r="T1041" s="90"/>
      <c r="U1041" s="90"/>
      <c r="V1041" s="75"/>
      <c r="W1041" s="75"/>
      <c r="X1041" s="75"/>
      <c r="Y1041" s="75"/>
      <c r="Z1041" s="75"/>
      <c r="AA1041" s="75"/>
      <c r="AB1041" s="75"/>
      <c r="AC1041" s="75"/>
      <c r="AD1041" s="75"/>
      <c r="AE1041" s="75"/>
      <c r="AF1041" s="75"/>
      <c r="AG1041" s="75"/>
      <c r="AH1041" s="75"/>
      <c r="AI1041" s="75"/>
      <c r="AJ1041" s="75"/>
      <c r="AK1041" s="75"/>
      <c r="AL1041" s="75"/>
      <c r="AM1041" s="75"/>
      <c r="AN1041" s="75"/>
      <c r="AO1041" s="75"/>
      <c r="AP1041" s="75"/>
      <c r="AQ1041" s="75"/>
      <c r="AR1041" s="75"/>
      <c r="AS1041" s="75"/>
      <c r="AT1041" s="75"/>
      <c r="AU1041" s="75"/>
    </row>
    <row r="1042" spans="1:47" ht="13" x14ac:dyDescent="0.15">
      <c r="A1042" s="183"/>
      <c r="B1042" s="183"/>
      <c r="C1042" s="183"/>
      <c r="D1042" s="131"/>
      <c r="E1042" s="131"/>
      <c r="F1042" s="131"/>
      <c r="G1042" s="75"/>
      <c r="H1042" s="131"/>
      <c r="I1042" s="131"/>
      <c r="J1042" s="148"/>
      <c r="K1042" s="131"/>
      <c r="L1042" s="131"/>
      <c r="M1042" s="131"/>
      <c r="N1042" s="149"/>
      <c r="O1042" s="136"/>
      <c r="P1042" s="131"/>
      <c r="Q1042" s="131"/>
      <c r="R1042" s="131"/>
      <c r="S1042" s="75"/>
      <c r="T1042" s="90"/>
      <c r="U1042" s="90"/>
      <c r="V1042" s="75"/>
      <c r="W1042" s="75"/>
      <c r="X1042" s="75"/>
      <c r="Y1042" s="75"/>
      <c r="Z1042" s="75"/>
      <c r="AA1042" s="75"/>
      <c r="AB1042" s="75"/>
      <c r="AC1042" s="75"/>
      <c r="AD1042" s="75"/>
      <c r="AE1042" s="75"/>
      <c r="AF1042" s="75"/>
      <c r="AG1042" s="75"/>
      <c r="AH1042" s="75"/>
      <c r="AI1042" s="75"/>
      <c r="AJ1042" s="75"/>
      <c r="AK1042" s="75"/>
      <c r="AL1042" s="75"/>
      <c r="AM1042" s="75"/>
      <c r="AN1042" s="75"/>
      <c r="AO1042" s="75"/>
      <c r="AP1042" s="75"/>
      <c r="AQ1042" s="75"/>
      <c r="AR1042" s="75"/>
      <c r="AS1042" s="75"/>
      <c r="AT1042" s="75"/>
      <c r="AU1042" s="75"/>
    </row>
    <row r="1043" spans="1:47" ht="13" x14ac:dyDescent="0.15">
      <c r="A1043" s="183"/>
      <c r="B1043" s="183"/>
      <c r="C1043" s="183"/>
      <c r="D1043" s="131"/>
      <c r="E1043" s="131"/>
      <c r="F1043" s="131"/>
      <c r="G1043" s="75"/>
      <c r="H1043" s="131"/>
      <c r="I1043" s="131"/>
      <c r="J1043" s="148"/>
      <c r="K1043" s="131"/>
      <c r="L1043" s="131"/>
      <c r="M1043" s="131"/>
      <c r="N1043" s="149"/>
      <c r="O1043" s="136"/>
      <c r="P1043" s="131"/>
      <c r="Q1043" s="131"/>
      <c r="R1043" s="131"/>
      <c r="S1043" s="75"/>
      <c r="T1043" s="90"/>
      <c r="U1043" s="90"/>
      <c r="V1043" s="75"/>
      <c r="W1043" s="75"/>
      <c r="X1043" s="75"/>
      <c r="Y1043" s="75"/>
      <c r="Z1043" s="75"/>
      <c r="AA1043" s="75"/>
      <c r="AB1043" s="75"/>
      <c r="AC1043" s="75"/>
      <c r="AD1043" s="75"/>
      <c r="AE1043" s="75"/>
      <c r="AF1043" s="75"/>
      <c r="AG1043" s="75"/>
      <c r="AH1043" s="75"/>
      <c r="AI1043" s="75"/>
      <c r="AJ1043" s="75"/>
      <c r="AK1043" s="75"/>
      <c r="AL1043" s="75"/>
      <c r="AM1043" s="75"/>
      <c r="AN1043" s="75"/>
      <c r="AO1043" s="75"/>
      <c r="AP1043" s="75"/>
      <c r="AQ1043" s="75"/>
      <c r="AR1043" s="75"/>
      <c r="AS1043" s="75"/>
      <c r="AT1043" s="75"/>
      <c r="AU1043" s="75"/>
    </row>
    <row r="1044" spans="1:47" ht="13" x14ac:dyDescent="0.15">
      <c r="A1044" s="183"/>
      <c r="B1044" s="183"/>
      <c r="C1044" s="183"/>
      <c r="D1044" s="131"/>
      <c r="E1044" s="131"/>
      <c r="F1044" s="131"/>
      <c r="G1044" s="75"/>
      <c r="H1044" s="131"/>
      <c r="I1044" s="131"/>
      <c r="J1044" s="148"/>
      <c r="K1044" s="131"/>
      <c r="L1044" s="131"/>
      <c r="M1044" s="131"/>
      <c r="N1044" s="149"/>
      <c r="O1044" s="136"/>
      <c r="P1044" s="131"/>
      <c r="Q1044" s="131"/>
      <c r="R1044" s="131"/>
      <c r="S1044" s="75"/>
      <c r="T1044" s="90"/>
      <c r="U1044" s="90"/>
      <c r="V1044" s="75"/>
      <c r="W1044" s="75"/>
      <c r="X1044" s="75"/>
      <c r="Y1044" s="75"/>
      <c r="Z1044" s="75"/>
      <c r="AA1044" s="75"/>
      <c r="AB1044" s="75"/>
      <c r="AC1044" s="75"/>
      <c r="AD1044" s="75"/>
      <c r="AE1044" s="75"/>
      <c r="AF1044" s="75"/>
      <c r="AG1044" s="75"/>
      <c r="AH1044" s="75"/>
      <c r="AI1044" s="75"/>
      <c r="AJ1044" s="75"/>
      <c r="AK1044" s="75"/>
      <c r="AL1044" s="75"/>
      <c r="AM1044" s="75"/>
      <c r="AN1044" s="75"/>
      <c r="AO1044" s="75"/>
      <c r="AP1044" s="75"/>
      <c r="AQ1044" s="75"/>
      <c r="AR1044" s="75"/>
      <c r="AS1044" s="75"/>
      <c r="AT1044" s="75"/>
      <c r="AU1044" s="75"/>
    </row>
    <row r="1045" spans="1:47" ht="13" x14ac:dyDescent="0.15">
      <c r="A1045" s="183"/>
      <c r="B1045" s="183"/>
      <c r="C1045" s="183"/>
      <c r="D1045" s="131"/>
      <c r="E1045" s="131"/>
      <c r="F1045" s="131"/>
      <c r="G1045" s="75"/>
      <c r="H1045" s="131"/>
      <c r="I1045" s="131"/>
      <c r="J1045" s="148"/>
      <c r="K1045" s="131"/>
      <c r="L1045" s="131"/>
      <c r="M1045" s="131"/>
      <c r="N1045" s="149"/>
      <c r="O1045" s="136"/>
      <c r="P1045" s="131"/>
      <c r="Q1045" s="131"/>
      <c r="R1045" s="131"/>
      <c r="S1045" s="75"/>
      <c r="T1045" s="90"/>
      <c r="U1045" s="90"/>
      <c r="V1045" s="75"/>
      <c r="W1045" s="75"/>
      <c r="X1045" s="75"/>
      <c r="Y1045" s="75"/>
      <c r="Z1045" s="75"/>
      <c r="AA1045" s="75"/>
      <c r="AB1045" s="75"/>
      <c r="AC1045" s="75"/>
      <c r="AD1045" s="75"/>
      <c r="AE1045" s="75"/>
      <c r="AF1045" s="75"/>
      <c r="AG1045" s="75"/>
      <c r="AH1045" s="75"/>
      <c r="AI1045" s="75"/>
      <c r="AJ1045" s="75"/>
      <c r="AK1045" s="75"/>
      <c r="AL1045" s="75"/>
      <c r="AM1045" s="75"/>
      <c r="AN1045" s="75"/>
      <c r="AO1045" s="75"/>
      <c r="AP1045" s="75"/>
      <c r="AQ1045" s="75"/>
      <c r="AR1045" s="75"/>
      <c r="AS1045" s="75"/>
      <c r="AT1045" s="75"/>
      <c r="AU1045" s="75"/>
    </row>
    <row r="1046" spans="1:47" ht="13" x14ac:dyDescent="0.15">
      <c r="A1046" s="183"/>
      <c r="B1046" s="183"/>
      <c r="C1046" s="183"/>
      <c r="D1046" s="131"/>
      <c r="E1046" s="131"/>
      <c r="F1046" s="131"/>
      <c r="G1046" s="75"/>
      <c r="H1046" s="131"/>
      <c r="I1046" s="131"/>
      <c r="J1046" s="148"/>
      <c r="K1046" s="131"/>
      <c r="L1046" s="131"/>
      <c r="M1046" s="131"/>
      <c r="N1046" s="149"/>
      <c r="O1046" s="136"/>
      <c r="P1046" s="131"/>
      <c r="Q1046" s="131"/>
      <c r="R1046" s="131"/>
      <c r="S1046" s="75"/>
      <c r="T1046" s="90"/>
      <c r="U1046" s="90"/>
      <c r="V1046" s="75"/>
      <c r="W1046" s="75"/>
      <c r="X1046" s="75"/>
      <c r="Y1046" s="75"/>
      <c r="Z1046" s="75"/>
      <c r="AA1046" s="75"/>
      <c r="AB1046" s="75"/>
      <c r="AC1046" s="75"/>
      <c r="AD1046" s="75"/>
      <c r="AE1046" s="75"/>
      <c r="AF1046" s="75"/>
      <c r="AG1046" s="75"/>
      <c r="AH1046" s="75"/>
      <c r="AI1046" s="75"/>
      <c r="AJ1046" s="75"/>
      <c r="AK1046" s="75"/>
      <c r="AL1046" s="75"/>
      <c r="AM1046" s="75"/>
      <c r="AN1046" s="75"/>
      <c r="AO1046" s="75"/>
      <c r="AP1046" s="75"/>
      <c r="AQ1046" s="75"/>
      <c r="AR1046" s="75"/>
      <c r="AS1046" s="75"/>
      <c r="AT1046" s="75"/>
      <c r="AU1046" s="75"/>
    </row>
    <row r="1047" spans="1:47" ht="13" x14ac:dyDescent="0.15">
      <c r="A1047" s="183"/>
      <c r="B1047" s="183"/>
      <c r="C1047" s="183"/>
      <c r="D1047" s="131"/>
      <c r="E1047" s="131"/>
      <c r="F1047" s="131"/>
      <c r="G1047" s="75"/>
      <c r="H1047" s="131"/>
      <c r="I1047" s="131"/>
      <c r="J1047" s="148"/>
      <c r="K1047" s="131"/>
      <c r="L1047" s="131"/>
      <c r="M1047" s="131"/>
      <c r="N1047" s="149"/>
      <c r="O1047" s="136"/>
      <c r="P1047" s="131"/>
      <c r="Q1047" s="131"/>
      <c r="R1047" s="131"/>
      <c r="S1047" s="75"/>
      <c r="T1047" s="90"/>
      <c r="U1047" s="90"/>
      <c r="V1047" s="75"/>
      <c r="W1047" s="75"/>
      <c r="X1047" s="75"/>
      <c r="Y1047" s="75"/>
      <c r="Z1047" s="75"/>
      <c r="AA1047" s="75"/>
      <c r="AB1047" s="75"/>
      <c r="AC1047" s="75"/>
      <c r="AD1047" s="75"/>
      <c r="AE1047" s="75"/>
      <c r="AF1047" s="75"/>
      <c r="AG1047" s="75"/>
      <c r="AH1047" s="75"/>
      <c r="AI1047" s="75"/>
      <c r="AJ1047" s="75"/>
      <c r="AK1047" s="75"/>
      <c r="AL1047" s="75"/>
      <c r="AM1047" s="75"/>
      <c r="AN1047" s="75"/>
      <c r="AO1047" s="75"/>
      <c r="AP1047" s="75"/>
      <c r="AQ1047" s="75"/>
      <c r="AR1047" s="75"/>
      <c r="AS1047" s="75"/>
      <c r="AT1047" s="75"/>
      <c r="AU1047" s="75"/>
    </row>
    <row r="1048" spans="1:47" ht="13" x14ac:dyDescent="0.15">
      <c r="A1048" s="183"/>
      <c r="B1048" s="183"/>
      <c r="C1048" s="183"/>
      <c r="D1048" s="131"/>
      <c r="E1048" s="131"/>
      <c r="F1048" s="131"/>
      <c r="G1048" s="75"/>
      <c r="H1048" s="131"/>
      <c r="I1048" s="131"/>
      <c r="J1048" s="148"/>
      <c r="K1048" s="131"/>
      <c r="L1048" s="131"/>
      <c r="M1048" s="131"/>
      <c r="N1048" s="149"/>
      <c r="O1048" s="136"/>
      <c r="P1048" s="131"/>
      <c r="Q1048" s="131"/>
      <c r="R1048" s="131"/>
      <c r="S1048" s="75"/>
      <c r="T1048" s="90"/>
      <c r="U1048" s="90"/>
      <c r="V1048" s="75"/>
      <c r="W1048" s="75"/>
      <c r="X1048" s="75"/>
      <c r="Y1048" s="75"/>
      <c r="Z1048" s="75"/>
      <c r="AA1048" s="75"/>
      <c r="AB1048" s="75"/>
      <c r="AC1048" s="75"/>
      <c r="AD1048" s="75"/>
      <c r="AE1048" s="75"/>
      <c r="AF1048" s="75"/>
      <c r="AG1048" s="75"/>
      <c r="AH1048" s="75"/>
      <c r="AI1048" s="75"/>
      <c r="AJ1048" s="75"/>
      <c r="AK1048" s="75"/>
      <c r="AL1048" s="75"/>
      <c r="AM1048" s="75"/>
      <c r="AN1048" s="75"/>
      <c r="AO1048" s="75"/>
      <c r="AP1048" s="75"/>
      <c r="AQ1048" s="75"/>
      <c r="AR1048" s="75"/>
      <c r="AS1048" s="75"/>
      <c r="AT1048" s="75"/>
      <c r="AU1048" s="75"/>
    </row>
    <row r="1049" spans="1:47" ht="13" x14ac:dyDescent="0.15">
      <c r="A1049" s="183"/>
      <c r="B1049" s="183"/>
      <c r="C1049" s="183"/>
      <c r="D1049" s="131"/>
      <c r="E1049" s="131"/>
      <c r="F1049" s="131"/>
      <c r="G1049" s="75"/>
      <c r="H1049" s="131"/>
      <c r="I1049" s="131"/>
      <c r="J1049" s="148"/>
      <c r="K1049" s="131"/>
      <c r="L1049" s="131"/>
      <c r="M1049" s="131"/>
      <c r="N1049" s="149"/>
      <c r="O1049" s="136"/>
      <c r="P1049" s="131"/>
      <c r="Q1049" s="131"/>
      <c r="R1049" s="131"/>
      <c r="S1049" s="75"/>
      <c r="T1049" s="90"/>
      <c r="U1049" s="90"/>
      <c r="V1049" s="75"/>
      <c r="W1049" s="75"/>
      <c r="X1049" s="75"/>
      <c r="Y1049" s="75"/>
      <c r="Z1049" s="75"/>
      <c r="AA1049" s="75"/>
      <c r="AB1049" s="75"/>
      <c r="AC1049" s="75"/>
      <c r="AD1049" s="75"/>
      <c r="AE1049" s="75"/>
      <c r="AF1049" s="75"/>
      <c r="AG1049" s="75"/>
      <c r="AH1049" s="75"/>
      <c r="AI1049" s="75"/>
      <c r="AJ1049" s="75"/>
      <c r="AK1049" s="75"/>
      <c r="AL1049" s="75"/>
      <c r="AM1049" s="75"/>
      <c r="AN1049" s="75"/>
      <c r="AO1049" s="75"/>
      <c r="AP1049" s="75"/>
      <c r="AQ1049" s="75"/>
      <c r="AR1049" s="75"/>
      <c r="AS1049" s="75"/>
      <c r="AT1049" s="75"/>
      <c r="AU1049" s="75"/>
    </row>
    <row r="1050" spans="1:47" ht="13" x14ac:dyDescent="0.15">
      <c r="A1050" s="183"/>
      <c r="B1050" s="183"/>
      <c r="C1050" s="183"/>
      <c r="D1050" s="131"/>
      <c r="E1050" s="131"/>
      <c r="F1050" s="131"/>
      <c r="G1050" s="75"/>
      <c r="H1050" s="131"/>
      <c r="I1050" s="131"/>
      <c r="J1050" s="148"/>
      <c r="K1050" s="131"/>
      <c r="L1050" s="131"/>
      <c r="M1050" s="131"/>
      <c r="N1050" s="149"/>
      <c r="O1050" s="136"/>
      <c r="P1050" s="131"/>
      <c r="Q1050" s="131"/>
      <c r="R1050" s="131"/>
      <c r="S1050" s="75"/>
      <c r="T1050" s="90"/>
      <c r="U1050" s="90"/>
      <c r="V1050" s="75"/>
      <c r="W1050" s="75"/>
      <c r="X1050" s="75"/>
      <c r="Y1050" s="75"/>
      <c r="Z1050" s="75"/>
      <c r="AA1050" s="75"/>
      <c r="AB1050" s="75"/>
      <c r="AC1050" s="75"/>
      <c r="AD1050" s="75"/>
      <c r="AE1050" s="75"/>
      <c r="AF1050" s="75"/>
      <c r="AG1050" s="75"/>
      <c r="AH1050" s="75"/>
      <c r="AI1050" s="75"/>
      <c r="AJ1050" s="75"/>
      <c r="AK1050" s="75"/>
      <c r="AL1050" s="75"/>
      <c r="AM1050" s="75"/>
      <c r="AN1050" s="75"/>
      <c r="AO1050" s="75"/>
      <c r="AP1050" s="75"/>
      <c r="AQ1050" s="75"/>
      <c r="AR1050" s="75"/>
      <c r="AS1050" s="75"/>
      <c r="AT1050" s="75"/>
      <c r="AU1050" s="75"/>
    </row>
    <row r="1051" spans="1:47" ht="13" x14ac:dyDescent="0.15">
      <c r="A1051" s="183"/>
      <c r="B1051" s="183"/>
      <c r="C1051" s="183"/>
      <c r="D1051" s="131"/>
      <c r="E1051" s="131"/>
      <c r="F1051" s="131"/>
      <c r="G1051" s="75"/>
      <c r="H1051" s="131"/>
      <c r="I1051" s="131"/>
      <c r="J1051" s="148"/>
      <c r="K1051" s="131"/>
      <c r="L1051" s="131"/>
      <c r="M1051" s="131"/>
      <c r="N1051" s="149"/>
      <c r="O1051" s="136"/>
      <c r="P1051" s="131"/>
      <c r="Q1051" s="131"/>
      <c r="R1051" s="131"/>
      <c r="S1051" s="75"/>
      <c r="T1051" s="90"/>
      <c r="U1051" s="90"/>
      <c r="V1051" s="75"/>
      <c r="W1051" s="75"/>
      <c r="X1051" s="75"/>
      <c r="Y1051" s="75"/>
      <c r="Z1051" s="75"/>
      <c r="AA1051" s="75"/>
      <c r="AB1051" s="75"/>
      <c r="AC1051" s="75"/>
      <c r="AD1051" s="75"/>
      <c r="AE1051" s="75"/>
      <c r="AF1051" s="75"/>
      <c r="AG1051" s="75"/>
      <c r="AH1051" s="75"/>
      <c r="AI1051" s="75"/>
      <c r="AJ1051" s="75"/>
      <c r="AK1051" s="75"/>
      <c r="AL1051" s="75"/>
      <c r="AM1051" s="75"/>
      <c r="AN1051" s="75"/>
      <c r="AO1051" s="75"/>
      <c r="AP1051" s="75"/>
      <c r="AQ1051" s="75"/>
      <c r="AR1051" s="75"/>
      <c r="AS1051" s="75"/>
      <c r="AT1051" s="75"/>
      <c r="AU1051" s="75"/>
    </row>
    <row r="1052" spans="1:47" ht="13" x14ac:dyDescent="0.15">
      <c r="A1052" s="183"/>
      <c r="B1052" s="183"/>
      <c r="C1052" s="183"/>
      <c r="D1052" s="131"/>
      <c r="E1052" s="131"/>
      <c r="F1052" s="131"/>
      <c r="G1052" s="75"/>
      <c r="H1052" s="131"/>
      <c r="I1052" s="131"/>
      <c r="J1052" s="148"/>
      <c r="K1052" s="131"/>
      <c r="L1052" s="131"/>
      <c r="M1052" s="131"/>
      <c r="N1052" s="149"/>
      <c r="O1052" s="136"/>
      <c r="P1052" s="131"/>
      <c r="Q1052" s="131"/>
      <c r="R1052" s="131"/>
      <c r="S1052" s="75"/>
      <c r="T1052" s="90"/>
      <c r="U1052" s="90"/>
      <c r="V1052" s="75"/>
      <c r="W1052" s="75"/>
      <c r="X1052" s="75"/>
      <c r="Y1052" s="75"/>
      <c r="Z1052" s="75"/>
      <c r="AA1052" s="75"/>
      <c r="AB1052" s="75"/>
      <c r="AC1052" s="75"/>
      <c r="AD1052" s="75"/>
      <c r="AE1052" s="75"/>
      <c r="AF1052" s="75"/>
      <c r="AG1052" s="75"/>
      <c r="AH1052" s="75"/>
      <c r="AI1052" s="75"/>
      <c r="AJ1052" s="75"/>
      <c r="AK1052" s="75"/>
      <c r="AL1052" s="75"/>
      <c r="AM1052" s="75"/>
      <c r="AN1052" s="75"/>
      <c r="AO1052" s="75"/>
      <c r="AP1052" s="75"/>
      <c r="AQ1052" s="75"/>
      <c r="AR1052" s="75"/>
      <c r="AS1052" s="75"/>
      <c r="AT1052" s="75"/>
      <c r="AU1052" s="75"/>
    </row>
    <row r="1053" spans="1:47" ht="13" x14ac:dyDescent="0.15">
      <c r="A1053" s="183"/>
      <c r="B1053" s="183"/>
      <c r="C1053" s="183"/>
      <c r="D1053" s="131"/>
      <c r="E1053" s="131"/>
      <c r="F1053" s="131"/>
      <c r="G1053" s="75"/>
      <c r="H1053" s="131"/>
      <c r="I1053" s="131"/>
      <c r="J1053" s="148"/>
      <c r="K1053" s="131"/>
      <c r="L1053" s="131"/>
      <c r="M1053" s="131"/>
      <c r="N1053" s="149"/>
      <c r="O1053" s="136"/>
      <c r="P1053" s="131"/>
      <c r="Q1053" s="131"/>
      <c r="R1053" s="131"/>
      <c r="S1053" s="75"/>
      <c r="T1053" s="90"/>
      <c r="U1053" s="90"/>
      <c r="V1053" s="75"/>
      <c r="W1053" s="75"/>
      <c r="X1053" s="75"/>
      <c r="Y1053" s="75"/>
      <c r="Z1053" s="75"/>
      <c r="AA1053" s="75"/>
      <c r="AB1053" s="75"/>
      <c r="AC1053" s="75"/>
      <c r="AD1053" s="75"/>
      <c r="AE1053" s="75"/>
      <c r="AF1053" s="75"/>
      <c r="AG1053" s="75"/>
      <c r="AH1053" s="75"/>
      <c r="AI1053" s="75"/>
      <c r="AJ1053" s="75"/>
      <c r="AK1053" s="75"/>
      <c r="AL1053" s="75"/>
      <c r="AM1053" s="75"/>
      <c r="AN1053" s="75"/>
      <c r="AO1053" s="75"/>
      <c r="AP1053" s="75"/>
      <c r="AQ1053" s="75"/>
      <c r="AR1053" s="75"/>
      <c r="AS1053" s="75"/>
      <c r="AT1053" s="75"/>
      <c r="AU1053" s="75"/>
    </row>
    <row r="1054" spans="1:47" ht="13" x14ac:dyDescent="0.15">
      <c r="A1054" s="183"/>
      <c r="B1054" s="183"/>
      <c r="C1054" s="183"/>
      <c r="D1054" s="131"/>
      <c r="E1054" s="131"/>
      <c r="F1054" s="131"/>
      <c r="G1054" s="75"/>
      <c r="H1054" s="131"/>
      <c r="I1054" s="131"/>
      <c r="J1054" s="148"/>
      <c r="K1054" s="131"/>
      <c r="L1054" s="131"/>
      <c r="M1054" s="131"/>
      <c r="N1054" s="149"/>
      <c r="O1054" s="136"/>
      <c r="P1054" s="131"/>
      <c r="Q1054" s="131"/>
      <c r="R1054" s="131"/>
      <c r="S1054" s="75"/>
      <c r="T1054" s="90"/>
      <c r="U1054" s="90"/>
      <c r="V1054" s="75"/>
      <c r="W1054" s="75"/>
      <c r="X1054" s="75"/>
      <c r="Y1054" s="75"/>
      <c r="Z1054" s="75"/>
      <c r="AA1054" s="75"/>
      <c r="AB1054" s="75"/>
      <c r="AC1054" s="75"/>
      <c r="AD1054" s="75"/>
      <c r="AE1054" s="75"/>
      <c r="AF1054" s="75"/>
      <c r="AG1054" s="75"/>
      <c r="AH1054" s="75"/>
      <c r="AI1054" s="75"/>
      <c r="AJ1054" s="75"/>
      <c r="AK1054" s="75"/>
      <c r="AL1054" s="75"/>
      <c r="AM1054" s="75"/>
      <c r="AN1054" s="75"/>
      <c r="AO1054" s="75"/>
      <c r="AP1054" s="75"/>
      <c r="AQ1054" s="75"/>
      <c r="AR1054" s="75"/>
      <c r="AS1054" s="75"/>
      <c r="AT1054" s="75"/>
      <c r="AU1054" s="75"/>
    </row>
    <row r="1055" spans="1:47" ht="13" x14ac:dyDescent="0.15">
      <c r="A1055" s="183"/>
      <c r="B1055" s="183"/>
      <c r="C1055" s="183"/>
      <c r="D1055" s="131"/>
      <c r="E1055" s="131"/>
      <c r="F1055" s="131"/>
      <c r="G1055" s="75"/>
      <c r="H1055" s="131"/>
      <c r="I1055" s="131"/>
      <c r="J1055" s="148"/>
      <c r="K1055" s="131"/>
      <c r="L1055" s="131"/>
      <c r="M1055" s="131"/>
      <c r="N1055" s="149"/>
      <c r="O1055" s="136"/>
      <c r="P1055" s="131"/>
      <c r="Q1055" s="131"/>
      <c r="R1055" s="131"/>
      <c r="S1055" s="75"/>
      <c r="T1055" s="90"/>
      <c r="U1055" s="90"/>
      <c r="V1055" s="75"/>
      <c r="W1055" s="75"/>
      <c r="X1055" s="75"/>
      <c r="Y1055" s="75"/>
      <c r="Z1055" s="75"/>
      <c r="AA1055" s="75"/>
      <c r="AB1055" s="75"/>
      <c r="AC1055" s="75"/>
      <c r="AD1055" s="75"/>
      <c r="AE1055" s="75"/>
      <c r="AF1055" s="75"/>
      <c r="AG1055" s="75"/>
      <c r="AH1055" s="75"/>
      <c r="AI1055" s="75"/>
      <c r="AJ1055" s="75"/>
      <c r="AK1055" s="75"/>
      <c r="AL1055" s="75"/>
      <c r="AM1055" s="75"/>
      <c r="AN1055" s="75"/>
      <c r="AO1055" s="75"/>
      <c r="AP1055" s="75"/>
      <c r="AQ1055" s="75"/>
      <c r="AR1055" s="75"/>
      <c r="AS1055" s="75"/>
      <c r="AT1055" s="75"/>
      <c r="AU1055" s="75"/>
    </row>
    <row r="1056" spans="1:47" ht="13" x14ac:dyDescent="0.15">
      <c r="A1056" s="183"/>
      <c r="B1056" s="183"/>
      <c r="C1056" s="183"/>
      <c r="D1056" s="131"/>
      <c r="E1056" s="131"/>
      <c r="F1056" s="131"/>
      <c r="G1056" s="75"/>
      <c r="H1056" s="131"/>
      <c r="I1056" s="131"/>
      <c r="J1056" s="148"/>
      <c r="K1056" s="131"/>
      <c r="L1056" s="131"/>
      <c r="M1056" s="131"/>
      <c r="N1056" s="149"/>
      <c r="O1056" s="136"/>
      <c r="P1056" s="131"/>
      <c r="Q1056" s="131"/>
      <c r="R1056" s="131"/>
      <c r="S1056" s="75"/>
      <c r="T1056" s="90"/>
      <c r="U1056" s="90"/>
      <c r="V1056" s="75"/>
      <c r="W1056" s="75"/>
      <c r="X1056" s="75"/>
      <c r="Y1056" s="75"/>
      <c r="Z1056" s="75"/>
      <c r="AA1056" s="75"/>
      <c r="AB1056" s="75"/>
      <c r="AC1056" s="75"/>
      <c r="AD1056" s="75"/>
      <c r="AE1056" s="75"/>
      <c r="AF1056" s="75"/>
      <c r="AG1056" s="75"/>
      <c r="AH1056" s="75"/>
      <c r="AI1056" s="75"/>
      <c r="AJ1056" s="75"/>
      <c r="AK1056" s="75"/>
      <c r="AL1056" s="75"/>
      <c r="AM1056" s="75"/>
      <c r="AN1056" s="75"/>
      <c r="AO1056" s="75"/>
      <c r="AP1056" s="75"/>
      <c r="AQ1056" s="75"/>
      <c r="AR1056" s="75"/>
      <c r="AS1056" s="75"/>
      <c r="AT1056" s="75"/>
      <c r="AU1056" s="75"/>
    </row>
    <row r="1057" spans="1:47" ht="13" x14ac:dyDescent="0.15">
      <c r="A1057" s="183"/>
      <c r="B1057" s="183"/>
      <c r="C1057" s="183"/>
      <c r="D1057" s="131"/>
      <c r="E1057" s="131"/>
      <c r="F1057" s="131"/>
      <c r="G1057" s="75"/>
      <c r="H1057" s="131"/>
      <c r="I1057" s="131"/>
      <c r="J1057" s="148"/>
      <c r="K1057" s="131"/>
      <c r="L1057" s="131"/>
      <c r="M1057" s="131"/>
      <c r="N1057" s="149"/>
      <c r="O1057" s="136"/>
      <c r="P1057" s="131"/>
      <c r="Q1057" s="131"/>
      <c r="R1057" s="131"/>
      <c r="S1057" s="75"/>
      <c r="T1057" s="90"/>
      <c r="U1057" s="90"/>
      <c r="V1057" s="75"/>
      <c r="W1057" s="75"/>
      <c r="X1057" s="75"/>
      <c r="Y1057" s="75"/>
      <c r="Z1057" s="75"/>
      <c r="AA1057" s="75"/>
      <c r="AB1057" s="75"/>
      <c r="AC1057" s="75"/>
      <c r="AD1057" s="75"/>
      <c r="AE1057" s="75"/>
      <c r="AF1057" s="75"/>
      <c r="AG1057" s="75"/>
      <c r="AH1057" s="75"/>
      <c r="AI1057" s="75"/>
      <c r="AJ1057" s="75"/>
      <c r="AK1057" s="75"/>
      <c r="AL1057" s="75"/>
      <c r="AM1057" s="75"/>
      <c r="AN1057" s="75"/>
      <c r="AO1057" s="75"/>
      <c r="AP1057" s="75"/>
      <c r="AQ1057" s="75"/>
      <c r="AR1057" s="75"/>
      <c r="AS1057" s="75"/>
      <c r="AT1057" s="75"/>
      <c r="AU1057" s="75"/>
    </row>
    <row r="1058" spans="1:47" ht="13" x14ac:dyDescent="0.15">
      <c r="A1058" s="183"/>
      <c r="B1058" s="183"/>
      <c r="C1058" s="183"/>
      <c r="D1058" s="131"/>
      <c r="E1058" s="131"/>
      <c r="F1058" s="131"/>
      <c r="G1058" s="75"/>
      <c r="H1058" s="131"/>
      <c r="I1058" s="131"/>
      <c r="J1058" s="148"/>
      <c r="K1058" s="131"/>
      <c r="L1058" s="131"/>
      <c r="M1058" s="131"/>
      <c r="N1058" s="149"/>
      <c r="O1058" s="136"/>
      <c r="P1058" s="131"/>
      <c r="Q1058" s="131"/>
      <c r="R1058" s="131"/>
      <c r="S1058" s="75"/>
      <c r="T1058" s="90"/>
      <c r="U1058" s="90"/>
      <c r="V1058" s="75"/>
      <c r="W1058" s="75"/>
      <c r="X1058" s="75"/>
      <c r="Y1058" s="75"/>
      <c r="Z1058" s="75"/>
      <c r="AA1058" s="75"/>
      <c r="AB1058" s="75"/>
      <c r="AC1058" s="75"/>
      <c r="AD1058" s="75"/>
      <c r="AE1058" s="75"/>
      <c r="AF1058" s="75"/>
      <c r="AG1058" s="75"/>
      <c r="AH1058" s="75"/>
      <c r="AI1058" s="75"/>
      <c r="AJ1058" s="75"/>
      <c r="AK1058" s="75"/>
      <c r="AL1058" s="75"/>
      <c r="AM1058" s="75"/>
      <c r="AN1058" s="75"/>
      <c r="AO1058" s="75"/>
      <c r="AP1058" s="75"/>
      <c r="AQ1058" s="75"/>
      <c r="AR1058" s="75"/>
      <c r="AS1058" s="75"/>
      <c r="AT1058" s="75"/>
      <c r="AU1058" s="75"/>
    </row>
    <row r="1059" spans="1:47" ht="13" x14ac:dyDescent="0.15">
      <c r="A1059" s="183"/>
      <c r="B1059" s="183"/>
      <c r="C1059" s="183"/>
      <c r="D1059" s="131"/>
      <c r="E1059" s="131"/>
      <c r="F1059" s="131"/>
      <c r="G1059" s="75"/>
      <c r="H1059" s="131"/>
      <c r="I1059" s="131"/>
      <c r="J1059" s="148"/>
      <c r="K1059" s="131"/>
      <c r="L1059" s="131"/>
      <c r="M1059" s="131"/>
      <c r="N1059" s="149"/>
      <c r="O1059" s="136"/>
      <c r="P1059" s="131"/>
      <c r="Q1059" s="131"/>
      <c r="R1059" s="131"/>
      <c r="S1059" s="75"/>
      <c r="T1059" s="90"/>
      <c r="U1059" s="90"/>
      <c r="V1059" s="75"/>
      <c r="W1059" s="75"/>
      <c r="X1059" s="75"/>
      <c r="Y1059" s="75"/>
      <c r="Z1059" s="75"/>
      <c r="AA1059" s="75"/>
      <c r="AB1059" s="75"/>
      <c r="AC1059" s="75"/>
      <c r="AD1059" s="75"/>
      <c r="AE1059" s="75"/>
      <c r="AF1059" s="75"/>
      <c r="AG1059" s="75"/>
      <c r="AH1059" s="75"/>
      <c r="AI1059" s="75"/>
      <c r="AJ1059" s="75"/>
      <c r="AK1059" s="75"/>
      <c r="AL1059" s="75"/>
      <c r="AM1059" s="75"/>
      <c r="AN1059" s="75"/>
      <c r="AO1059" s="75"/>
      <c r="AP1059" s="75"/>
      <c r="AQ1059" s="75"/>
      <c r="AR1059" s="75"/>
      <c r="AS1059" s="75"/>
      <c r="AT1059" s="75"/>
      <c r="AU1059" s="75"/>
    </row>
    <row r="1060" spans="1:47" ht="13" x14ac:dyDescent="0.15">
      <c r="A1060" s="183"/>
      <c r="B1060" s="183"/>
      <c r="C1060" s="183"/>
      <c r="D1060" s="131"/>
      <c r="E1060" s="131"/>
      <c r="F1060" s="131"/>
      <c r="G1060" s="75"/>
      <c r="H1060" s="131"/>
      <c r="I1060" s="131"/>
      <c r="J1060" s="148"/>
      <c r="K1060" s="131"/>
      <c r="L1060" s="131"/>
      <c r="M1060" s="131"/>
      <c r="N1060" s="149"/>
      <c r="O1060" s="136"/>
      <c r="P1060" s="131"/>
      <c r="Q1060" s="131"/>
      <c r="R1060" s="131"/>
      <c r="S1060" s="75"/>
      <c r="T1060" s="90"/>
      <c r="U1060" s="90"/>
      <c r="V1060" s="75"/>
      <c r="W1060" s="75"/>
      <c r="X1060" s="75"/>
      <c r="Y1060" s="75"/>
      <c r="Z1060" s="75"/>
      <c r="AA1060" s="75"/>
      <c r="AB1060" s="75"/>
      <c r="AC1060" s="75"/>
      <c r="AD1060" s="75"/>
      <c r="AE1060" s="75"/>
      <c r="AF1060" s="75"/>
      <c r="AG1060" s="75"/>
      <c r="AH1060" s="75"/>
      <c r="AI1060" s="75"/>
      <c r="AJ1060" s="75"/>
      <c r="AK1060" s="75"/>
      <c r="AL1060" s="75"/>
      <c r="AM1060" s="75"/>
      <c r="AN1060" s="75"/>
      <c r="AO1060" s="75"/>
      <c r="AP1060" s="75"/>
      <c r="AQ1060" s="75"/>
      <c r="AR1060" s="75"/>
      <c r="AS1060" s="75"/>
      <c r="AT1060" s="75"/>
      <c r="AU1060" s="75"/>
    </row>
    <row r="1061" spans="1:47" ht="13" x14ac:dyDescent="0.15">
      <c r="A1061" s="183"/>
      <c r="B1061" s="183"/>
      <c r="C1061" s="183"/>
      <c r="D1061" s="131"/>
      <c r="E1061" s="131"/>
      <c r="F1061" s="131"/>
      <c r="G1061" s="75"/>
      <c r="H1061" s="131"/>
      <c r="I1061" s="131"/>
      <c r="J1061" s="148"/>
      <c r="K1061" s="131"/>
      <c r="L1061" s="131"/>
      <c r="M1061" s="131"/>
      <c r="N1061" s="149"/>
      <c r="O1061" s="136"/>
      <c r="P1061" s="131"/>
      <c r="Q1061" s="131"/>
      <c r="R1061" s="131"/>
      <c r="S1061" s="75"/>
      <c r="T1061" s="90"/>
      <c r="U1061" s="90"/>
      <c r="V1061" s="75"/>
      <c r="W1061" s="75"/>
      <c r="X1061" s="75"/>
      <c r="Y1061" s="75"/>
      <c r="Z1061" s="75"/>
      <c r="AA1061" s="75"/>
      <c r="AB1061" s="75"/>
      <c r="AC1061" s="75"/>
      <c r="AD1061" s="75"/>
      <c r="AE1061" s="75"/>
      <c r="AF1061" s="75"/>
      <c r="AG1061" s="75"/>
      <c r="AH1061" s="75"/>
      <c r="AI1061" s="75"/>
      <c r="AJ1061" s="75"/>
      <c r="AK1061" s="75"/>
      <c r="AL1061" s="75"/>
      <c r="AM1061" s="75"/>
      <c r="AN1061" s="75"/>
      <c r="AO1061" s="75"/>
      <c r="AP1061" s="75"/>
      <c r="AQ1061" s="75"/>
      <c r="AR1061" s="75"/>
      <c r="AS1061" s="75"/>
      <c r="AT1061" s="75"/>
      <c r="AU1061" s="75"/>
    </row>
    <row r="1062" spans="1:47" ht="13" x14ac:dyDescent="0.15">
      <c r="A1062" s="183"/>
      <c r="B1062" s="183"/>
      <c r="C1062" s="183"/>
      <c r="D1062" s="131"/>
      <c r="E1062" s="131"/>
      <c r="F1062" s="131"/>
      <c r="G1062" s="75"/>
      <c r="H1062" s="131"/>
      <c r="I1062" s="131"/>
      <c r="J1062" s="148"/>
      <c r="K1062" s="131"/>
      <c r="L1062" s="131"/>
      <c r="M1062" s="131"/>
      <c r="N1062" s="149"/>
      <c r="O1062" s="136"/>
      <c r="P1062" s="131"/>
      <c r="Q1062" s="131"/>
      <c r="R1062" s="131"/>
      <c r="S1062" s="75"/>
      <c r="T1062" s="90"/>
      <c r="U1062" s="90"/>
      <c r="V1062" s="75"/>
      <c r="W1062" s="75"/>
      <c r="X1062" s="75"/>
      <c r="Y1062" s="75"/>
      <c r="Z1062" s="75"/>
      <c r="AA1062" s="75"/>
      <c r="AB1062" s="75"/>
      <c r="AC1062" s="75"/>
      <c r="AD1062" s="75"/>
      <c r="AE1062" s="75"/>
      <c r="AF1062" s="75"/>
      <c r="AG1062" s="75"/>
      <c r="AH1062" s="75"/>
      <c r="AI1062" s="75"/>
      <c r="AJ1062" s="75"/>
      <c r="AK1062" s="75"/>
      <c r="AL1062" s="75"/>
      <c r="AM1062" s="75"/>
      <c r="AN1062" s="75"/>
      <c r="AO1062" s="75"/>
      <c r="AP1062" s="75"/>
      <c r="AQ1062" s="75"/>
      <c r="AR1062" s="75"/>
      <c r="AS1062" s="75"/>
      <c r="AT1062" s="75"/>
      <c r="AU1062" s="75"/>
    </row>
    <row r="1063" spans="1:47" ht="13" x14ac:dyDescent="0.15">
      <c r="A1063" s="183"/>
      <c r="B1063" s="183"/>
      <c r="C1063" s="183"/>
      <c r="D1063" s="131"/>
      <c r="E1063" s="131"/>
      <c r="F1063" s="131"/>
      <c r="G1063" s="75"/>
      <c r="H1063" s="131"/>
      <c r="I1063" s="131"/>
      <c r="J1063" s="148"/>
      <c r="K1063" s="131"/>
      <c r="L1063" s="131"/>
      <c r="M1063" s="131"/>
      <c r="N1063" s="149"/>
      <c r="O1063" s="136"/>
      <c r="P1063" s="131"/>
      <c r="Q1063" s="131"/>
      <c r="R1063" s="131"/>
      <c r="S1063" s="75"/>
      <c r="T1063" s="90"/>
      <c r="U1063" s="90"/>
      <c r="V1063" s="75"/>
      <c r="W1063" s="75"/>
      <c r="X1063" s="75"/>
      <c r="Y1063" s="75"/>
      <c r="Z1063" s="75"/>
      <c r="AA1063" s="75"/>
      <c r="AB1063" s="75"/>
      <c r="AC1063" s="75"/>
      <c r="AD1063" s="75"/>
      <c r="AE1063" s="75"/>
      <c r="AF1063" s="75"/>
      <c r="AG1063" s="75"/>
      <c r="AH1063" s="75"/>
      <c r="AI1063" s="75"/>
      <c r="AJ1063" s="75"/>
      <c r="AK1063" s="75"/>
      <c r="AL1063" s="75"/>
      <c r="AM1063" s="75"/>
      <c r="AN1063" s="75"/>
      <c r="AO1063" s="75"/>
      <c r="AP1063" s="75"/>
      <c r="AQ1063" s="75"/>
      <c r="AR1063" s="75"/>
      <c r="AS1063" s="75"/>
      <c r="AT1063" s="75"/>
      <c r="AU1063" s="75"/>
    </row>
    <row r="1064" spans="1:47" ht="13" x14ac:dyDescent="0.15">
      <c r="A1064" s="183"/>
      <c r="B1064" s="183"/>
      <c r="C1064" s="183"/>
      <c r="D1064" s="131"/>
      <c r="E1064" s="131"/>
      <c r="F1064" s="131"/>
      <c r="G1064" s="75"/>
      <c r="H1064" s="131"/>
      <c r="I1064" s="131"/>
      <c r="J1064" s="148"/>
      <c r="K1064" s="131"/>
      <c r="L1064" s="131"/>
      <c r="M1064" s="131"/>
      <c r="N1064" s="149"/>
      <c r="O1064" s="136"/>
      <c r="P1064" s="131"/>
      <c r="Q1064" s="131"/>
      <c r="R1064" s="131"/>
      <c r="S1064" s="75"/>
      <c r="T1064" s="90"/>
      <c r="U1064" s="90"/>
      <c r="V1064" s="75"/>
      <c r="W1064" s="75"/>
      <c r="X1064" s="75"/>
      <c r="Y1064" s="75"/>
      <c r="Z1064" s="75"/>
      <c r="AA1064" s="75"/>
      <c r="AB1064" s="75"/>
      <c r="AC1064" s="75"/>
      <c r="AD1064" s="75"/>
      <c r="AE1064" s="75"/>
      <c r="AF1064" s="75"/>
      <c r="AG1064" s="75"/>
      <c r="AH1064" s="75"/>
      <c r="AI1064" s="75"/>
      <c r="AJ1064" s="75"/>
      <c r="AK1064" s="75"/>
      <c r="AL1064" s="75"/>
      <c r="AM1064" s="75"/>
      <c r="AN1064" s="75"/>
      <c r="AO1064" s="75"/>
      <c r="AP1064" s="75"/>
      <c r="AQ1064" s="75"/>
      <c r="AR1064" s="75"/>
      <c r="AS1064" s="75"/>
      <c r="AT1064" s="75"/>
      <c r="AU1064" s="75"/>
    </row>
    <row r="1065" spans="1:47" ht="13" x14ac:dyDescent="0.15">
      <c r="A1065" s="183"/>
      <c r="B1065" s="183"/>
      <c r="C1065" s="183"/>
      <c r="D1065" s="131"/>
      <c r="E1065" s="131"/>
      <c r="F1065" s="131"/>
      <c r="G1065" s="75"/>
      <c r="H1065" s="131"/>
      <c r="I1065" s="131"/>
      <c r="J1065" s="148"/>
      <c r="K1065" s="131"/>
      <c r="L1065" s="131"/>
      <c r="M1065" s="131"/>
      <c r="N1065" s="149"/>
      <c r="O1065" s="136"/>
      <c r="P1065" s="131"/>
      <c r="Q1065" s="131"/>
      <c r="R1065" s="131"/>
      <c r="S1065" s="75"/>
      <c r="T1065" s="90"/>
      <c r="U1065" s="90"/>
      <c r="V1065" s="75"/>
      <c r="W1065" s="75"/>
      <c r="X1065" s="75"/>
      <c r="Y1065" s="75"/>
      <c r="Z1065" s="75"/>
      <c r="AA1065" s="75"/>
      <c r="AB1065" s="75"/>
      <c r="AC1065" s="75"/>
      <c r="AD1065" s="75"/>
      <c r="AE1065" s="75"/>
      <c r="AF1065" s="75"/>
      <c r="AG1065" s="75"/>
      <c r="AH1065" s="75"/>
      <c r="AI1065" s="75"/>
      <c r="AJ1065" s="75"/>
      <c r="AK1065" s="75"/>
      <c r="AL1065" s="75"/>
      <c r="AM1065" s="75"/>
      <c r="AN1065" s="75"/>
      <c r="AO1065" s="75"/>
      <c r="AP1065" s="75"/>
      <c r="AQ1065" s="75"/>
      <c r="AR1065" s="75"/>
      <c r="AS1065" s="75"/>
      <c r="AT1065" s="75"/>
      <c r="AU1065" s="75"/>
    </row>
    <row r="1066" spans="1:47" ht="13" x14ac:dyDescent="0.15">
      <c r="A1066" s="183"/>
      <c r="B1066" s="183"/>
      <c r="C1066" s="183"/>
      <c r="D1066" s="131"/>
      <c r="E1066" s="131"/>
      <c r="F1066" s="131"/>
      <c r="G1066" s="75"/>
      <c r="H1066" s="131"/>
      <c r="I1066" s="131"/>
      <c r="J1066" s="148"/>
      <c r="K1066" s="131"/>
      <c r="L1066" s="131"/>
      <c r="M1066" s="131"/>
      <c r="N1066" s="149"/>
      <c r="O1066" s="136"/>
      <c r="P1066" s="131"/>
      <c r="Q1066" s="131"/>
      <c r="R1066" s="131"/>
      <c r="S1066" s="75"/>
      <c r="T1066" s="90"/>
      <c r="U1066" s="90"/>
      <c r="V1066" s="75"/>
      <c r="W1066" s="75"/>
      <c r="X1066" s="75"/>
      <c r="Y1066" s="75"/>
      <c r="Z1066" s="75"/>
      <c r="AA1066" s="75"/>
      <c r="AB1066" s="75"/>
      <c r="AC1066" s="75"/>
      <c r="AD1066" s="75"/>
      <c r="AE1066" s="75"/>
      <c r="AF1066" s="75"/>
      <c r="AG1066" s="75"/>
      <c r="AH1066" s="75"/>
      <c r="AI1066" s="75"/>
      <c r="AJ1066" s="75"/>
      <c r="AK1066" s="75"/>
      <c r="AL1066" s="75"/>
      <c r="AM1066" s="75"/>
      <c r="AN1066" s="75"/>
      <c r="AO1066" s="75"/>
      <c r="AP1066" s="75"/>
      <c r="AQ1066" s="75"/>
      <c r="AR1066" s="75"/>
      <c r="AS1066" s="75"/>
      <c r="AT1066" s="75"/>
      <c r="AU1066" s="75"/>
    </row>
    <row r="1067" spans="1:47" ht="13" x14ac:dyDescent="0.15">
      <c r="A1067" s="183"/>
      <c r="B1067" s="183"/>
      <c r="C1067" s="183"/>
      <c r="D1067" s="131"/>
      <c r="E1067" s="131"/>
      <c r="F1067" s="131"/>
      <c r="G1067" s="75"/>
      <c r="H1067" s="131"/>
      <c r="I1067" s="131"/>
      <c r="J1067" s="148"/>
      <c r="K1067" s="131"/>
      <c r="L1067" s="131"/>
      <c r="M1067" s="131"/>
      <c r="N1067" s="149"/>
      <c r="O1067" s="136"/>
      <c r="P1067" s="131"/>
      <c r="Q1067" s="131"/>
      <c r="R1067" s="131"/>
      <c r="S1067" s="75"/>
      <c r="T1067" s="90"/>
      <c r="U1067" s="90"/>
      <c r="V1067" s="75"/>
      <c r="W1067" s="75"/>
      <c r="X1067" s="75"/>
      <c r="Y1067" s="75"/>
      <c r="Z1067" s="75"/>
      <c r="AA1067" s="75"/>
      <c r="AB1067" s="75"/>
      <c r="AC1067" s="75"/>
      <c r="AD1067" s="75"/>
      <c r="AE1067" s="75"/>
      <c r="AF1067" s="75"/>
      <c r="AG1067" s="75"/>
      <c r="AH1067" s="75"/>
      <c r="AI1067" s="75"/>
      <c r="AJ1067" s="75"/>
      <c r="AK1067" s="75"/>
      <c r="AL1067" s="75"/>
      <c r="AM1067" s="75"/>
      <c r="AN1067" s="75"/>
      <c r="AO1067" s="75"/>
      <c r="AP1067" s="75"/>
      <c r="AQ1067" s="75"/>
      <c r="AR1067" s="75"/>
      <c r="AS1067" s="75"/>
      <c r="AT1067" s="75"/>
      <c r="AU1067" s="75"/>
    </row>
    <row r="1068" spans="1:47" ht="13" x14ac:dyDescent="0.15">
      <c r="A1068" s="183"/>
      <c r="B1068" s="183"/>
      <c r="C1068" s="183"/>
      <c r="D1068" s="131"/>
      <c r="E1068" s="131"/>
      <c r="F1068" s="131"/>
      <c r="G1068" s="75"/>
      <c r="H1068" s="131"/>
      <c r="I1068" s="131"/>
      <c r="J1068" s="148"/>
      <c r="K1068" s="131"/>
      <c r="L1068" s="131"/>
      <c r="M1068" s="131"/>
      <c r="N1068" s="149"/>
      <c r="O1068" s="136"/>
      <c r="P1068" s="131"/>
      <c r="Q1068" s="131"/>
      <c r="R1068" s="131"/>
      <c r="S1068" s="75"/>
      <c r="T1068" s="90"/>
      <c r="U1068" s="90"/>
      <c r="V1068" s="75"/>
      <c r="W1068" s="75"/>
      <c r="X1068" s="75"/>
      <c r="Y1068" s="75"/>
      <c r="Z1068" s="75"/>
      <c r="AA1068" s="75"/>
      <c r="AB1068" s="75"/>
      <c r="AC1068" s="75"/>
      <c r="AD1068" s="75"/>
      <c r="AE1068" s="75"/>
      <c r="AF1068" s="75"/>
      <c r="AG1068" s="75"/>
      <c r="AH1068" s="75"/>
      <c r="AI1068" s="75"/>
      <c r="AJ1068" s="75"/>
      <c r="AK1068" s="75"/>
      <c r="AL1068" s="75"/>
      <c r="AM1068" s="75"/>
      <c r="AN1068" s="75"/>
      <c r="AO1068" s="75"/>
      <c r="AP1068" s="75"/>
      <c r="AQ1068" s="75"/>
      <c r="AR1068" s="75"/>
      <c r="AS1068" s="75"/>
      <c r="AT1068" s="75"/>
      <c r="AU1068" s="75"/>
    </row>
    <row r="1069" spans="1:47" ht="13" x14ac:dyDescent="0.15">
      <c r="A1069" s="183"/>
      <c r="B1069" s="183"/>
      <c r="C1069" s="183"/>
      <c r="D1069" s="131"/>
      <c r="E1069" s="131"/>
      <c r="F1069" s="131"/>
      <c r="G1069" s="75"/>
      <c r="H1069" s="131"/>
      <c r="I1069" s="131"/>
      <c r="J1069" s="148"/>
      <c r="K1069" s="131"/>
      <c r="L1069" s="131"/>
      <c r="M1069" s="131"/>
      <c r="N1069" s="149"/>
      <c r="O1069" s="136"/>
      <c r="P1069" s="131"/>
      <c r="Q1069" s="131"/>
      <c r="R1069" s="131"/>
      <c r="S1069" s="75"/>
      <c r="T1069" s="90"/>
      <c r="U1069" s="90"/>
      <c r="V1069" s="75"/>
      <c r="W1069" s="75"/>
      <c r="X1069" s="75"/>
      <c r="Y1069" s="75"/>
      <c r="Z1069" s="75"/>
      <c r="AA1069" s="75"/>
      <c r="AB1069" s="75"/>
      <c r="AC1069" s="75"/>
      <c r="AD1069" s="75"/>
      <c r="AE1069" s="75"/>
      <c r="AF1069" s="75"/>
      <c r="AG1069" s="75"/>
      <c r="AH1069" s="75"/>
      <c r="AI1069" s="75"/>
      <c r="AJ1069" s="75"/>
      <c r="AK1069" s="75"/>
      <c r="AL1069" s="75"/>
      <c r="AM1069" s="75"/>
      <c r="AN1069" s="75"/>
      <c r="AO1069" s="75"/>
      <c r="AP1069" s="75"/>
      <c r="AQ1069" s="75"/>
      <c r="AR1069" s="75"/>
      <c r="AS1069" s="75"/>
      <c r="AT1069" s="75"/>
      <c r="AU1069" s="75"/>
    </row>
    <row r="1070" spans="1:47" ht="13" x14ac:dyDescent="0.15">
      <c r="A1070" s="183"/>
      <c r="B1070" s="183"/>
      <c r="C1070" s="183"/>
      <c r="D1070" s="131"/>
      <c r="E1070" s="131"/>
      <c r="F1070" s="131"/>
      <c r="G1070" s="75"/>
      <c r="H1070" s="131"/>
      <c r="I1070" s="131"/>
      <c r="J1070" s="148"/>
      <c r="K1070" s="131"/>
      <c r="L1070" s="131"/>
      <c r="M1070" s="131"/>
      <c r="N1070" s="149"/>
      <c r="O1070" s="136"/>
      <c r="P1070" s="131"/>
      <c r="Q1070" s="131"/>
      <c r="R1070" s="131"/>
      <c r="S1070" s="75"/>
      <c r="T1070" s="90"/>
      <c r="U1070" s="90"/>
      <c r="V1070" s="75"/>
      <c r="W1070" s="75"/>
      <c r="X1070" s="75"/>
      <c r="Y1070" s="75"/>
      <c r="Z1070" s="75"/>
      <c r="AA1070" s="75"/>
      <c r="AB1070" s="75"/>
      <c r="AC1070" s="75"/>
      <c r="AD1070" s="75"/>
      <c r="AE1070" s="75"/>
      <c r="AF1070" s="75"/>
      <c r="AG1070" s="75"/>
      <c r="AH1070" s="75"/>
      <c r="AI1070" s="75"/>
      <c r="AJ1070" s="75"/>
      <c r="AK1070" s="75"/>
      <c r="AL1070" s="75"/>
      <c r="AM1070" s="75"/>
      <c r="AN1070" s="75"/>
      <c r="AO1070" s="75"/>
      <c r="AP1070" s="75"/>
      <c r="AQ1070" s="75"/>
      <c r="AR1070" s="75"/>
      <c r="AS1070" s="75"/>
      <c r="AT1070" s="75"/>
      <c r="AU1070" s="75"/>
    </row>
    <row r="1071" spans="1:47" ht="13" x14ac:dyDescent="0.15">
      <c r="A1071" s="183"/>
      <c r="B1071" s="183"/>
      <c r="C1071" s="183"/>
      <c r="D1071" s="131"/>
      <c r="E1071" s="131"/>
      <c r="F1071" s="131"/>
      <c r="G1071" s="75"/>
      <c r="H1071" s="131"/>
      <c r="I1071" s="131"/>
      <c r="J1071" s="148"/>
      <c r="K1071" s="131"/>
      <c r="L1071" s="131"/>
      <c r="M1071" s="131"/>
      <c r="N1071" s="149"/>
      <c r="O1071" s="136"/>
      <c r="P1071" s="131"/>
      <c r="Q1071" s="131"/>
      <c r="R1071" s="131"/>
      <c r="S1071" s="75"/>
      <c r="T1071" s="90"/>
      <c r="U1071" s="90"/>
      <c r="V1071" s="75"/>
      <c r="W1071" s="75"/>
      <c r="X1071" s="75"/>
      <c r="Y1071" s="75"/>
      <c r="Z1071" s="75"/>
      <c r="AA1071" s="75"/>
      <c r="AB1071" s="75"/>
      <c r="AC1071" s="75"/>
      <c r="AD1071" s="75"/>
      <c r="AE1071" s="75"/>
      <c r="AF1071" s="75"/>
      <c r="AG1071" s="75"/>
      <c r="AH1071" s="75"/>
      <c r="AI1071" s="75"/>
      <c r="AJ1071" s="75"/>
      <c r="AK1071" s="75"/>
      <c r="AL1071" s="75"/>
      <c r="AM1071" s="75"/>
      <c r="AN1071" s="75"/>
      <c r="AO1071" s="75"/>
      <c r="AP1071" s="75"/>
      <c r="AQ1071" s="75"/>
      <c r="AR1071" s="75"/>
      <c r="AS1071" s="75"/>
      <c r="AT1071" s="75"/>
      <c r="AU1071" s="75"/>
    </row>
    <row r="1072" spans="1:47" ht="13" x14ac:dyDescent="0.15">
      <c r="A1072" s="183"/>
      <c r="B1072" s="183"/>
      <c r="C1072" s="183"/>
      <c r="D1072" s="131"/>
      <c r="E1072" s="131"/>
      <c r="F1072" s="131"/>
      <c r="G1072" s="75"/>
      <c r="H1072" s="131"/>
      <c r="I1072" s="131"/>
      <c r="J1072" s="148"/>
      <c r="K1072" s="131"/>
      <c r="L1072" s="131"/>
      <c r="M1072" s="131"/>
      <c r="N1072" s="149"/>
      <c r="O1072" s="136"/>
      <c r="P1072" s="131"/>
      <c r="Q1072" s="131"/>
      <c r="R1072" s="131"/>
      <c r="S1072" s="75"/>
      <c r="T1072" s="90"/>
      <c r="U1072" s="90"/>
      <c r="V1072" s="75"/>
      <c r="W1072" s="75"/>
      <c r="X1072" s="75"/>
      <c r="Y1072" s="75"/>
      <c r="Z1072" s="75"/>
      <c r="AA1072" s="75"/>
      <c r="AB1072" s="75"/>
      <c r="AC1072" s="75"/>
      <c r="AD1072" s="75"/>
      <c r="AE1072" s="75"/>
      <c r="AF1072" s="75"/>
      <c r="AG1072" s="75"/>
      <c r="AH1072" s="75"/>
      <c r="AI1072" s="75"/>
      <c r="AJ1072" s="75"/>
      <c r="AK1072" s="75"/>
      <c r="AL1072" s="75"/>
      <c r="AM1072" s="75"/>
      <c r="AN1072" s="75"/>
      <c r="AO1072" s="75"/>
      <c r="AP1072" s="75"/>
      <c r="AQ1072" s="75"/>
      <c r="AR1072" s="75"/>
      <c r="AS1072" s="75"/>
      <c r="AT1072" s="75"/>
      <c r="AU1072" s="75"/>
    </row>
    <row r="1073" spans="1:47" ht="13" x14ac:dyDescent="0.15">
      <c r="A1073" s="183"/>
      <c r="B1073" s="183"/>
      <c r="C1073" s="183"/>
      <c r="D1073" s="131"/>
      <c r="E1073" s="131"/>
      <c r="F1073" s="131"/>
      <c r="G1073" s="75"/>
      <c r="H1073" s="131"/>
      <c r="I1073" s="131"/>
      <c r="J1073" s="148"/>
      <c r="K1073" s="131"/>
      <c r="L1073" s="131"/>
      <c r="M1073" s="131"/>
      <c r="N1073" s="149"/>
      <c r="O1073" s="136"/>
      <c r="P1073" s="131"/>
      <c r="Q1073" s="131"/>
      <c r="R1073" s="131"/>
      <c r="S1073" s="75"/>
      <c r="T1073" s="90"/>
      <c r="U1073" s="90"/>
      <c r="V1073" s="75"/>
      <c r="W1073" s="75"/>
      <c r="X1073" s="75"/>
      <c r="Y1073" s="75"/>
      <c r="Z1073" s="75"/>
      <c r="AA1073" s="75"/>
      <c r="AB1073" s="75"/>
      <c r="AC1073" s="75"/>
      <c r="AD1073" s="75"/>
      <c r="AE1073" s="75"/>
      <c r="AF1073" s="75"/>
      <c r="AG1073" s="75"/>
      <c r="AH1073" s="75"/>
      <c r="AI1073" s="75"/>
      <c r="AJ1073" s="75"/>
      <c r="AK1073" s="75"/>
      <c r="AL1073" s="75"/>
      <c r="AM1073" s="75"/>
      <c r="AN1073" s="75"/>
      <c r="AO1073" s="75"/>
      <c r="AP1073" s="75"/>
      <c r="AQ1073" s="75"/>
      <c r="AR1073" s="75"/>
      <c r="AS1073" s="75"/>
      <c r="AT1073" s="75"/>
      <c r="AU1073" s="75"/>
    </row>
    <row r="1074" spans="1:47" ht="13" x14ac:dyDescent="0.15">
      <c r="A1074" s="183"/>
      <c r="B1074" s="183"/>
      <c r="C1074" s="183"/>
      <c r="D1074" s="131"/>
      <c r="E1074" s="131"/>
      <c r="F1074" s="131"/>
      <c r="G1074" s="75"/>
      <c r="H1074" s="131"/>
      <c r="I1074" s="131"/>
      <c r="J1074" s="148"/>
      <c r="K1074" s="131"/>
      <c r="L1074" s="131"/>
      <c r="M1074" s="131"/>
      <c r="N1074" s="149"/>
      <c r="O1074" s="136"/>
      <c r="P1074" s="131"/>
      <c r="Q1074" s="131"/>
      <c r="R1074" s="131"/>
      <c r="S1074" s="75"/>
      <c r="T1074" s="90"/>
      <c r="U1074" s="90"/>
      <c r="V1074" s="75"/>
      <c r="W1074" s="75"/>
      <c r="X1074" s="75"/>
      <c r="Y1074" s="75"/>
      <c r="Z1074" s="75"/>
      <c r="AA1074" s="75"/>
      <c r="AB1074" s="75"/>
      <c r="AC1074" s="75"/>
      <c r="AD1074" s="75"/>
      <c r="AE1074" s="75"/>
      <c r="AF1074" s="75"/>
      <c r="AG1074" s="75"/>
      <c r="AH1074" s="75"/>
      <c r="AI1074" s="75"/>
      <c r="AJ1074" s="75"/>
      <c r="AK1074" s="75"/>
      <c r="AL1074" s="75"/>
      <c r="AM1074" s="75"/>
      <c r="AN1074" s="75"/>
      <c r="AO1074" s="75"/>
      <c r="AP1074" s="75"/>
      <c r="AQ1074" s="75"/>
      <c r="AR1074" s="75"/>
      <c r="AS1074" s="75"/>
      <c r="AT1074" s="75"/>
      <c r="AU1074" s="75"/>
    </row>
    <row r="1075" spans="1:47" ht="13" x14ac:dyDescent="0.15">
      <c r="A1075" s="183"/>
      <c r="B1075" s="183"/>
      <c r="C1075" s="183"/>
      <c r="D1075" s="131"/>
      <c r="E1075" s="131"/>
      <c r="F1075" s="131"/>
      <c r="G1075" s="75"/>
      <c r="H1075" s="131"/>
      <c r="I1075" s="131"/>
      <c r="J1075" s="148"/>
      <c r="K1075" s="131"/>
      <c r="L1075" s="131"/>
      <c r="M1075" s="131"/>
      <c r="N1075" s="149"/>
      <c r="O1075" s="136"/>
      <c r="P1075" s="131"/>
      <c r="Q1075" s="131"/>
      <c r="R1075" s="131"/>
      <c r="S1075" s="75"/>
      <c r="T1075" s="90"/>
      <c r="U1075" s="90"/>
      <c r="V1075" s="75"/>
      <c r="W1075" s="75"/>
      <c r="X1075" s="75"/>
      <c r="Y1075" s="75"/>
      <c r="Z1075" s="75"/>
      <c r="AA1075" s="75"/>
      <c r="AB1075" s="75"/>
      <c r="AC1075" s="75"/>
      <c r="AD1075" s="75"/>
      <c r="AE1075" s="75"/>
      <c r="AF1075" s="75"/>
      <c r="AG1075" s="75"/>
      <c r="AH1075" s="75"/>
      <c r="AI1075" s="75"/>
      <c r="AJ1075" s="75"/>
      <c r="AK1075" s="75"/>
      <c r="AL1075" s="75"/>
      <c r="AM1075" s="75"/>
      <c r="AN1075" s="75"/>
      <c r="AO1075" s="75"/>
      <c r="AP1075" s="75"/>
      <c r="AQ1075" s="75"/>
      <c r="AR1075" s="75"/>
      <c r="AS1075" s="75"/>
      <c r="AT1075" s="75"/>
      <c r="AU1075" s="75"/>
    </row>
    <row r="1076" spans="1:47" ht="13" x14ac:dyDescent="0.15">
      <c r="A1076" s="183"/>
      <c r="B1076" s="183"/>
      <c r="C1076" s="183"/>
      <c r="D1076" s="131"/>
      <c r="E1076" s="131"/>
      <c r="F1076" s="131"/>
      <c r="G1076" s="75"/>
      <c r="H1076" s="131"/>
      <c r="I1076" s="131"/>
      <c r="J1076" s="148"/>
      <c r="K1076" s="131"/>
      <c r="L1076" s="131"/>
      <c r="M1076" s="131"/>
      <c r="N1076" s="149"/>
      <c r="O1076" s="136"/>
      <c r="P1076" s="131"/>
      <c r="Q1076" s="131"/>
      <c r="R1076" s="131"/>
      <c r="S1076" s="75"/>
      <c r="T1076" s="90"/>
      <c r="U1076" s="90"/>
      <c r="V1076" s="75"/>
      <c r="W1076" s="75"/>
      <c r="X1076" s="75"/>
      <c r="Y1076" s="75"/>
      <c r="Z1076" s="75"/>
      <c r="AA1076" s="75"/>
      <c r="AB1076" s="75"/>
      <c r="AC1076" s="75"/>
      <c r="AD1076" s="75"/>
      <c r="AE1076" s="75"/>
      <c r="AF1076" s="75"/>
      <c r="AG1076" s="75"/>
      <c r="AH1076" s="75"/>
      <c r="AI1076" s="75"/>
      <c r="AJ1076" s="75"/>
      <c r="AK1076" s="75"/>
      <c r="AL1076" s="75"/>
      <c r="AM1076" s="75"/>
      <c r="AN1076" s="75"/>
      <c r="AO1076" s="75"/>
      <c r="AP1076" s="75"/>
      <c r="AQ1076" s="75"/>
      <c r="AR1076" s="75"/>
      <c r="AS1076" s="75"/>
      <c r="AT1076" s="75"/>
      <c r="AU1076" s="75"/>
    </row>
    <row r="1077" spans="1:47" ht="13" x14ac:dyDescent="0.15">
      <c r="A1077" s="183"/>
      <c r="B1077" s="183"/>
      <c r="C1077" s="183"/>
      <c r="D1077" s="131"/>
      <c r="E1077" s="131"/>
      <c r="F1077" s="131"/>
      <c r="G1077" s="75"/>
      <c r="H1077" s="131"/>
      <c r="I1077" s="131"/>
      <c r="J1077" s="148"/>
      <c r="K1077" s="131"/>
      <c r="L1077" s="131"/>
      <c r="M1077" s="131"/>
      <c r="N1077" s="149"/>
      <c r="O1077" s="136"/>
      <c r="P1077" s="131"/>
      <c r="Q1077" s="131"/>
      <c r="R1077" s="131"/>
      <c r="S1077" s="75"/>
      <c r="T1077" s="90"/>
      <c r="U1077" s="90"/>
      <c r="V1077" s="75"/>
      <c r="W1077" s="75"/>
      <c r="X1077" s="75"/>
      <c r="Y1077" s="75"/>
      <c r="Z1077" s="75"/>
      <c r="AA1077" s="75"/>
      <c r="AB1077" s="75"/>
      <c r="AC1077" s="75"/>
      <c r="AD1077" s="75"/>
      <c r="AE1077" s="75"/>
      <c r="AF1077" s="75"/>
      <c r="AG1077" s="75"/>
      <c r="AH1077" s="75"/>
      <c r="AI1077" s="75"/>
      <c r="AJ1077" s="75"/>
      <c r="AK1077" s="75"/>
      <c r="AL1077" s="75"/>
      <c r="AM1077" s="75"/>
      <c r="AN1077" s="75"/>
      <c r="AO1077" s="75"/>
      <c r="AP1077" s="75"/>
      <c r="AQ1077" s="75"/>
      <c r="AR1077" s="75"/>
      <c r="AS1077" s="75"/>
      <c r="AT1077" s="75"/>
      <c r="AU1077" s="75"/>
    </row>
    <row r="1078" spans="1:47" ht="13" x14ac:dyDescent="0.15">
      <c r="A1078" s="183"/>
      <c r="B1078" s="183"/>
      <c r="C1078" s="183"/>
      <c r="D1078" s="131"/>
      <c r="E1078" s="131"/>
      <c r="F1078" s="131"/>
      <c r="G1078" s="75"/>
      <c r="H1078" s="131"/>
      <c r="I1078" s="131"/>
      <c r="J1078" s="148"/>
      <c r="K1078" s="131"/>
      <c r="L1078" s="131"/>
      <c r="M1078" s="131"/>
      <c r="N1078" s="149"/>
      <c r="O1078" s="136"/>
      <c r="P1078" s="131"/>
      <c r="Q1078" s="131"/>
      <c r="R1078" s="131"/>
      <c r="S1078" s="75"/>
      <c r="T1078" s="90"/>
      <c r="U1078" s="90"/>
      <c r="V1078" s="75"/>
      <c r="W1078" s="75"/>
      <c r="X1078" s="75"/>
      <c r="Y1078" s="75"/>
      <c r="Z1078" s="75"/>
      <c r="AA1078" s="75"/>
      <c r="AB1078" s="75"/>
      <c r="AC1078" s="75"/>
      <c r="AD1078" s="75"/>
      <c r="AE1078" s="75"/>
      <c r="AF1078" s="75"/>
      <c r="AG1078" s="75"/>
      <c r="AH1078" s="75"/>
      <c r="AI1078" s="75"/>
      <c r="AJ1078" s="75"/>
      <c r="AK1078" s="75"/>
      <c r="AL1078" s="75"/>
      <c r="AM1078" s="75"/>
      <c r="AN1078" s="75"/>
      <c r="AO1078" s="75"/>
      <c r="AP1078" s="75"/>
      <c r="AQ1078" s="75"/>
      <c r="AR1078" s="75"/>
      <c r="AS1078" s="75"/>
      <c r="AT1078" s="75"/>
      <c r="AU1078" s="75"/>
    </row>
    <row r="1079" spans="1:47" ht="13" x14ac:dyDescent="0.15">
      <c r="A1079" s="183"/>
      <c r="B1079" s="183"/>
      <c r="C1079" s="183"/>
      <c r="D1079" s="131"/>
      <c r="E1079" s="131"/>
      <c r="F1079" s="131"/>
      <c r="G1079" s="75"/>
      <c r="H1079" s="131"/>
      <c r="I1079" s="131"/>
      <c r="J1079" s="148"/>
      <c r="K1079" s="131"/>
      <c r="L1079" s="131"/>
      <c r="M1079" s="131"/>
      <c r="N1079" s="149"/>
      <c r="O1079" s="136"/>
      <c r="P1079" s="131"/>
      <c r="Q1079" s="131"/>
      <c r="R1079" s="131"/>
      <c r="S1079" s="75"/>
      <c r="T1079" s="90"/>
      <c r="U1079" s="90"/>
      <c r="V1079" s="75"/>
      <c r="W1079" s="75"/>
      <c r="X1079" s="75"/>
      <c r="Y1079" s="75"/>
      <c r="Z1079" s="75"/>
      <c r="AA1079" s="75"/>
      <c r="AB1079" s="75"/>
      <c r="AC1079" s="75"/>
      <c r="AD1079" s="75"/>
      <c r="AE1079" s="75"/>
      <c r="AF1079" s="75"/>
      <c r="AG1079" s="75"/>
      <c r="AH1079" s="75"/>
      <c r="AI1079" s="75"/>
      <c r="AJ1079" s="75"/>
      <c r="AK1079" s="75"/>
      <c r="AL1079" s="75"/>
      <c r="AM1079" s="75"/>
      <c r="AN1079" s="75"/>
      <c r="AO1079" s="75"/>
      <c r="AP1079" s="75"/>
      <c r="AQ1079" s="75"/>
      <c r="AR1079" s="75"/>
      <c r="AS1079" s="75"/>
      <c r="AT1079" s="75"/>
      <c r="AU1079" s="75"/>
    </row>
    <row r="1080" spans="1:47" ht="13" x14ac:dyDescent="0.15">
      <c r="A1080" s="183"/>
      <c r="B1080" s="183"/>
      <c r="C1080" s="183"/>
      <c r="D1080" s="131"/>
      <c r="E1080" s="131"/>
      <c r="F1080" s="131"/>
      <c r="G1080" s="75"/>
      <c r="H1080" s="131"/>
      <c r="I1080" s="131"/>
      <c r="J1080" s="148"/>
      <c r="K1080" s="131"/>
      <c r="L1080" s="131"/>
      <c r="M1080" s="131"/>
      <c r="N1080" s="149"/>
      <c r="O1080" s="136"/>
      <c r="P1080" s="131"/>
      <c r="Q1080" s="131"/>
      <c r="R1080" s="131"/>
      <c r="S1080" s="75"/>
      <c r="T1080" s="90"/>
      <c r="U1080" s="90"/>
      <c r="V1080" s="75"/>
      <c r="W1080" s="75"/>
      <c r="X1080" s="75"/>
      <c r="Y1080" s="75"/>
      <c r="Z1080" s="75"/>
      <c r="AA1080" s="75"/>
      <c r="AB1080" s="75"/>
      <c r="AC1080" s="75"/>
      <c r="AD1080" s="75"/>
      <c r="AE1080" s="75"/>
      <c r="AF1080" s="75"/>
      <c r="AG1080" s="75"/>
      <c r="AH1080" s="75"/>
      <c r="AI1080" s="75"/>
      <c r="AJ1080" s="75"/>
      <c r="AK1080" s="75"/>
      <c r="AL1080" s="75"/>
      <c r="AM1080" s="75"/>
      <c r="AN1080" s="75"/>
      <c r="AO1080" s="75"/>
      <c r="AP1080" s="75"/>
      <c r="AQ1080" s="75"/>
      <c r="AR1080" s="75"/>
      <c r="AS1080" s="75"/>
      <c r="AT1080" s="75"/>
      <c r="AU1080" s="75"/>
    </row>
    <row r="1081" spans="1:47" ht="13" x14ac:dyDescent="0.15">
      <c r="A1081" s="183"/>
      <c r="B1081" s="183"/>
      <c r="C1081" s="183"/>
      <c r="D1081" s="131"/>
      <c r="E1081" s="131"/>
      <c r="F1081" s="131"/>
      <c r="G1081" s="75"/>
      <c r="H1081" s="131"/>
      <c r="I1081" s="131"/>
      <c r="J1081" s="148"/>
      <c r="K1081" s="131"/>
      <c r="L1081" s="131"/>
      <c r="M1081" s="131"/>
      <c r="N1081" s="149"/>
      <c r="O1081" s="136"/>
      <c r="P1081" s="131"/>
      <c r="Q1081" s="131"/>
      <c r="R1081" s="131"/>
      <c r="S1081" s="75"/>
      <c r="T1081" s="90"/>
      <c r="U1081" s="90"/>
      <c r="V1081" s="75"/>
      <c r="W1081" s="75"/>
      <c r="X1081" s="75"/>
      <c r="Y1081" s="75"/>
      <c r="Z1081" s="75"/>
      <c r="AA1081" s="75"/>
      <c r="AB1081" s="75"/>
      <c r="AC1081" s="75"/>
      <c r="AD1081" s="75"/>
      <c r="AE1081" s="75"/>
      <c r="AF1081" s="75"/>
      <c r="AG1081" s="75"/>
      <c r="AH1081" s="75"/>
      <c r="AI1081" s="75"/>
      <c r="AJ1081" s="75"/>
      <c r="AK1081" s="75"/>
      <c r="AL1081" s="75"/>
      <c r="AM1081" s="75"/>
      <c r="AN1081" s="75"/>
      <c r="AO1081" s="75"/>
      <c r="AP1081" s="75"/>
      <c r="AQ1081" s="75"/>
      <c r="AR1081" s="75"/>
      <c r="AS1081" s="75"/>
      <c r="AT1081" s="75"/>
      <c r="AU1081" s="75"/>
    </row>
    <row r="1082" spans="1:47" ht="13" x14ac:dyDescent="0.15">
      <c r="A1082" s="183"/>
      <c r="B1082" s="183"/>
      <c r="C1082" s="183"/>
      <c r="D1082" s="131"/>
      <c r="E1082" s="131"/>
      <c r="F1082" s="131"/>
      <c r="G1082" s="75"/>
      <c r="H1082" s="131"/>
      <c r="I1082" s="131"/>
      <c r="J1082" s="148"/>
      <c r="K1082" s="131"/>
      <c r="L1082" s="131"/>
      <c r="M1082" s="131"/>
      <c r="N1082" s="149"/>
      <c r="O1082" s="136"/>
      <c r="P1082" s="131"/>
      <c r="Q1082" s="131"/>
      <c r="R1082" s="131"/>
      <c r="S1082" s="75"/>
      <c r="T1082" s="90"/>
      <c r="U1082" s="90"/>
      <c r="V1082" s="75"/>
      <c r="W1082" s="75"/>
      <c r="X1082" s="75"/>
      <c r="Y1082" s="75"/>
      <c r="Z1082" s="75"/>
      <c r="AA1082" s="75"/>
      <c r="AB1082" s="75"/>
      <c r="AC1082" s="75"/>
      <c r="AD1082" s="75"/>
      <c r="AE1082" s="75"/>
      <c r="AF1082" s="75"/>
      <c r="AG1082" s="75"/>
      <c r="AH1082" s="75"/>
      <c r="AI1082" s="75"/>
      <c r="AJ1082" s="75"/>
      <c r="AK1082" s="75"/>
      <c r="AL1082" s="75"/>
      <c r="AM1082" s="75"/>
      <c r="AN1082" s="75"/>
      <c r="AO1082" s="75"/>
      <c r="AP1082" s="75"/>
      <c r="AQ1082" s="75"/>
      <c r="AR1082" s="75"/>
      <c r="AS1082" s="75"/>
      <c r="AT1082" s="75"/>
      <c r="AU1082" s="75"/>
    </row>
    <row r="1083" spans="1:47" ht="13" x14ac:dyDescent="0.15">
      <c r="A1083" s="183"/>
      <c r="B1083" s="183"/>
      <c r="C1083" s="183"/>
      <c r="D1083" s="131"/>
      <c r="E1083" s="131"/>
      <c r="F1083" s="131"/>
      <c r="G1083" s="75"/>
      <c r="H1083" s="131"/>
      <c r="I1083" s="131"/>
      <c r="J1083" s="148"/>
      <c r="K1083" s="131"/>
      <c r="L1083" s="131"/>
      <c r="M1083" s="131"/>
      <c r="N1083" s="149"/>
      <c r="O1083" s="136"/>
      <c r="P1083" s="131"/>
      <c r="Q1083" s="131"/>
      <c r="R1083" s="131"/>
      <c r="S1083" s="75"/>
      <c r="T1083" s="90"/>
      <c r="U1083" s="90"/>
      <c r="V1083" s="75"/>
      <c r="W1083" s="75"/>
      <c r="X1083" s="75"/>
      <c r="Y1083" s="75"/>
      <c r="Z1083" s="75"/>
      <c r="AA1083" s="75"/>
      <c r="AB1083" s="75"/>
      <c r="AC1083" s="75"/>
      <c r="AD1083" s="75"/>
      <c r="AE1083" s="75"/>
      <c r="AF1083" s="75"/>
      <c r="AG1083" s="75"/>
      <c r="AH1083" s="75"/>
      <c r="AI1083" s="75"/>
      <c r="AJ1083" s="75"/>
      <c r="AK1083" s="75"/>
      <c r="AL1083" s="75"/>
      <c r="AM1083" s="75"/>
      <c r="AN1083" s="75"/>
      <c r="AO1083" s="75"/>
      <c r="AP1083" s="75"/>
      <c r="AQ1083" s="75"/>
      <c r="AR1083" s="75"/>
      <c r="AS1083" s="75"/>
      <c r="AT1083" s="75"/>
      <c r="AU1083" s="75"/>
    </row>
    <row r="1084" spans="1:47" ht="13" x14ac:dyDescent="0.15">
      <c r="A1084" s="183"/>
      <c r="B1084" s="183"/>
      <c r="C1084" s="183"/>
      <c r="D1084" s="131"/>
      <c r="E1084" s="131"/>
      <c r="F1084" s="131"/>
      <c r="G1084" s="75"/>
      <c r="H1084" s="131"/>
      <c r="I1084" s="131"/>
      <c r="J1084" s="148"/>
      <c r="K1084" s="131"/>
      <c r="L1084" s="131"/>
      <c r="M1084" s="131"/>
      <c r="N1084" s="149"/>
      <c r="O1084" s="136"/>
      <c r="P1084" s="131"/>
      <c r="Q1084" s="131"/>
      <c r="R1084" s="131"/>
      <c r="S1084" s="75"/>
      <c r="T1084" s="90"/>
      <c r="U1084" s="90"/>
      <c r="V1084" s="75"/>
      <c r="W1084" s="75"/>
      <c r="X1084" s="75"/>
      <c r="Y1084" s="75"/>
      <c r="Z1084" s="75"/>
      <c r="AA1084" s="75"/>
      <c r="AB1084" s="75"/>
      <c r="AC1084" s="75"/>
      <c r="AD1084" s="75"/>
      <c r="AE1084" s="75"/>
      <c r="AF1084" s="75"/>
      <c r="AG1084" s="75"/>
      <c r="AH1084" s="75"/>
      <c r="AI1084" s="75"/>
      <c r="AJ1084" s="75"/>
      <c r="AK1084" s="75"/>
      <c r="AL1084" s="75"/>
      <c r="AM1084" s="75"/>
      <c r="AN1084" s="75"/>
      <c r="AO1084" s="75"/>
      <c r="AP1084" s="75"/>
      <c r="AQ1084" s="75"/>
      <c r="AR1084" s="75"/>
      <c r="AS1084" s="75"/>
      <c r="AT1084" s="75"/>
      <c r="AU1084" s="75"/>
    </row>
    <row r="1085" spans="1:47" ht="13" x14ac:dyDescent="0.15">
      <c r="A1085" s="183"/>
      <c r="B1085" s="183"/>
      <c r="C1085" s="183"/>
      <c r="D1085" s="131"/>
      <c r="E1085" s="131"/>
      <c r="F1085" s="131"/>
      <c r="G1085" s="75"/>
      <c r="H1085" s="131"/>
      <c r="I1085" s="131"/>
      <c r="J1085" s="148"/>
      <c r="K1085" s="131"/>
      <c r="L1085" s="131"/>
      <c r="M1085" s="131"/>
      <c r="N1085" s="149"/>
      <c r="O1085" s="136"/>
      <c r="P1085" s="131"/>
      <c r="Q1085" s="131"/>
      <c r="R1085" s="131"/>
      <c r="S1085" s="75"/>
      <c r="T1085" s="90"/>
      <c r="U1085" s="90"/>
      <c r="V1085" s="75"/>
      <c r="W1085" s="75"/>
      <c r="X1085" s="75"/>
      <c r="Y1085" s="75"/>
      <c r="Z1085" s="75"/>
      <c r="AA1085" s="75"/>
      <c r="AB1085" s="75"/>
      <c r="AC1085" s="75"/>
      <c r="AD1085" s="75"/>
      <c r="AE1085" s="75"/>
      <c r="AF1085" s="75"/>
      <c r="AG1085" s="75"/>
      <c r="AH1085" s="75"/>
      <c r="AI1085" s="75"/>
      <c r="AJ1085" s="75"/>
      <c r="AK1085" s="75"/>
      <c r="AL1085" s="75"/>
      <c r="AM1085" s="75"/>
      <c r="AN1085" s="75"/>
      <c r="AO1085" s="75"/>
      <c r="AP1085" s="75"/>
      <c r="AQ1085" s="75"/>
      <c r="AR1085" s="75"/>
      <c r="AS1085" s="75"/>
      <c r="AT1085" s="75"/>
      <c r="AU1085" s="75"/>
    </row>
    <row r="1086" spans="1:47" ht="13" x14ac:dyDescent="0.15">
      <c r="A1086" s="183"/>
      <c r="B1086" s="183"/>
      <c r="C1086" s="183"/>
      <c r="D1086" s="131"/>
      <c r="E1086" s="131"/>
      <c r="F1086" s="131"/>
      <c r="G1086" s="75"/>
      <c r="H1086" s="131"/>
      <c r="I1086" s="131"/>
      <c r="J1086" s="148"/>
      <c r="K1086" s="131"/>
      <c r="L1086" s="131"/>
      <c r="M1086" s="131"/>
      <c r="N1086" s="149"/>
      <c r="O1086" s="136"/>
      <c r="P1086" s="131"/>
      <c r="Q1086" s="131"/>
      <c r="R1086" s="131"/>
      <c r="S1086" s="75"/>
      <c r="T1086" s="90"/>
      <c r="U1086" s="90"/>
      <c r="V1086" s="75"/>
      <c r="W1086" s="75"/>
      <c r="X1086" s="75"/>
      <c r="Y1086" s="75"/>
      <c r="Z1086" s="75"/>
      <c r="AA1086" s="75"/>
      <c r="AB1086" s="75"/>
      <c r="AC1086" s="75"/>
      <c r="AD1086" s="75"/>
      <c r="AE1086" s="75"/>
      <c r="AF1086" s="75"/>
      <c r="AG1086" s="75"/>
      <c r="AH1086" s="75"/>
      <c r="AI1086" s="75"/>
      <c r="AJ1086" s="75"/>
      <c r="AK1086" s="75"/>
      <c r="AL1086" s="75"/>
      <c r="AM1086" s="75"/>
      <c r="AN1086" s="75"/>
      <c r="AO1086" s="75"/>
      <c r="AP1086" s="75"/>
      <c r="AQ1086" s="75"/>
      <c r="AR1086" s="75"/>
      <c r="AS1086" s="75"/>
      <c r="AT1086" s="75"/>
      <c r="AU1086" s="75"/>
    </row>
    <row r="1087" spans="1:47" ht="13" x14ac:dyDescent="0.15">
      <c r="A1087" s="183"/>
      <c r="B1087" s="183"/>
      <c r="C1087" s="183"/>
      <c r="D1087" s="131"/>
      <c r="E1087" s="131"/>
      <c r="F1087" s="131"/>
      <c r="G1087" s="75"/>
      <c r="H1087" s="131"/>
      <c r="I1087" s="131"/>
      <c r="J1087" s="148"/>
      <c r="K1087" s="131"/>
      <c r="L1087" s="131"/>
      <c r="M1087" s="131"/>
      <c r="N1087" s="149"/>
      <c r="O1087" s="136"/>
      <c r="P1087" s="131"/>
      <c r="Q1087" s="131"/>
      <c r="R1087" s="131"/>
      <c r="S1087" s="75"/>
      <c r="T1087" s="90"/>
      <c r="U1087" s="90"/>
      <c r="V1087" s="75"/>
      <c r="W1087" s="75"/>
      <c r="X1087" s="75"/>
      <c r="Y1087" s="75"/>
      <c r="Z1087" s="75"/>
      <c r="AA1087" s="75"/>
      <c r="AB1087" s="75"/>
      <c r="AC1087" s="75"/>
      <c r="AD1087" s="75"/>
      <c r="AE1087" s="75"/>
      <c r="AF1087" s="75"/>
      <c r="AG1087" s="75"/>
      <c r="AH1087" s="75"/>
      <c r="AI1087" s="75"/>
      <c r="AJ1087" s="75"/>
      <c r="AK1087" s="75"/>
      <c r="AL1087" s="75"/>
      <c r="AM1087" s="75"/>
      <c r="AN1087" s="75"/>
      <c r="AO1087" s="75"/>
      <c r="AP1087" s="75"/>
      <c r="AQ1087" s="75"/>
      <c r="AR1087" s="75"/>
      <c r="AS1087" s="75"/>
      <c r="AT1087" s="75"/>
      <c r="AU1087" s="75"/>
    </row>
    <row r="1088" spans="1:47" ht="13" x14ac:dyDescent="0.15">
      <c r="A1088" s="183"/>
      <c r="B1088" s="183"/>
      <c r="C1088" s="183"/>
      <c r="D1088" s="131"/>
      <c r="E1088" s="131"/>
      <c r="F1088" s="131"/>
      <c r="G1088" s="75"/>
      <c r="H1088" s="131"/>
      <c r="I1088" s="131"/>
      <c r="J1088" s="148"/>
      <c r="K1088" s="131"/>
      <c r="L1088" s="131"/>
      <c r="M1088" s="131"/>
      <c r="N1088" s="149"/>
      <c r="O1088" s="136"/>
      <c r="P1088" s="131"/>
      <c r="Q1088" s="131"/>
      <c r="R1088" s="131"/>
      <c r="S1088" s="75"/>
      <c r="T1088" s="90"/>
      <c r="U1088" s="90"/>
      <c r="V1088" s="75"/>
      <c r="W1088" s="75"/>
      <c r="X1088" s="75"/>
      <c r="Y1088" s="75"/>
      <c r="Z1088" s="75"/>
      <c r="AA1088" s="75"/>
      <c r="AB1088" s="75"/>
      <c r="AC1088" s="75"/>
      <c r="AD1088" s="75"/>
      <c r="AE1088" s="75"/>
      <c r="AF1088" s="75"/>
      <c r="AG1088" s="75"/>
      <c r="AH1088" s="75"/>
      <c r="AI1088" s="75"/>
      <c r="AJ1088" s="75"/>
      <c r="AK1088" s="75"/>
      <c r="AL1088" s="75"/>
      <c r="AM1088" s="75"/>
      <c r="AN1088" s="75"/>
      <c r="AO1088" s="75"/>
      <c r="AP1088" s="75"/>
      <c r="AQ1088" s="75"/>
      <c r="AR1088" s="75"/>
      <c r="AS1088" s="75"/>
      <c r="AT1088" s="75"/>
      <c r="AU1088" s="75"/>
    </row>
    <row r="1089" spans="1:47" ht="13" x14ac:dyDescent="0.15">
      <c r="A1089" s="183"/>
      <c r="B1089" s="183"/>
      <c r="C1089" s="183"/>
      <c r="D1089" s="131"/>
      <c r="E1089" s="131"/>
      <c r="F1089" s="131"/>
      <c r="G1089" s="75"/>
      <c r="H1089" s="131"/>
      <c r="I1089" s="131"/>
      <c r="J1089" s="148"/>
      <c r="K1089" s="131"/>
      <c r="L1089" s="131"/>
      <c r="M1089" s="131"/>
      <c r="N1089" s="149"/>
      <c r="O1089" s="136"/>
      <c r="P1089" s="131"/>
      <c r="Q1089" s="131"/>
      <c r="R1089" s="131"/>
      <c r="S1089" s="75"/>
      <c r="T1089" s="90"/>
      <c r="U1089" s="90"/>
      <c r="V1089" s="75"/>
      <c r="W1089" s="75"/>
      <c r="X1089" s="75"/>
      <c r="Y1089" s="75"/>
      <c r="Z1089" s="75"/>
      <c r="AA1089" s="75"/>
      <c r="AB1089" s="75"/>
      <c r="AC1089" s="75"/>
      <c r="AD1089" s="75"/>
      <c r="AE1089" s="75"/>
      <c r="AF1089" s="75"/>
      <c r="AG1089" s="75"/>
      <c r="AH1089" s="75"/>
      <c r="AI1089" s="75"/>
      <c r="AJ1089" s="75"/>
      <c r="AK1089" s="75"/>
      <c r="AL1089" s="75"/>
      <c r="AM1089" s="75"/>
      <c r="AN1089" s="75"/>
      <c r="AO1089" s="75"/>
      <c r="AP1089" s="75"/>
      <c r="AQ1089" s="75"/>
      <c r="AR1089" s="75"/>
      <c r="AS1089" s="75"/>
      <c r="AT1089" s="75"/>
      <c r="AU1089" s="75"/>
    </row>
    <row r="1090" spans="1:47" ht="13" x14ac:dyDescent="0.15">
      <c r="A1090" s="183"/>
      <c r="B1090" s="183"/>
      <c r="C1090" s="183"/>
      <c r="D1090" s="131"/>
      <c r="E1090" s="131"/>
      <c r="F1090" s="131"/>
      <c r="G1090" s="75"/>
      <c r="H1090" s="131"/>
      <c r="I1090" s="131"/>
      <c r="J1090" s="148"/>
      <c r="K1090" s="131"/>
      <c r="L1090" s="131"/>
      <c r="M1090" s="131"/>
      <c r="N1090" s="149"/>
      <c r="O1090" s="136"/>
      <c r="P1090" s="131"/>
      <c r="Q1090" s="131"/>
      <c r="R1090" s="131"/>
      <c r="S1090" s="75"/>
      <c r="T1090" s="90"/>
      <c r="U1090" s="90"/>
      <c r="V1090" s="75"/>
      <c r="W1090" s="75"/>
      <c r="X1090" s="75"/>
      <c r="Y1090" s="75"/>
      <c r="Z1090" s="75"/>
      <c r="AA1090" s="75"/>
      <c r="AB1090" s="75"/>
      <c r="AC1090" s="75"/>
      <c r="AD1090" s="75"/>
      <c r="AE1090" s="75"/>
      <c r="AF1090" s="75"/>
      <c r="AG1090" s="75"/>
      <c r="AH1090" s="75"/>
      <c r="AI1090" s="75"/>
      <c r="AJ1090" s="75"/>
      <c r="AK1090" s="75"/>
      <c r="AL1090" s="75"/>
      <c r="AM1090" s="75"/>
      <c r="AN1090" s="75"/>
      <c r="AO1090" s="75"/>
      <c r="AP1090" s="75"/>
      <c r="AQ1090" s="75"/>
      <c r="AR1090" s="75"/>
      <c r="AS1090" s="75"/>
      <c r="AT1090" s="75"/>
      <c r="AU1090" s="75"/>
    </row>
    <row r="1091" spans="1:47" ht="13" x14ac:dyDescent="0.15">
      <c r="A1091" s="183"/>
      <c r="B1091" s="183"/>
      <c r="C1091" s="183"/>
      <c r="D1091" s="131"/>
      <c r="E1091" s="131"/>
      <c r="F1091" s="131"/>
      <c r="G1091" s="75"/>
      <c r="H1091" s="131"/>
      <c r="I1091" s="131"/>
      <c r="J1091" s="148"/>
      <c r="K1091" s="131"/>
      <c r="L1091" s="131"/>
      <c r="M1091" s="131"/>
      <c r="N1091" s="149"/>
      <c r="O1091" s="136"/>
      <c r="P1091" s="131"/>
      <c r="Q1091" s="131"/>
      <c r="R1091" s="131"/>
      <c r="S1091" s="75"/>
      <c r="T1091" s="90"/>
      <c r="U1091" s="90"/>
      <c r="V1091" s="75"/>
      <c r="W1091" s="75"/>
      <c r="X1091" s="75"/>
      <c r="Y1091" s="75"/>
      <c r="Z1091" s="75"/>
      <c r="AA1091" s="75"/>
      <c r="AB1091" s="75"/>
      <c r="AC1091" s="75"/>
      <c r="AD1091" s="75"/>
      <c r="AE1091" s="75"/>
      <c r="AF1091" s="75"/>
      <c r="AG1091" s="75"/>
      <c r="AH1091" s="75"/>
      <c r="AI1091" s="75"/>
      <c r="AJ1091" s="75"/>
      <c r="AK1091" s="75"/>
      <c r="AL1091" s="75"/>
      <c r="AM1091" s="75"/>
      <c r="AN1091" s="75"/>
      <c r="AO1091" s="75"/>
      <c r="AP1091" s="75"/>
      <c r="AQ1091" s="75"/>
      <c r="AR1091" s="75"/>
      <c r="AS1091" s="75"/>
      <c r="AT1091" s="75"/>
      <c r="AU1091" s="75"/>
    </row>
    <row r="1092" spans="1:47" ht="13" x14ac:dyDescent="0.15">
      <c r="A1092" s="183"/>
      <c r="B1092" s="183"/>
      <c r="C1092" s="183"/>
      <c r="D1092" s="131"/>
      <c r="E1092" s="131"/>
      <c r="F1092" s="131"/>
      <c r="G1092" s="75"/>
      <c r="H1092" s="131"/>
      <c r="I1092" s="131"/>
      <c r="J1092" s="148"/>
      <c r="K1092" s="131"/>
      <c r="L1092" s="131"/>
      <c r="M1092" s="131"/>
      <c r="N1092" s="149"/>
      <c r="O1092" s="136"/>
      <c r="P1092" s="131"/>
      <c r="Q1092" s="131"/>
      <c r="R1092" s="131"/>
      <c r="S1092" s="75"/>
      <c r="T1092" s="90"/>
      <c r="U1092" s="90"/>
      <c r="V1092" s="75"/>
      <c r="W1092" s="75"/>
      <c r="X1092" s="75"/>
      <c r="Y1092" s="75"/>
      <c r="Z1092" s="75"/>
      <c r="AA1092" s="75"/>
      <c r="AB1092" s="75"/>
      <c r="AC1092" s="75"/>
      <c r="AD1092" s="75"/>
      <c r="AE1092" s="75"/>
      <c r="AF1092" s="75"/>
      <c r="AG1092" s="75"/>
      <c r="AH1092" s="75"/>
      <c r="AI1092" s="75"/>
      <c r="AJ1092" s="75"/>
      <c r="AK1092" s="75"/>
      <c r="AL1092" s="75"/>
      <c r="AM1092" s="75"/>
      <c r="AN1092" s="75"/>
      <c r="AO1092" s="75"/>
      <c r="AP1092" s="75"/>
      <c r="AQ1092" s="75"/>
      <c r="AR1092" s="75"/>
      <c r="AS1092" s="75"/>
      <c r="AT1092" s="75"/>
      <c r="AU1092" s="75"/>
    </row>
    <row r="1093" spans="1:47" ht="13" x14ac:dyDescent="0.15">
      <c r="A1093" s="183"/>
      <c r="B1093" s="183"/>
      <c r="C1093" s="183"/>
      <c r="D1093" s="131"/>
      <c r="E1093" s="131"/>
      <c r="F1093" s="131"/>
      <c r="G1093" s="75"/>
      <c r="H1093" s="131"/>
      <c r="I1093" s="131"/>
      <c r="J1093" s="148"/>
      <c r="K1093" s="131"/>
      <c r="L1093" s="131"/>
      <c r="M1093" s="131"/>
      <c r="N1093" s="149"/>
      <c r="O1093" s="136"/>
      <c r="P1093" s="131"/>
      <c r="Q1093" s="131"/>
      <c r="R1093" s="131"/>
      <c r="S1093" s="75"/>
      <c r="T1093" s="90"/>
      <c r="U1093" s="90"/>
      <c r="V1093" s="75"/>
      <c r="W1093" s="75"/>
      <c r="X1093" s="75"/>
      <c r="Y1093" s="75"/>
      <c r="Z1093" s="75"/>
      <c r="AA1093" s="75"/>
      <c r="AB1093" s="75"/>
      <c r="AC1093" s="75"/>
      <c r="AD1093" s="75"/>
      <c r="AE1093" s="75"/>
      <c r="AF1093" s="75"/>
      <c r="AG1093" s="75"/>
      <c r="AH1093" s="75"/>
      <c r="AI1093" s="75"/>
      <c r="AJ1093" s="75"/>
      <c r="AK1093" s="75"/>
      <c r="AL1093" s="75"/>
      <c r="AM1093" s="75"/>
      <c r="AN1093" s="75"/>
      <c r="AO1093" s="75"/>
      <c r="AP1093" s="75"/>
      <c r="AQ1093" s="75"/>
      <c r="AR1093" s="75"/>
      <c r="AS1093" s="75"/>
      <c r="AT1093" s="75"/>
      <c r="AU1093" s="75"/>
    </row>
    <row r="1094" spans="1:47" ht="13" x14ac:dyDescent="0.15">
      <c r="A1094" s="183"/>
      <c r="B1094" s="183"/>
      <c r="C1094" s="183"/>
      <c r="D1094" s="131"/>
      <c r="E1094" s="131"/>
      <c r="F1094" s="131"/>
      <c r="G1094" s="75"/>
      <c r="H1094" s="131"/>
      <c r="I1094" s="131"/>
      <c r="J1094" s="148"/>
      <c r="K1094" s="131"/>
      <c r="L1094" s="131"/>
      <c r="M1094" s="131"/>
      <c r="N1094" s="149"/>
      <c r="O1094" s="136"/>
      <c r="P1094" s="131"/>
      <c r="Q1094" s="131"/>
      <c r="R1094" s="131"/>
      <c r="S1094" s="75"/>
      <c r="T1094" s="90"/>
      <c r="U1094" s="90"/>
      <c r="V1094" s="75"/>
      <c r="W1094" s="75"/>
      <c r="X1094" s="75"/>
      <c r="Y1094" s="75"/>
      <c r="Z1094" s="75"/>
      <c r="AA1094" s="75"/>
      <c r="AB1094" s="75"/>
      <c r="AC1094" s="75"/>
      <c r="AD1094" s="75"/>
      <c r="AE1094" s="75"/>
      <c r="AF1094" s="75"/>
      <c r="AG1094" s="75"/>
      <c r="AH1094" s="75"/>
      <c r="AI1094" s="75"/>
      <c r="AJ1094" s="75"/>
      <c r="AK1094" s="75"/>
      <c r="AL1094" s="75"/>
      <c r="AM1094" s="75"/>
      <c r="AN1094" s="75"/>
      <c r="AO1094" s="75"/>
      <c r="AP1094" s="75"/>
      <c r="AQ1094" s="75"/>
      <c r="AR1094" s="75"/>
      <c r="AS1094" s="75"/>
      <c r="AT1094" s="75"/>
      <c r="AU1094" s="75"/>
    </row>
    <row r="1095" spans="1:47" ht="13" x14ac:dyDescent="0.15">
      <c r="A1095" s="183"/>
      <c r="B1095" s="183"/>
      <c r="C1095" s="183"/>
      <c r="D1095" s="131"/>
      <c r="E1095" s="131"/>
      <c r="F1095" s="131"/>
      <c r="G1095" s="75"/>
      <c r="H1095" s="131"/>
      <c r="I1095" s="131"/>
      <c r="J1095" s="148"/>
      <c r="K1095" s="131"/>
      <c r="L1095" s="131"/>
      <c r="M1095" s="131"/>
      <c r="N1095" s="149"/>
      <c r="O1095" s="136"/>
      <c r="P1095" s="131"/>
      <c r="Q1095" s="131"/>
      <c r="R1095" s="131"/>
      <c r="S1095" s="75"/>
      <c r="T1095" s="90"/>
      <c r="U1095" s="90"/>
      <c r="V1095" s="75"/>
      <c r="W1095" s="75"/>
      <c r="X1095" s="75"/>
      <c r="Y1095" s="75"/>
      <c r="Z1095" s="75"/>
      <c r="AA1095" s="75"/>
      <c r="AB1095" s="75"/>
      <c r="AC1095" s="75"/>
      <c r="AD1095" s="75"/>
      <c r="AE1095" s="75"/>
      <c r="AF1095" s="75"/>
      <c r="AG1095" s="75"/>
      <c r="AH1095" s="75"/>
      <c r="AI1095" s="75"/>
      <c r="AJ1095" s="75"/>
      <c r="AK1095" s="75"/>
      <c r="AL1095" s="75"/>
      <c r="AM1095" s="75"/>
      <c r="AN1095" s="75"/>
      <c r="AO1095" s="75"/>
      <c r="AP1095" s="75"/>
      <c r="AQ1095" s="75"/>
      <c r="AR1095" s="75"/>
      <c r="AS1095" s="75"/>
      <c r="AT1095" s="75"/>
      <c r="AU1095" s="75"/>
    </row>
    <row r="1096" spans="1:47" ht="13" x14ac:dyDescent="0.15">
      <c r="A1096" s="183"/>
      <c r="B1096" s="183"/>
      <c r="C1096" s="183"/>
      <c r="D1096" s="131"/>
      <c r="E1096" s="131"/>
      <c r="F1096" s="131"/>
      <c r="G1096" s="75"/>
      <c r="H1096" s="131"/>
      <c r="I1096" s="131"/>
      <c r="J1096" s="148"/>
      <c r="K1096" s="131"/>
      <c r="L1096" s="131"/>
      <c r="M1096" s="131"/>
      <c r="N1096" s="149"/>
      <c r="O1096" s="136"/>
      <c r="P1096" s="131"/>
      <c r="Q1096" s="131"/>
      <c r="R1096" s="131"/>
      <c r="S1096" s="75"/>
      <c r="T1096" s="90"/>
      <c r="U1096" s="90"/>
      <c r="V1096" s="75"/>
      <c r="W1096" s="75"/>
      <c r="X1096" s="75"/>
      <c r="Y1096" s="75"/>
      <c r="Z1096" s="75"/>
      <c r="AA1096" s="75"/>
      <c r="AB1096" s="75"/>
      <c r="AC1096" s="75"/>
      <c r="AD1096" s="75"/>
      <c r="AE1096" s="75"/>
      <c r="AF1096" s="75"/>
      <c r="AG1096" s="75"/>
      <c r="AH1096" s="75"/>
      <c r="AI1096" s="75"/>
      <c r="AJ1096" s="75"/>
      <c r="AK1096" s="75"/>
      <c r="AL1096" s="75"/>
      <c r="AM1096" s="75"/>
      <c r="AN1096" s="75"/>
      <c r="AO1096" s="75"/>
      <c r="AP1096" s="75"/>
      <c r="AQ1096" s="75"/>
      <c r="AR1096" s="75"/>
      <c r="AS1096" s="75"/>
      <c r="AT1096" s="75"/>
      <c r="AU1096" s="75"/>
    </row>
    <row r="1097" spans="1:47" ht="13" x14ac:dyDescent="0.15">
      <c r="A1097" s="183"/>
      <c r="B1097" s="183"/>
      <c r="C1097" s="183"/>
      <c r="D1097" s="131"/>
      <c r="E1097" s="131"/>
      <c r="F1097" s="131"/>
      <c r="G1097" s="75"/>
      <c r="H1097" s="131"/>
      <c r="I1097" s="131"/>
      <c r="J1097" s="148"/>
      <c r="K1097" s="131"/>
      <c r="L1097" s="131"/>
      <c r="M1097" s="131"/>
      <c r="N1097" s="149"/>
      <c r="O1097" s="136"/>
      <c r="P1097" s="131"/>
      <c r="Q1097" s="131"/>
      <c r="R1097" s="131"/>
      <c r="S1097" s="75"/>
      <c r="T1097" s="90"/>
      <c r="U1097" s="90"/>
      <c r="V1097" s="75"/>
      <c r="W1097" s="75"/>
      <c r="X1097" s="75"/>
      <c r="Y1097" s="75"/>
      <c r="Z1097" s="75"/>
      <c r="AA1097" s="75"/>
      <c r="AB1097" s="75"/>
      <c r="AC1097" s="75"/>
      <c r="AD1097" s="75"/>
      <c r="AE1097" s="75"/>
      <c r="AF1097" s="75"/>
      <c r="AG1097" s="75"/>
      <c r="AH1097" s="75"/>
      <c r="AI1097" s="75"/>
      <c r="AJ1097" s="75"/>
      <c r="AK1097" s="75"/>
      <c r="AL1097" s="75"/>
      <c r="AM1097" s="75"/>
      <c r="AN1097" s="75"/>
      <c r="AO1097" s="75"/>
      <c r="AP1097" s="75"/>
      <c r="AQ1097" s="75"/>
      <c r="AR1097" s="75"/>
      <c r="AS1097" s="75"/>
      <c r="AT1097" s="75"/>
      <c r="AU1097" s="75"/>
    </row>
    <row r="1098" spans="1:47" ht="13" x14ac:dyDescent="0.15">
      <c r="A1098" s="183"/>
      <c r="B1098" s="183"/>
      <c r="C1098" s="183"/>
      <c r="D1098" s="131"/>
      <c r="E1098" s="131"/>
      <c r="F1098" s="131"/>
      <c r="G1098" s="75"/>
      <c r="H1098" s="131"/>
      <c r="I1098" s="131"/>
      <c r="J1098" s="148"/>
      <c r="K1098" s="131"/>
      <c r="L1098" s="131"/>
      <c r="M1098" s="131"/>
      <c r="N1098" s="149"/>
      <c r="O1098" s="136"/>
      <c r="P1098" s="131"/>
      <c r="Q1098" s="131"/>
      <c r="R1098" s="131"/>
      <c r="S1098" s="75"/>
      <c r="T1098" s="90"/>
      <c r="U1098" s="90"/>
      <c r="V1098" s="75"/>
      <c r="W1098" s="75"/>
      <c r="X1098" s="75"/>
      <c r="Y1098" s="75"/>
      <c r="Z1098" s="75"/>
      <c r="AA1098" s="75"/>
      <c r="AB1098" s="75"/>
      <c r="AC1098" s="75"/>
      <c r="AD1098" s="75"/>
      <c r="AE1098" s="75"/>
      <c r="AF1098" s="75"/>
      <c r="AG1098" s="75"/>
      <c r="AH1098" s="75"/>
      <c r="AI1098" s="75"/>
      <c r="AJ1098" s="75"/>
      <c r="AK1098" s="75"/>
      <c r="AL1098" s="75"/>
      <c r="AM1098" s="75"/>
      <c r="AN1098" s="75"/>
      <c r="AO1098" s="75"/>
      <c r="AP1098" s="75"/>
      <c r="AQ1098" s="75"/>
      <c r="AR1098" s="75"/>
      <c r="AS1098" s="75"/>
      <c r="AT1098" s="75"/>
      <c r="AU1098" s="75"/>
    </row>
    <row r="1099" spans="1:47" ht="13" x14ac:dyDescent="0.15">
      <c r="A1099" s="183"/>
      <c r="B1099" s="183"/>
      <c r="C1099" s="183"/>
      <c r="D1099" s="131"/>
      <c r="E1099" s="131"/>
      <c r="F1099" s="131"/>
      <c r="G1099" s="75"/>
      <c r="H1099" s="131"/>
      <c r="I1099" s="131"/>
      <c r="J1099" s="148"/>
      <c r="K1099" s="131"/>
      <c r="L1099" s="131"/>
      <c r="M1099" s="131"/>
      <c r="N1099" s="149"/>
      <c r="O1099" s="136"/>
      <c r="P1099" s="131"/>
      <c r="Q1099" s="131"/>
      <c r="R1099" s="131"/>
      <c r="S1099" s="75"/>
      <c r="T1099" s="90"/>
      <c r="U1099" s="90"/>
      <c r="V1099" s="75"/>
      <c r="W1099" s="75"/>
      <c r="X1099" s="75"/>
      <c r="Y1099" s="75"/>
      <c r="Z1099" s="75"/>
      <c r="AA1099" s="75"/>
      <c r="AB1099" s="75"/>
      <c r="AC1099" s="75"/>
      <c r="AD1099" s="75"/>
      <c r="AE1099" s="75"/>
      <c r="AF1099" s="75"/>
      <c r="AG1099" s="75"/>
      <c r="AH1099" s="75"/>
      <c r="AI1099" s="75"/>
      <c r="AJ1099" s="75"/>
      <c r="AK1099" s="75"/>
      <c r="AL1099" s="75"/>
      <c r="AM1099" s="75"/>
      <c r="AN1099" s="75"/>
      <c r="AO1099" s="75"/>
      <c r="AP1099" s="75"/>
      <c r="AQ1099" s="75"/>
      <c r="AR1099" s="75"/>
      <c r="AS1099" s="75"/>
      <c r="AT1099" s="75"/>
      <c r="AU1099" s="75"/>
    </row>
    <row r="1100" spans="1:47" ht="13" x14ac:dyDescent="0.15">
      <c r="A1100" s="183"/>
      <c r="B1100" s="183"/>
      <c r="C1100" s="183"/>
      <c r="D1100" s="131"/>
      <c r="E1100" s="131"/>
      <c r="F1100" s="131"/>
      <c r="G1100" s="75"/>
      <c r="H1100" s="131"/>
      <c r="I1100" s="131"/>
      <c r="J1100" s="148"/>
      <c r="K1100" s="131"/>
      <c r="L1100" s="131"/>
      <c r="M1100" s="131"/>
      <c r="N1100" s="149"/>
      <c r="O1100" s="136"/>
      <c r="P1100" s="131"/>
      <c r="Q1100" s="131"/>
      <c r="R1100" s="131"/>
      <c r="S1100" s="75"/>
      <c r="T1100" s="90"/>
      <c r="U1100" s="90"/>
      <c r="V1100" s="75"/>
      <c r="W1100" s="75"/>
      <c r="X1100" s="75"/>
      <c r="Y1100" s="75"/>
      <c r="Z1100" s="75"/>
      <c r="AA1100" s="75"/>
      <c r="AB1100" s="75"/>
      <c r="AC1100" s="75"/>
      <c r="AD1100" s="75"/>
      <c r="AE1100" s="75"/>
      <c r="AF1100" s="75"/>
      <c r="AG1100" s="75"/>
      <c r="AH1100" s="75"/>
      <c r="AI1100" s="75"/>
      <c r="AJ1100" s="75"/>
      <c r="AK1100" s="75"/>
      <c r="AL1100" s="75"/>
      <c r="AM1100" s="75"/>
      <c r="AN1100" s="75"/>
      <c r="AO1100" s="75"/>
      <c r="AP1100" s="75"/>
      <c r="AQ1100" s="75"/>
      <c r="AR1100" s="75"/>
      <c r="AS1100" s="75"/>
      <c r="AT1100" s="75"/>
      <c r="AU1100" s="75"/>
    </row>
    <row r="1101" spans="1:47" ht="13" x14ac:dyDescent="0.15">
      <c r="A1101" s="183"/>
      <c r="B1101" s="183"/>
      <c r="C1101" s="183"/>
      <c r="D1101" s="131"/>
      <c r="E1101" s="131"/>
      <c r="F1101" s="131"/>
      <c r="G1101" s="75"/>
      <c r="H1101" s="131"/>
      <c r="I1101" s="131"/>
      <c r="J1101" s="148"/>
      <c r="K1101" s="131"/>
      <c r="L1101" s="131"/>
      <c r="M1101" s="131"/>
      <c r="N1101" s="149"/>
      <c r="O1101" s="136"/>
      <c r="P1101" s="131"/>
      <c r="Q1101" s="131"/>
      <c r="R1101" s="131"/>
      <c r="S1101" s="75"/>
      <c r="T1101" s="90"/>
      <c r="U1101" s="90"/>
      <c r="V1101" s="75"/>
      <c r="W1101" s="75"/>
      <c r="X1101" s="75"/>
      <c r="Y1101" s="75"/>
      <c r="Z1101" s="75"/>
      <c r="AA1101" s="75"/>
      <c r="AB1101" s="75"/>
      <c r="AC1101" s="75"/>
      <c r="AD1101" s="75"/>
      <c r="AE1101" s="75"/>
      <c r="AF1101" s="75"/>
      <c r="AG1101" s="75"/>
      <c r="AH1101" s="75"/>
      <c r="AI1101" s="75"/>
      <c r="AJ1101" s="75"/>
      <c r="AK1101" s="75"/>
      <c r="AL1101" s="75"/>
      <c r="AM1101" s="75"/>
      <c r="AN1101" s="75"/>
      <c r="AO1101" s="75"/>
      <c r="AP1101" s="75"/>
      <c r="AQ1101" s="75"/>
      <c r="AR1101" s="75"/>
      <c r="AS1101" s="75"/>
      <c r="AT1101" s="75"/>
      <c r="AU1101" s="75"/>
    </row>
    <row r="1102" spans="1:47" ht="13" x14ac:dyDescent="0.15">
      <c r="A1102" s="183"/>
      <c r="B1102" s="183"/>
      <c r="C1102" s="183"/>
      <c r="D1102" s="131"/>
      <c r="E1102" s="131"/>
      <c r="F1102" s="131"/>
      <c r="G1102" s="75"/>
      <c r="H1102" s="131"/>
      <c r="I1102" s="131"/>
      <c r="J1102" s="148"/>
      <c r="K1102" s="131"/>
      <c r="L1102" s="131"/>
      <c r="M1102" s="131"/>
      <c r="N1102" s="149"/>
      <c r="O1102" s="136"/>
      <c r="P1102" s="131"/>
      <c r="Q1102" s="131"/>
      <c r="R1102" s="131"/>
      <c r="S1102" s="75"/>
      <c r="T1102" s="90"/>
      <c r="U1102" s="90"/>
      <c r="V1102" s="75"/>
      <c r="W1102" s="75"/>
      <c r="X1102" s="75"/>
      <c r="Y1102" s="75"/>
      <c r="Z1102" s="75"/>
      <c r="AA1102" s="75"/>
      <c r="AB1102" s="75"/>
      <c r="AC1102" s="75"/>
      <c r="AD1102" s="75"/>
      <c r="AE1102" s="75"/>
      <c r="AF1102" s="75"/>
      <c r="AG1102" s="75"/>
      <c r="AH1102" s="75"/>
      <c r="AI1102" s="75"/>
      <c r="AJ1102" s="75"/>
      <c r="AK1102" s="75"/>
      <c r="AL1102" s="75"/>
      <c r="AM1102" s="75"/>
      <c r="AN1102" s="75"/>
      <c r="AO1102" s="75"/>
      <c r="AP1102" s="75"/>
      <c r="AQ1102" s="75"/>
      <c r="AR1102" s="75"/>
      <c r="AS1102" s="75"/>
      <c r="AT1102" s="75"/>
      <c r="AU1102" s="75"/>
    </row>
    <row r="1103" spans="1:47" ht="13" x14ac:dyDescent="0.15">
      <c r="A1103" s="183"/>
      <c r="B1103" s="183"/>
      <c r="C1103" s="183"/>
      <c r="D1103" s="131"/>
      <c r="E1103" s="131"/>
      <c r="F1103" s="131"/>
      <c r="G1103" s="75"/>
      <c r="H1103" s="131"/>
      <c r="I1103" s="131"/>
      <c r="J1103" s="148"/>
      <c r="K1103" s="131"/>
      <c r="L1103" s="131"/>
      <c r="M1103" s="131"/>
      <c r="N1103" s="149"/>
      <c r="O1103" s="136"/>
      <c r="P1103" s="131"/>
      <c r="Q1103" s="131"/>
      <c r="R1103" s="131"/>
      <c r="S1103" s="75"/>
      <c r="T1103" s="90"/>
      <c r="U1103" s="90"/>
      <c r="V1103" s="75"/>
      <c r="W1103" s="75"/>
      <c r="X1103" s="75"/>
      <c r="Y1103" s="75"/>
      <c r="Z1103" s="75"/>
      <c r="AA1103" s="75"/>
      <c r="AB1103" s="75"/>
      <c r="AC1103" s="75"/>
      <c r="AD1103" s="75"/>
      <c r="AE1103" s="75"/>
      <c r="AF1103" s="75"/>
      <c r="AG1103" s="75"/>
      <c r="AH1103" s="75"/>
      <c r="AI1103" s="75"/>
      <c r="AJ1103" s="75"/>
      <c r="AK1103" s="75"/>
      <c r="AL1103" s="75"/>
      <c r="AM1103" s="75"/>
      <c r="AN1103" s="75"/>
      <c r="AO1103" s="75"/>
      <c r="AP1103" s="75"/>
      <c r="AQ1103" s="75"/>
      <c r="AR1103" s="75"/>
      <c r="AS1103" s="75"/>
      <c r="AT1103" s="75"/>
      <c r="AU1103" s="75"/>
    </row>
    <row r="1104" spans="1:47" ht="13" x14ac:dyDescent="0.15">
      <c r="A1104" s="183"/>
      <c r="B1104" s="183"/>
      <c r="C1104" s="183"/>
      <c r="D1104" s="131"/>
      <c r="E1104" s="131"/>
      <c r="F1104" s="131"/>
      <c r="G1104" s="75"/>
      <c r="H1104" s="131"/>
      <c r="I1104" s="131"/>
      <c r="J1104" s="148"/>
      <c r="K1104" s="131"/>
      <c r="L1104" s="131"/>
      <c r="M1104" s="131"/>
      <c r="N1104" s="149"/>
      <c r="O1104" s="136"/>
      <c r="P1104" s="131"/>
      <c r="Q1104" s="131"/>
      <c r="R1104" s="131"/>
      <c r="S1104" s="75"/>
      <c r="T1104" s="90"/>
      <c r="U1104" s="90"/>
      <c r="V1104" s="75"/>
      <c r="W1104" s="75"/>
      <c r="X1104" s="75"/>
      <c r="Y1104" s="75"/>
      <c r="Z1104" s="75"/>
      <c r="AA1104" s="75"/>
      <c r="AB1104" s="75"/>
      <c r="AC1104" s="75"/>
      <c r="AD1104" s="75"/>
      <c r="AE1104" s="75"/>
      <c r="AF1104" s="75"/>
      <c r="AG1104" s="75"/>
      <c r="AH1104" s="75"/>
      <c r="AI1104" s="75"/>
      <c r="AJ1104" s="75"/>
      <c r="AK1104" s="75"/>
      <c r="AL1104" s="75"/>
      <c r="AM1104" s="75"/>
      <c r="AN1104" s="75"/>
      <c r="AO1104" s="75"/>
      <c r="AP1104" s="75"/>
      <c r="AQ1104" s="75"/>
      <c r="AR1104" s="75"/>
      <c r="AS1104" s="75"/>
      <c r="AT1104" s="75"/>
      <c r="AU1104" s="75"/>
    </row>
    <row r="1105" spans="1:47" ht="13" x14ac:dyDescent="0.15">
      <c r="A1105" s="183"/>
      <c r="B1105" s="183"/>
      <c r="C1105" s="183"/>
      <c r="D1105" s="131"/>
      <c r="E1105" s="131"/>
      <c r="F1105" s="131"/>
      <c r="G1105" s="75"/>
      <c r="H1105" s="131"/>
      <c r="I1105" s="131"/>
      <c r="J1105" s="148"/>
      <c r="K1105" s="131"/>
      <c r="L1105" s="131"/>
      <c r="M1105" s="131"/>
      <c r="N1105" s="149"/>
      <c r="O1105" s="136"/>
      <c r="P1105" s="131"/>
      <c r="Q1105" s="131"/>
      <c r="R1105" s="131"/>
      <c r="S1105" s="75"/>
      <c r="T1105" s="90"/>
      <c r="U1105" s="90"/>
      <c r="V1105" s="75"/>
      <c r="W1105" s="75"/>
      <c r="X1105" s="75"/>
      <c r="Y1105" s="75"/>
      <c r="Z1105" s="75"/>
      <c r="AA1105" s="75"/>
      <c r="AB1105" s="75"/>
      <c r="AC1105" s="75"/>
      <c r="AD1105" s="75"/>
      <c r="AE1105" s="75"/>
      <c r="AF1105" s="75"/>
      <c r="AG1105" s="75"/>
      <c r="AH1105" s="75"/>
      <c r="AI1105" s="75"/>
      <c r="AJ1105" s="75"/>
      <c r="AK1105" s="75"/>
      <c r="AL1105" s="75"/>
      <c r="AM1105" s="75"/>
      <c r="AN1105" s="75"/>
      <c r="AO1105" s="75"/>
      <c r="AP1105" s="75"/>
      <c r="AQ1105" s="75"/>
      <c r="AR1105" s="75"/>
      <c r="AS1105" s="75"/>
      <c r="AT1105" s="75"/>
      <c r="AU1105" s="75"/>
    </row>
    <row r="1106" spans="1:47" ht="13" x14ac:dyDescent="0.15">
      <c r="A1106" s="183"/>
      <c r="B1106" s="183"/>
      <c r="C1106" s="183"/>
      <c r="D1106" s="131"/>
      <c r="E1106" s="131"/>
      <c r="F1106" s="131"/>
      <c r="G1106" s="75"/>
      <c r="H1106" s="131"/>
      <c r="I1106" s="131"/>
      <c r="J1106" s="148"/>
      <c r="K1106" s="131"/>
      <c r="L1106" s="131"/>
      <c r="M1106" s="131"/>
      <c r="N1106" s="149"/>
      <c r="O1106" s="136"/>
      <c r="P1106" s="131"/>
      <c r="Q1106" s="131"/>
      <c r="R1106" s="131"/>
      <c r="S1106" s="75"/>
      <c r="T1106" s="90"/>
      <c r="U1106" s="90"/>
      <c r="V1106" s="75"/>
      <c r="W1106" s="75"/>
      <c r="X1106" s="75"/>
      <c r="Y1106" s="75"/>
      <c r="Z1106" s="75"/>
      <c r="AA1106" s="75"/>
      <c r="AB1106" s="75"/>
      <c r="AC1106" s="75"/>
      <c r="AD1106" s="75"/>
      <c r="AE1106" s="75"/>
      <c r="AF1106" s="75"/>
      <c r="AG1106" s="75"/>
      <c r="AH1106" s="75"/>
      <c r="AI1106" s="75"/>
      <c r="AJ1106" s="75"/>
      <c r="AK1106" s="75"/>
      <c r="AL1106" s="75"/>
      <c r="AM1106" s="75"/>
      <c r="AN1106" s="75"/>
      <c r="AO1106" s="75"/>
      <c r="AP1106" s="75"/>
      <c r="AQ1106" s="75"/>
      <c r="AR1106" s="75"/>
      <c r="AS1106" s="75"/>
      <c r="AT1106" s="75"/>
      <c r="AU1106" s="75"/>
    </row>
    <row r="1107" spans="1:47" ht="13" x14ac:dyDescent="0.15">
      <c r="A1107" s="183"/>
      <c r="B1107" s="183"/>
      <c r="C1107" s="183"/>
      <c r="D1107" s="131"/>
      <c r="E1107" s="131"/>
      <c r="F1107" s="131"/>
      <c r="G1107" s="75"/>
      <c r="H1107" s="131"/>
      <c r="I1107" s="131"/>
      <c r="J1107" s="148"/>
      <c r="K1107" s="131"/>
      <c r="L1107" s="131"/>
      <c r="M1107" s="131"/>
      <c r="N1107" s="149"/>
      <c r="O1107" s="136"/>
      <c r="P1107" s="131"/>
      <c r="Q1107" s="131"/>
      <c r="R1107" s="131"/>
      <c r="S1107" s="75"/>
      <c r="T1107" s="90"/>
      <c r="U1107" s="90"/>
      <c r="V1107" s="75"/>
      <c r="W1107" s="75"/>
      <c r="X1107" s="75"/>
      <c r="Y1107" s="75"/>
      <c r="Z1107" s="75"/>
      <c r="AA1107" s="75"/>
      <c r="AB1107" s="75"/>
      <c r="AC1107" s="75"/>
      <c r="AD1107" s="75"/>
      <c r="AE1107" s="75"/>
      <c r="AF1107" s="75"/>
      <c r="AG1107" s="75"/>
      <c r="AH1107" s="75"/>
      <c r="AI1107" s="75"/>
      <c r="AJ1107" s="75"/>
      <c r="AK1107" s="75"/>
      <c r="AL1107" s="75"/>
      <c r="AM1107" s="75"/>
      <c r="AN1107" s="75"/>
      <c r="AO1107" s="75"/>
      <c r="AP1107" s="75"/>
      <c r="AQ1107" s="75"/>
      <c r="AR1107" s="75"/>
      <c r="AS1107" s="75"/>
      <c r="AT1107" s="75"/>
      <c r="AU1107" s="75"/>
    </row>
    <row r="1108" spans="1:47" ht="13" x14ac:dyDescent="0.15">
      <c r="A1108" s="183"/>
      <c r="B1108" s="183"/>
      <c r="C1108" s="183"/>
      <c r="D1108" s="131"/>
      <c r="E1108" s="131"/>
      <c r="F1108" s="131"/>
      <c r="G1108" s="75"/>
      <c r="H1108" s="131"/>
      <c r="I1108" s="131"/>
      <c r="J1108" s="148"/>
      <c r="K1108" s="131"/>
      <c r="L1108" s="131"/>
      <c r="M1108" s="131"/>
      <c r="N1108" s="149"/>
      <c r="O1108" s="136"/>
      <c r="P1108" s="131"/>
      <c r="Q1108" s="131"/>
      <c r="R1108" s="131"/>
      <c r="S1108" s="75"/>
      <c r="T1108" s="90"/>
      <c r="U1108" s="90"/>
      <c r="V1108" s="75"/>
      <c r="W1108" s="75"/>
      <c r="X1108" s="75"/>
      <c r="Y1108" s="75"/>
      <c r="Z1108" s="75"/>
      <c r="AA1108" s="75"/>
      <c r="AB1108" s="75"/>
      <c r="AC1108" s="75"/>
      <c r="AD1108" s="75"/>
      <c r="AE1108" s="75"/>
      <c r="AF1108" s="75"/>
      <c r="AG1108" s="75"/>
      <c r="AH1108" s="75"/>
      <c r="AI1108" s="75"/>
      <c r="AJ1108" s="75"/>
      <c r="AK1108" s="75"/>
      <c r="AL1108" s="75"/>
      <c r="AM1108" s="75"/>
      <c r="AN1108" s="75"/>
      <c r="AO1108" s="75"/>
      <c r="AP1108" s="75"/>
      <c r="AQ1108" s="75"/>
      <c r="AR1108" s="75"/>
      <c r="AS1108" s="75"/>
      <c r="AT1108" s="75"/>
      <c r="AU1108" s="75"/>
    </row>
    <row r="1109" spans="1:47" ht="13" x14ac:dyDescent="0.15">
      <c r="A1109" s="183"/>
      <c r="B1109" s="183"/>
      <c r="C1109" s="183"/>
      <c r="D1109" s="131"/>
      <c r="E1109" s="131"/>
      <c r="F1109" s="131"/>
      <c r="G1109" s="75"/>
      <c r="H1109" s="131"/>
      <c r="I1109" s="131"/>
      <c r="J1109" s="148"/>
      <c r="K1109" s="131"/>
      <c r="L1109" s="131"/>
      <c r="M1109" s="131"/>
      <c r="N1109" s="149"/>
      <c r="O1109" s="136"/>
      <c r="P1109" s="131"/>
      <c r="Q1109" s="131"/>
      <c r="R1109" s="131"/>
      <c r="S1109" s="75"/>
      <c r="T1109" s="90"/>
      <c r="U1109" s="90"/>
      <c r="V1109" s="75"/>
      <c r="W1109" s="75"/>
      <c r="X1109" s="75"/>
      <c r="Y1109" s="75"/>
      <c r="Z1109" s="75"/>
      <c r="AA1109" s="75"/>
      <c r="AB1109" s="75"/>
      <c r="AC1109" s="75"/>
      <c r="AD1109" s="75"/>
      <c r="AE1109" s="75"/>
      <c r="AF1109" s="75"/>
      <c r="AG1109" s="75"/>
      <c r="AH1109" s="75"/>
      <c r="AI1109" s="75"/>
      <c r="AJ1109" s="75"/>
      <c r="AK1109" s="75"/>
      <c r="AL1109" s="75"/>
      <c r="AM1109" s="75"/>
      <c r="AN1109" s="75"/>
      <c r="AO1109" s="75"/>
      <c r="AP1109" s="75"/>
      <c r="AQ1109" s="75"/>
      <c r="AR1109" s="75"/>
      <c r="AS1109" s="75"/>
      <c r="AT1109" s="75"/>
      <c r="AU1109" s="75"/>
    </row>
    <row r="1110" spans="1:47" ht="13" x14ac:dyDescent="0.15">
      <c r="A1110" s="183"/>
      <c r="B1110" s="183"/>
      <c r="C1110" s="183"/>
      <c r="D1110" s="131"/>
      <c r="E1110" s="131"/>
      <c r="F1110" s="131"/>
      <c r="G1110" s="75"/>
      <c r="H1110" s="131"/>
      <c r="I1110" s="131"/>
      <c r="J1110" s="148"/>
      <c r="K1110" s="131"/>
      <c r="L1110" s="131"/>
      <c r="M1110" s="131"/>
      <c r="N1110" s="149"/>
      <c r="O1110" s="136"/>
      <c r="P1110" s="131"/>
      <c r="Q1110" s="131"/>
      <c r="R1110" s="131"/>
      <c r="S1110" s="75"/>
      <c r="T1110" s="90"/>
      <c r="U1110" s="90"/>
      <c r="V1110" s="75"/>
      <c r="W1110" s="75"/>
      <c r="X1110" s="75"/>
      <c r="Y1110" s="75"/>
      <c r="Z1110" s="75"/>
      <c r="AA1110" s="75"/>
      <c r="AB1110" s="75"/>
      <c r="AC1110" s="75"/>
      <c r="AD1110" s="75"/>
      <c r="AE1110" s="75"/>
      <c r="AF1110" s="75"/>
      <c r="AG1110" s="75"/>
      <c r="AH1110" s="75"/>
      <c r="AI1110" s="75"/>
      <c r="AJ1110" s="75"/>
      <c r="AK1110" s="75"/>
      <c r="AL1110" s="75"/>
      <c r="AM1110" s="75"/>
      <c r="AN1110" s="75"/>
      <c r="AO1110" s="75"/>
      <c r="AP1110" s="75"/>
      <c r="AQ1110" s="75"/>
      <c r="AR1110" s="75"/>
      <c r="AS1110" s="75"/>
      <c r="AT1110" s="75"/>
      <c r="AU1110" s="75"/>
    </row>
    <row r="1111" spans="1:47" ht="13" x14ac:dyDescent="0.15">
      <c r="A1111" s="183"/>
      <c r="B1111" s="183"/>
      <c r="C1111" s="183"/>
      <c r="D1111" s="131"/>
      <c r="E1111" s="131"/>
      <c r="F1111" s="131"/>
      <c r="G1111" s="75"/>
      <c r="H1111" s="131"/>
      <c r="I1111" s="131"/>
      <c r="J1111" s="148"/>
      <c r="K1111" s="131"/>
      <c r="L1111" s="131"/>
      <c r="M1111" s="131"/>
      <c r="N1111" s="149"/>
      <c r="O1111" s="136"/>
      <c r="P1111" s="131"/>
      <c r="Q1111" s="131"/>
      <c r="R1111" s="131"/>
      <c r="S1111" s="75"/>
      <c r="T1111" s="90"/>
      <c r="U1111" s="90"/>
      <c r="V1111" s="75"/>
      <c r="W1111" s="75"/>
      <c r="X1111" s="75"/>
      <c r="Y1111" s="75"/>
      <c r="Z1111" s="75"/>
      <c r="AA1111" s="75"/>
      <c r="AB1111" s="75"/>
      <c r="AC1111" s="75"/>
      <c r="AD1111" s="75"/>
      <c r="AE1111" s="75"/>
      <c r="AF1111" s="75"/>
      <c r="AG1111" s="75"/>
      <c r="AH1111" s="75"/>
      <c r="AI1111" s="75"/>
      <c r="AJ1111" s="75"/>
      <c r="AK1111" s="75"/>
      <c r="AL1111" s="75"/>
      <c r="AM1111" s="75"/>
      <c r="AN1111" s="75"/>
      <c r="AO1111" s="75"/>
      <c r="AP1111" s="75"/>
      <c r="AQ1111" s="75"/>
      <c r="AR1111" s="75"/>
      <c r="AS1111" s="75"/>
      <c r="AT1111" s="75"/>
      <c r="AU1111" s="75"/>
    </row>
    <row r="1112" spans="1:47" ht="13" x14ac:dyDescent="0.15">
      <c r="A1112" s="183"/>
      <c r="B1112" s="183"/>
      <c r="C1112" s="183"/>
      <c r="D1112" s="131"/>
      <c r="E1112" s="131"/>
      <c r="F1112" s="131"/>
      <c r="G1112" s="75"/>
      <c r="H1112" s="131"/>
      <c r="I1112" s="131"/>
      <c r="J1112" s="148"/>
      <c r="K1112" s="131"/>
      <c r="L1112" s="131"/>
      <c r="M1112" s="131"/>
      <c r="N1112" s="149"/>
      <c r="O1112" s="136"/>
      <c r="P1112" s="131"/>
      <c r="Q1112" s="131"/>
      <c r="R1112" s="131"/>
      <c r="S1112" s="75"/>
      <c r="T1112" s="90"/>
      <c r="U1112" s="90"/>
      <c r="V1112" s="75"/>
      <c r="W1112" s="75"/>
      <c r="X1112" s="75"/>
      <c r="Y1112" s="75"/>
      <c r="Z1112" s="75"/>
      <c r="AA1112" s="75"/>
      <c r="AB1112" s="75"/>
      <c r="AC1112" s="75"/>
      <c r="AD1112" s="75"/>
      <c r="AE1112" s="75"/>
      <c r="AF1112" s="75"/>
      <c r="AG1112" s="75"/>
      <c r="AH1112" s="75"/>
      <c r="AI1112" s="75"/>
      <c r="AJ1112" s="75"/>
      <c r="AK1112" s="75"/>
      <c r="AL1112" s="75"/>
      <c r="AM1112" s="75"/>
      <c r="AN1112" s="75"/>
      <c r="AO1112" s="75"/>
      <c r="AP1112" s="75"/>
      <c r="AQ1112" s="75"/>
      <c r="AR1112" s="75"/>
      <c r="AS1112" s="75"/>
      <c r="AT1112" s="75"/>
      <c r="AU1112" s="75"/>
    </row>
    <row r="1113" spans="1:47" ht="13" x14ac:dyDescent="0.15">
      <c r="A1113" s="183"/>
      <c r="B1113" s="183"/>
      <c r="C1113" s="183"/>
      <c r="D1113" s="131"/>
      <c r="E1113" s="131"/>
      <c r="F1113" s="131"/>
      <c r="G1113" s="75"/>
      <c r="H1113" s="131"/>
      <c r="I1113" s="131"/>
      <c r="J1113" s="148"/>
      <c r="K1113" s="131"/>
      <c r="L1113" s="131"/>
      <c r="M1113" s="131"/>
      <c r="N1113" s="149"/>
      <c r="O1113" s="136"/>
      <c r="P1113" s="131"/>
      <c r="Q1113" s="131"/>
      <c r="R1113" s="131"/>
      <c r="S1113" s="75"/>
      <c r="T1113" s="90"/>
      <c r="U1113" s="90"/>
      <c r="V1113" s="75"/>
      <c r="W1113" s="75"/>
      <c r="X1113" s="75"/>
      <c r="Y1113" s="75"/>
      <c r="Z1113" s="75"/>
      <c r="AA1113" s="75"/>
      <c r="AB1113" s="75"/>
      <c r="AC1113" s="75"/>
      <c r="AD1113" s="75"/>
      <c r="AE1113" s="75"/>
      <c r="AF1113" s="75"/>
      <c r="AG1113" s="75"/>
      <c r="AH1113" s="75"/>
      <c r="AI1113" s="75"/>
      <c r="AJ1113" s="75"/>
      <c r="AK1113" s="75"/>
      <c r="AL1113" s="75"/>
      <c r="AM1113" s="75"/>
      <c r="AN1113" s="75"/>
      <c r="AO1113" s="75"/>
      <c r="AP1113" s="75"/>
      <c r="AQ1113" s="75"/>
      <c r="AR1113" s="75"/>
      <c r="AS1113" s="75"/>
      <c r="AT1113" s="75"/>
      <c r="AU1113" s="75"/>
    </row>
    <row r="1114" spans="1:47" ht="13" x14ac:dyDescent="0.15">
      <c r="A1114" s="183"/>
      <c r="B1114" s="183"/>
      <c r="C1114" s="183"/>
      <c r="D1114" s="131"/>
      <c r="E1114" s="131"/>
      <c r="F1114" s="131"/>
      <c r="G1114" s="75"/>
      <c r="H1114" s="131"/>
      <c r="I1114" s="131"/>
      <c r="J1114" s="148"/>
      <c r="K1114" s="131"/>
      <c r="L1114" s="131"/>
      <c r="M1114" s="131"/>
      <c r="N1114" s="149"/>
      <c r="O1114" s="136"/>
      <c r="P1114" s="131"/>
      <c r="Q1114" s="131"/>
      <c r="R1114" s="131"/>
      <c r="S1114" s="75"/>
      <c r="T1114" s="90"/>
      <c r="U1114" s="90"/>
      <c r="V1114" s="75"/>
      <c r="W1114" s="75"/>
      <c r="X1114" s="75"/>
      <c r="Y1114" s="75"/>
      <c r="Z1114" s="75"/>
      <c r="AA1114" s="75"/>
      <c r="AB1114" s="75"/>
      <c r="AC1114" s="75"/>
      <c r="AD1114" s="75"/>
      <c r="AE1114" s="75"/>
      <c r="AF1114" s="75"/>
      <c r="AG1114" s="75"/>
      <c r="AH1114" s="75"/>
      <c r="AI1114" s="75"/>
      <c r="AJ1114" s="75"/>
      <c r="AK1114" s="75"/>
      <c r="AL1114" s="75"/>
      <c r="AM1114" s="75"/>
      <c r="AN1114" s="75"/>
      <c r="AO1114" s="75"/>
      <c r="AP1114" s="75"/>
      <c r="AQ1114" s="75"/>
      <c r="AR1114" s="75"/>
      <c r="AS1114" s="75"/>
      <c r="AT1114" s="75"/>
      <c r="AU1114" s="75"/>
    </row>
    <row r="1115" spans="1:47" ht="13" x14ac:dyDescent="0.15">
      <c r="A1115" s="183"/>
      <c r="B1115" s="183"/>
      <c r="C1115" s="183"/>
      <c r="D1115" s="131"/>
      <c r="E1115" s="131"/>
      <c r="F1115" s="131"/>
      <c r="G1115" s="75"/>
      <c r="H1115" s="131"/>
      <c r="I1115" s="131"/>
      <c r="J1115" s="148"/>
      <c r="K1115" s="131"/>
      <c r="L1115" s="131"/>
      <c r="M1115" s="131"/>
      <c r="N1115" s="149"/>
      <c r="O1115" s="136"/>
      <c r="P1115" s="131"/>
      <c r="Q1115" s="131"/>
      <c r="R1115" s="131"/>
      <c r="S1115" s="75"/>
      <c r="T1115" s="90"/>
      <c r="U1115" s="90"/>
      <c r="V1115" s="75"/>
      <c r="W1115" s="75"/>
      <c r="X1115" s="75"/>
      <c r="Y1115" s="75"/>
      <c r="Z1115" s="75"/>
      <c r="AA1115" s="75"/>
      <c r="AB1115" s="75"/>
      <c r="AC1115" s="75"/>
      <c r="AD1115" s="75"/>
      <c r="AE1115" s="75"/>
      <c r="AF1115" s="75"/>
      <c r="AG1115" s="75"/>
      <c r="AH1115" s="75"/>
      <c r="AI1115" s="75"/>
      <c r="AJ1115" s="75"/>
      <c r="AK1115" s="75"/>
      <c r="AL1115" s="75"/>
      <c r="AM1115" s="75"/>
      <c r="AN1115" s="75"/>
      <c r="AO1115" s="75"/>
      <c r="AP1115" s="75"/>
      <c r="AQ1115" s="75"/>
      <c r="AR1115" s="75"/>
      <c r="AS1115" s="75"/>
      <c r="AT1115" s="75"/>
      <c r="AU1115" s="75"/>
    </row>
    <row r="1116" spans="1:47" ht="13" x14ac:dyDescent="0.15">
      <c r="A1116" s="183"/>
      <c r="B1116" s="183"/>
      <c r="C1116" s="183"/>
      <c r="D1116" s="131"/>
      <c r="E1116" s="131"/>
      <c r="F1116" s="131"/>
      <c r="G1116" s="75"/>
      <c r="H1116" s="131"/>
      <c r="I1116" s="131"/>
      <c r="J1116" s="148"/>
      <c r="K1116" s="131"/>
      <c r="L1116" s="131"/>
      <c r="M1116" s="131"/>
      <c r="N1116" s="149"/>
      <c r="O1116" s="136"/>
      <c r="P1116" s="131"/>
      <c r="Q1116" s="131"/>
      <c r="R1116" s="131"/>
      <c r="S1116" s="75"/>
      <c r="T1116" s="90"/>
      <c r="U1116" s="90"/>
      <c r="V1116" s="75"/>
      <c r="W1116" s="75"/>
      <c r="X1116" s="75"/>
      <c r="Y1116" s="75"/>
      <c r="Z1116" s="75"/>
      <c r="AA1116" s="75"/>
      <c r="AB1116" s="75"/>
      <c r="AC1116" s="75"/>
      <c r="AD1116" s="75"/>
      <c r="AE1116" s="75"/>
      <c r="AF1116" s="75"/>
      <c r="AG1116" s="75"/>
      <c r="AH1116" s="75"/>
      <c r="AI1116" s="75"/>
      <c r="AJ1116" s="75"/>
      <c r="AK1116" s="75"/>
      <c r="AL1116" s="75"/>
      <c r="AM1116" s="75"/>
      <c r="AN1116" s="75"/>
      <c r="AO1116" s="75"/>
      <c r="AP1116" s="75"/>
      <c r="AQ1116" s="75"/>
      <c r="AR1116" s="75"/>
      <c r="AS1116" s="75"/>
      <c r="AT1116" s="75"/>
      <c r="AU1116" s="75"/>
    </row>
    <row r="1117" spans="1:47" ht="13" x14ac:dyDescent="0.15">
      <c r="A1117" s="183"/>
      <c r="B1117" s="183"/>
      <c r="C1117" s="183"/>
      <c r="D1117" s="131"/>
      <c r="E1117" s="131"/>
      <c r="F1117" s="131"/>
      <c r="G1117" s="75"/>
      <c r="H1117" s="131"/>
      <c r="I1117" s="131"/>
      <c r="J1117" s="148"/>
      <c r="K1117" s="131"/>
      <c r="L1117" s="131"/>
      <c r="M1117" s="131"/>
      <c r="N1117" s="149"/>
      <c r="O1117" s="136"/>
      <c r="P1117" s="131"/>
      <c r="Q1117" s="131"/>
      <c r="R1117" s="131"/>
      <c r="S1117" s="75"/>
      <c r="T1117" s="90"/>
      <c r="U1117" s="90"/>
      <c r="V1117" s="75"/>
      <c r="W1117" s="75"/>
      <c r="X1117" s="75"/>
      <c r="Y1117" s="75"/>
      <c r="Z1117" s="75"/>
      <c r="AA1117" s="75"/>
      <c r="AB1117" s="75"/>
      <c r="AC1117" s="75"/>
      <c r="AD1117" s="75"/>
      <c r="AE1117" s="75"/>
      <c r="AF1117" s="75"/>
      <c r="AG1117" s="75"/>
      <c r="AH1117" s="75"/>
      <c r="AI1117" s="75"/>
      <c r="AJ1117" s="75"/>
      <c r="AK1117" s="75"/>
      <c r="AL1117" s="75"/>
      <c r="AM1117" s="75"/>
      <c r="AN1117" s="75"/>
      <c r="AO1117" s="75"/>
      <c r="AP1117" s="75"/>
      <c r="AQ1117" s="75"/>
      <c r="AR1117" s="75"/>
      <c r="AS1117" s="75"/>
      <c r="AT1117" s="75"/>
      <c r="AU1117" s="75"/>
    </row>
    <row r="1118" spans="1:47" ht="13" x14ac:dyDescent="0.15">
      <c r="A1118" s="183"/>
      <c r="B1118" s="183"/>
      <c r="C1118" s="183"/>
      <c r="D1118" s="131"/>
      <c r="E1118" s="131"/>
      <c r="F1118" s="131"/>
      <c r="G1118" s="75"/>
      <c r="H1118" s="131"/>
      <c r="I1118" s="131"/>
      <c r="J1118" s="148"/>
      <c r="K1118" s="131"/>
      <c r="L1118" s="131"/>
      <c r="M1118" s="131"/>
      <c r="N1118" s="149"/>
      <c r="O1118" s="136"/>
      <c r="P1118" s="131"/>
      <c r="Q1118" s="131"/>
      <c r="R1118" s="131"/>
      <c r="S1118" s="75"/>
      <c r="T1118" s="90"/>
      <c r="U1118" s="90"/>
      <c r="V1118" s="75"/>
      <c r="W1118" s="75"/>
      <c r="X1118" s="75"/>
      <c r="Y1118" s="75"/>
      <c r="Z1118" s="75"/>
      <c r="AA1118" s="75"/>
      <c r="AB1118" s="75"/>
      <c r="AC1118" s="75"/>
      <c r="AD1118" s="75"/>
      <c r="AE1118" s="75"/>
      <c r="AF1118" s="75"/>
      <c r="AG1118" s="75"/>
      <c r="AH1118" s="75"/>
      <c r="AI1118" s="75"/>
      <c r="AJ1118" s="75"/>
      <c r="AK1118" s="75"/>
      <c r="AL1118" s="75"/>
      <c r="AM1118" s="75"/>
      <c r="AN1118" s="75"/>
      <c r="AO1118" s="75"/>
      <c r="AP1118" s="75"/>
      <c r="AQ1118" s="75"/>
      <c r="AR1118" s="75"/>
      <c r="AS1118" s="75"/>
      <c r="AT1118" s="75"/>
      <c r="AU1118" s="75"/>
    </row>
    <row r="1119" spans="1:47" ht="13" x14ac:dyDescent="0.15">
      <c r="A1119" s="183"/>
      <c r="B1119" s="183"/>
      <c r="C1119" s="183"/>
      <c r="D1119" s="131"/>
      <c r="E1119" s="131"/>
      <c r="F1119" s="131"/>
      <c r="G1119" s="75"/>
      <c r="H1119" s="131"/>
      <c r="I1119" s="131"/>
      <c r="J1119" s="148"/>
      <c r="K1119" s="131"/>
      <c r="L1119" s="131"/>
      <c r="M1119" s="131"/>
      <c r="N1119" s="149"/>
      <c r="O1119" s="136"/>
      <c r="P1119" s="131"/>
      <c r="Q1119" s="131"/>
      <c r="R1119" s="131"/>
      <c r="S1119" s="75"/>
      <c r="T1119" s="90"/>
      <c r="U1119" s="90"/>
      <c r="V1119" s="75"/>
      <c r="W1119" s="75"/>
      <c r="X1119" s="75"/>
      <c r="Y1119" s="75"/>
      <c r="Z1119" s="75"/>
      <c r="AA1119" s="75"/>
      <c r="AB1119" s="75"/>
      <c r="AC1119" s="75"/>
      <c r="AD1119" s="75"/>
      <c r="AE1119" s="75"/>
      <c r="AF1119" s="75"/>
      <c r="AG1119" s="75"/>
      <c r="AH1119" s="75"/>
      <c r="AI1119" s="75"/>
      <c r="AJ1119" s="75"/>
      <c r="AK1119" s="75"/>
      <c r="AL1119" s="75"/>
      <c r="AM1119" s="75"/>
      <c r="AN1119" s="75"/>
      <c r="AO1119" s="75"/>
      <c r="AP1119" s="75"/>
      <c r="AQ1119" s="75"/>
      <c r="AR1119" s="75"/>
      <c r="AS1119" s="75"/>
      <c r="AT1119" s="75"/>
      <c r="AU1119" s="75"/>
    </row>
    <row r="1120" spans="1:47" ht="13" x14ac:dyDescent="0.15">
      <c r="A1120" s="183"/>
      <c r="B1120" s="183"/>
      <c r="C1120" s="183"/>
      <c r="D1120" s="131"/>
      <c r="E1120" s="131"/>
      <c r="F1120" s="131"/>
      <c r="G1120" s="75"/>
      <c r="H1120" s="131"/>
      <c r="I1120" s="131"/>
      <c r="J1120" s="148"/>
      <c r="K1120" s="131"/>
      <c r="L1120" s="131"/>
      <c r="M1120" s="131"/>
      <c r="N1120" s="149"/>
      <c r="O1120" s="136"/>
      <c r="P1120" s="131"/>
      <c r="Q1120" s="131"/>
      <c r="R1120" s="131"/>
      <c r="S1120" s="75"/>
      <c r="T1120" s="90"/>
      <c r="U1120" s="90"/>
      <c r="V1120" s="75"/>
      <c r="W1120" s="75"/>
      <c r="X1120" s="75"/>
      <c r="Y1120" s="75"/>
      <c r="Z1120" s="75"/>
      <c r="AA1120" s="75"/>
      <c r="AB1120" s="75"/>
      <c r="AC1120" s="75"/>
      <c r="AD1120" s="75"/>
      <c r="AE1120" s="75"/>
      <c r="AF1120" s="75"/>
      <c r="AG1120" s="75"/>
      <c r="AH1120" s="75"/>
      <c r="AI1120" s="75"/>
      <c r="AJ1120" s="75"/>
      <c r="AK1120" s="75"/>
      <c r="AL1120" s="75"/>
      <c r="AM1120" s="75"/>
      <c r="AN1120" s="75"/>
      <c r="AO1120" s="75"/>
      <c r="AP1120" s="75"/>
      <c r="AQ1120" s="75"/>
      <c r="AR1120" s="75"/>
      <c r="AS1120" s="75"/>
      <c r="AT1120" s="75"/>
      <c r="AU1120" s="75"/>
    </row>
    <row r="1121" spans="1:47" ht="13" x14ac:dyDescent="0.15">
      <c r="A1121" s="183"/>
      <c r="B1121" s="183"/>
      <c r="C1121" s="183"/>
      <c r="D1121" s="131"/>
      <c r="E1121" s="131"/>
      <c r="F1121" s="131"/>
      <c r="G1121" s="75"/>
      <c r="H1121" s="131"/>
      <c r="I1121" s="131"/>
      <c r="J1121" s="148"/>
      <c r="K1121" s="131"/>
      <c r="L1121" s="131"/>
      <c r="M1121" s="131"/>
      <c r="N1121" s="149"/>
      <c r="O1121" s="136"/>
      <c r="P1121" s="131"/>
      <c r="Q1121" s="131"/>
      <c r="R1121" s="131"/>
      <c r="S1121" s="75"/>
      <c r="T1121" s="90"/>
      <c r="U1121" s="90"/>
      <c r="V1121" s="75"/>
      <c r="W1121" s="75"/>
      <c r="X1121" s="75"/>
      <c r="Y1121" s="75"/>
      <c r="Z1121" s="75"/>
      <c r="AA1121" s="75"/>
      <c r="AB1121" s="75"/>
      <c r="AC1121" s="75"/>
      <c r="AD1121" s="75"/>
      <c r="AE1121" s="75"/>
      <c r="AF1121" s="75"/>
      <c r="AG1121" s="75"/>
      <c r="AH1121" s="75"/>
      <c r="AI1121" s="75"/>
      <c r="AJ1121" s="75"/>
      <c r="AK1121" s="75"/>
      <c r="AL1121" s="75"/>
      <c r="AM1121" s="75"/>
      <c r="AN1121" s="75"/>
      <c r="AO1121" s="75"/>
      <c r="AP1121" s="75"/>
      <c r="AQ1121" s="75"/>
      <c r="AR1121" s="75"/>
      <c r="AS1121" s="75"/>
      <c r="AT1121" s="75"/>
      <c r="AU1121" s="75"/>
    </row>
    <row r="1122" spans="1:47" ht="13" x14ac:dyDescent="0.15">
      <c r="A1122" s="183"/>
      <c r="B1122" s="183"/>
      <c r="C1122" s="183"/>
      <c r="D1122" s="131"/>
      <c r="E1122" s="131"/>
      <c r="F1122" s="131"/>
      <c r="G1122" s="75"/>
      <c r="H1122" s="131"/>
      <c r="I1122" s="131"/>
      <c r="J1122" s="148"/>
      <c r="K1122" s="131"/>
      <c r="L1122" s="131"/>
      <c r="M1122" s="131"/>
      <c r="N1122" s="149"/>
      <c r="O1122" s="136"/>
      <c r="P1122" s="131"/>
      <c r="Q1122" s="131"/>
      <c r="R1122" s="131"/>
      <c r="S1122" s="75"/>
      <c r="T1122" s="90"/>
      <c r="U1122" s="90"/>
      <c r="V1122" s="75"/>
      <c r="W1122" s="75"/>
      <c r="X1122" s="75"/>
      <c r="Y1122" s="75"/>
      <c r="Z1122" s="75"/>
      <c r="AA1122" s="75"/>
      <c r="AB1122" s="75"/>
      <c r="AC1122" s="75"/>
      <c r="AD1122" s="75"/>
      <c r="AE1122" s="75"/>
      <c r="AF1122" s="75"/>
      <c r="AG1122" s="75"/>
      <c r="AH1122" s="75"/>
      <c r="AI1122" s="75"/>
      <c r="AJ1122" s="75"/>
      <c r="AK1122" s="75"/>
      <c r="AL1122" s="75"/>
      <c r="AM1122" s="75"/>
      <c r="AN1122" s="75"/>
      <c r="AO1122" s="75"/>
      <c r="AP1122" s="75"/>
      <c r="AQ1122" s="75"/>
      <c r="AR1122" s="75"/>
      <c r="AS1122" s="75"/>
      <c r="AT1122" s="75"/>
      <c r="AU1122" s="75"/>
    </row>
    <row r="1123" spans="1:47" ht="13" x14ac:dyDescent="0.15">
      <c r="A1123" s="183"/>
      <c r="B1123" s="183"/>
      <c r="C1123" s="183"/>
      <c r="D1123" s="131"/>
      <c r="E1123" s="131"/>
      <c r="F1123" s="131"/>
      <c r="G1123" s="75"/>
      <c r="H1123" s="131"/>
      <c r="I1123" s="131"/>
      <c r="J1123" s="148"/>
      <c r="K1123" s="131"/>
      <c r="L1123" s="131"/>
      <c r="M1123" s="131"/>
      <c r="N1123" s="149"/>
      <c r="O1123" s="136"/>
      <c r="P1123" s="131"/>
      <c r="Q1123" s="131"/>
      <c r="R1123" s="131"/>
      <c r="S1123" s="75"/>
      <c r="T1123" s="90"/>
      <c r="U1123" s="90"/>
      <c r="V1123" s="75"/>
      <c r="W1123" s="75"/>
      <c r="X1123" s="75"/>
      <c r="Y1123" s="75"/>
      <c r="Z1123" s="75"/>
      <c r="AA1123" s="75"/>
      <c r="AB1123" s="75"/>
      <c r="AC1123" s="75"/>
      <c r="AD1123" s="75"/>
      <c r="AE1123" s="75"/>
      <c r="AF1123" s="75"/>
      <c r="AG1123" s="75"/>
      <c r="AH1123" s="75"/>
      <c r="AI1123" s="75"/>
      <c r="AJ1123" s="75"/>
      <c r="AK1123" s="75"/>
      <c r="AL1123" s="75"/>
      <c r="AM1123" s="75"/>
      <c r="AN1123" s="75"/>
      <c r="AO1123" s="75"/>
      <c r="AP1123" s="75"/>
      <c r="AQ1123" s="75"/>
      <c r="AR1123" s="75"/>
      <c r="AS1123" s="75"/>
      <c r="AT1123" s="75"/>
      <c r="AU1123" s="75"/>
    </row>
    <row r="1124" spans="1:47" ht="13" x14ac:dyDescent="0.15">
      <c r="A1124" s="183"/>
      <c r="B1124" s="183"/>
      <c r="C1124" s="183"/>
      <c r="D1124" s="131"/>
      <c r="E1124" s="131"/>
      <c r="F1124" s="131"/>
      <c r="G1124" s="75"/>
      <c r="H1124" s="131"/>
      <c r="I1124" s="131"/>
      <c r="J1124" s="148"/>
      <c r="K1124" s="131"/>
      <c r="L1124" s="131"/>
      <c r="M1124" s="131"/>
      <c r="N1124" s="149"/>
      <c r="O1124" s="136"/>
      <c r="P1124" s="131"/>
      <c r="Q1124" s="131"/>
      <c r="R1124" s="131"/>
      <c r="S1124" s="75"/>
      <c r="T1124" s="90"/>
      <c r="U1124" s="90"/>
      <c r="V1124" s="75"/>
      <c r="W1124" s="75"/>
      <c r="X1124" s="75"/>
      <c r="Y1124" s="75"/>
      <c r="Z1124" s="75"/>
      <c r="AA1124" s="75"/>
      <c r="AB1124" s="75"/>
      <c r="AC1124" s="75"/>
      <c r="AD1124" s="75"/>
      <c r="AE1124" s="75"/>
      <c r="AF1124" s="75"/>
      <c r="AG1124" s="75"/>
      <c r="AH1124" s="75"/>
      <c r="AI1124" s="75"/>
      <c r="AJ1124" s="75"/>
      <c r="AK1124" s="75"/>
      <c r="AL1124" s="75"/>
      <c r="AM1124" s="75"/>
      <c r="AN1124" s="75"/>
      <c r="AO1124" s="75"/>
      <c r="AP1124" s="75"/>
      <c r="AQ1124" s="75"/>
      <c r="AR1124" s="75"/>
      <c r="AS1124" s="75"/>
      <c r="AT1124" s="75"/>
      <c r="AU1124" s="75"/>
    </row>
    <row r="1125" spans="1:47" ht="13" x14ac:dyDescent="0.15">
      <c r="A1125" s="183"/>
      <c r="B1125" s="183"/>
      <c r="C1125" s="183"/>
      <c r="D1125" s="131"/>
      <c r="E1125" s="131"/>
      <c r="F1125" s="131"/>
      <c r="G1125" s="75"/>
      <c r="H1125" s="131"/>
      <c r="I1125" s="131"/>
      <c r="J1125" s="148"/>
      <c r="K1125" s="131"/>
      <c r="L1125" s="131"/>
      <c r="M1125" s="131"/>
      <c r="N1125" s="149"/>
      <c r="O1125" s="136"/>
      <c r="P1125" s="131"/>
      <c r="Q1125" s="131"/>
      <c r="R1125" s="131"/>
      <c r="S1125" s="75"/>
      <c r="T1125" s="90"/>
      <c r="U1125" s="90"/>
      <c r="V1125" s="75"/>
      <c r="W1125" s="75"/>
      <c r="X1125" s="75"/>
      <c r="Y1125" s="75"/>
      <c r="Z1125" s="75"/>
      <c r="AA1125" s="75"/>
      <c r="AB1125" s="75"/>
      <c r="AC1125" s="75"/>
      <c r="AD1125" s="75"/>
      <c r="AE1125" s="75"/>
      <c r="AF1125" s="75"/>
      <c r="AG1125" s="75"/>
      <c r="AH1125" s="75"/>
      <c r="AI1125" s="75"/>
      <c r="AJ1125" s="75"/>
      <c r="AK1125" s="75"/>
      <c r="AL1125" s="75"/>
      <c r="AM1125" s="75"/>
      <c r="AN1125" s="75"/>
      <c r="AO1125" s="75"/>
      <c r="AP1125" s="75"/>
      <c r="AQ1125" s="75"/>
      <c r="AR1125" s="75"/>
      <c r="AS1125" s="75"/>
      <c r="AT1125" s="75"/>
      <c r="AU1125" s="75"/>
    </row>
    <row r="1126" spans="1:47" ht="13" x14ac:dyDescent="0.15">
      <c r="A1126" s="183"/>
      <c r="B1126" s="183"/>
      <c r="C1126" s="183"/>
      <c r="D1126" s="131"/>
      <c r="E1126" s="131"/>
      <c r="F1126" s="131"/>
      <c r="G1126" s="75"/>
      <c r="H1126" s="131"/>
      <c r="I1126" s="131"/>
      <c r="J1126" s="148"/>
      <c r="K1126" s="131"/>
      <c r="L1126" s="131"/>
      <c r="M1126" s="131"/>
      <c r="N1126" s="149"/>
      <c r="O1126" s="136"/>
      <c r="P1126" s="131"/>
      <c r="Q1126" s="131"/>
      <c r="R1126" s="131"/>
      <c r="S1126" s="75"/>
      <c r="T1126" s="90"/>
      <c r="U1126" s="90"/>
      <c r="V1126" s="75"/>
      <c r="W1126" s="75"/>
      <c r="X1126" s="75"/>
      <c r="Y1126" s="75"/>
      <c r="Z1126" s="75"/>
      <c r="AA1126" s="75"/>
      <c r="AB1126" s="75"/>
      <c r="AC1126" s="75"/>
      <c r="AD1126" s="75"/>
      <c r="AE1126" s="75"/>
      <c r="AF1126" s="75"/>
      <c r="AG1126" s="75"/>
      <c r="AH1126" s="75"/>
      <c r="AI1126" s="75"/>
      <c r="AJ1126" s="75"/>
      <c r="AK1126" s="75"/>
      <c r="AL1126" s="75"/>
      <c r="AM1126" s="75"/>
      <c r="AN1126" s="75"/>
      <c r="AO1126" s="75"/>
      <c r="AP1126" s="75"/>
      <c r="AQ1126" s="75"/>
      <c r="AR1126" s="75"/>
      <c r="AS1126" s="75"/>
      <c r="AT1126" s="75"/>
      <c r="AU1126" s="75"/>
    </row>
    <row r="1127" spans="1:47" ht="13" x14ac:dyDescent="0.15">
      <c r="A1127" s="183"/>
      <c r="B1127" s="183"/>
      <c r="C1127" s="183"/>
      <c r="D1127" s="131"/>
      <c r="E1127" s="131"/>
      <c r="F1127" s="131"/>
      <c r="G1127" s="75"/>
      <c r="H1127" s="131"/>
      <c r="I1127" s="131"/>
      <c r="J1127" s="148"/>
      <c r="K1127" s="131"/>
      <c r="L1127" s="131"/>
      <c r="M1127" s="131"/>
      <c r="N1127" s="149"/>
      <c r="O1127" s="136"/>
      <c r="P1127" s="131"/>
      <c r="Q1127" s="131"/>
      <c r="R1127" s="131"/>
      <c r="S1127" s="75"/>
      <c r="T1127" s="90"/>
      <c r="U1127" s="90"/>
      <c r="V1127" s="75"/>
      <c r="W1127" s="75"/>
      <c r="X1127" s="75"/>
      <c r="Y1127" s="75"/>
      <c r="Z1127" s="75"/>
      <c r="AA1127" s="75"/>
      <c r="AB1127" s="75"/>
      <c r="AC1127" s="75"/>
      <c r="AD1127" s="75"/>
      <c r="AE1127" s="75"/>
      <c r="AF1127" s="75"/>
      <c r="AG1127" s="75"/>
      <c r="AH1127" s="75"/>
      <c r="AI1127" s="75"/>
      <c r="AJ1127" s="75"/>
      <c r="AK1127" s="75"/>
      <c r="AL1127" s="75"/>
      <c r="AM1127" s="75"/>
      <c r="AN1127" s="75"/>
      <c r="AO1127" s="75"/>
      <c r="AP1127" s="75"/>
      <c r="AQ1127" s="75"/>
      <c r="AR1127" s="75"/>
      <c r="AS1127" s="75"/>
      <c r="AT1127" s="75"/>
      <c r="AU1127" s="75"/>
    </row>
    <row r="1128" spans="1:47" ht="13" x14ac:dyDescent="0.15">
      <c r="A1128" s="183"/>
      <c r="B1128" s="183"/>
      <c r="C1128" s="183"/>
      <c r="D1128" s="131"/>
      <c r="E1128" s="131"/>
      <c r="F1128" s="131"/>
      <c r="G1128" s="75"/>
      <c r="H1128" s="131"/>
      <c r="I1128" s="131"/>
      <c r="J1128" s="148"/>
      <c r="K1128" s="131"/>
      <c r="L1128" s="131"/>
      <c r="M1128" s="131"/>
      <c r="N1128" s="149"/>
      <c r="O1128" s="136"/>
      <c r="P1128" s="131"/>
      <c r="Q1128" s="131"/>
      <c r="R1128" s="131"/>
      <c r="S1128" s="75"/>
      <c r="T1128" s="90"/>
      <c r="U1128" s="90"/>
      <c r="V1128" s="75"/>
      <c r="W1128" s="75"/>
      <c r="X1128" s="75"/>
      <c r="Y1128" s="75"/>
      <c r="Z1128" s="75"/>
      <c r="AA1128" s="75"/>
      <c r="AB1128" s="75"/>
      <c r="AC1128" s="75"/>
      <c r="AD1128" s="75"/>
      <c r="AE1128" s="75"/>
      <c r="AF1128" s="75"/>
      <c r="AG1128" s="75"/>
      <c r="AH1128" s="75"/>
      <c r="AI1128" s="75"/>
      <c r="AJ1128" s="75"/>
      <c r="AK1128" s="75"/>
      <c r="AL1128" s="75"/>
      <c r="AM1128" s="75"/>
      <c r="AN1128" s="75"/>
      <c r="AO1128" s="75"/>
      <c r="AP1128" s="75"/>
      <c r="AQ1128" s="75"/>
      <c r="AR1128" s="75"/>
      <c r="AS1128" s="75"/>
      <c r="AT1128" s="75"/>
      <c r="AU1128" s="75"/>
    </row>
    <row r="1129" spans="1:47" ht="13" x14ac:dyDescent="0.15">
      <c r="A1129" s="183"/>
      <c r="B1129" s="183"/>
      <c r="C1129" s="183"/>
      <c r="D1129" s="131"/>
      <c r="E1129" s="131"/>
      <c r="F1129" s="131"/>
      <c r="G1129" s="75"/>
      <c r="H1129" s="131"/>
      <c r="I1129" s="131"/>
      <c r="J1129" s="148"/>
      <c r="K1129" s="131"/>
      <c r="L1129" s="131"/>
      <c r="M1129" s="131"/>
      <c r="N1129" s="149"/>
      <c r="O1129" s="136"/>
      <c r="P1129" s="131"/>
      <c r="Q1129" s="131"/>
      <c r="R1129" s="131"/>
      <c r="S1129" s="75"/>
      <c r="T1129" s="90"/>
      <c r="U1129" s="90"/>
      <c r="V1129" s="75"/>
      <c r="W1129" s="75"/>
      <c r="X1129" s="75"/>
      <c r="Y1129" s="75"/>
      <c r="Z1129" s="75"/>
      <c r="AA1129" s="75"/>
      <c r="AB1129" s="75"/>
      <c r="AC1129" s="75"/>
      <c r="AD1129" s="75"/>
      <c r="AE1129" s="75"/>
      <c r="AF1129" s="75"/>
      <c r="AG1129" s="75"/>
      <c r="AH1129" s="75"/>
      <c r="AI1129" s="75"/>
      <c r="AJ1129" s="75"/>
      <c r="AK1129" s="75"/>
      <c r="AL1129" s="75"/>
      <c r="AM1129" s="75"/>
      <c r="AN1129" s="75"/>
      <c r="AO1129" s="75"/>
      <c r="AP1129" s="75"/>
      <c r="AQ1129" s="75"/>
      <c r="AR1129" s="75"/>
      <c r="AS1129" s="75"/>
      <c r="AT1129" s="75"/>
      <c r="AU1129" s="75"/>
    </row>
    <row r="1130" spans="1:47" ht="13" x14ac:dyDescent="0.15">
      <c r="A1130" s="183"/>
      <c r="B1130" s="183"/>
      <c r="C1130" s="183"/>
      <c r="D1130" s="131"/>
      <c r="E1130" s="131"/>
      <c r="F1130" s="131"/>
      <c r="G1130" s="75"/>
      <c r="H1130" s="131"/>
      <c r="I1130" s="131"/>
      <c r="J1130" s="148"/>
      <c r="K1130" s="131"/>
      <c r="L1130" s="131"/>
      <c r="M1130" s="131"/>
      <c r="N1130" s="149"/>
      <c r="O1130" s="136"/>
      <c r="P1130" s="131"/>
      <c r="Q1130" s="131"/>
      <c r="R1130" s="131"/>
      <c r="S1130" s="75"/>
      <c r="T1130" s="90"/>
      <c r="U1130" s="90"/>
      <c r="V1130" s="75"/>
      <c r="W1130" s="75"/>
      <c r="X1130" s="75"/>
      <c r="Y1130" s="75"/>
      <c r="Z1130" s="75"/>
      <c r="AA1130" s="75"/>
      <c r="AB1130" s="75"/>
      <c r="AC1130" s="75"/>
      <c r="AD1130" s="75"/>
      <c r="AE1130" s="75"/>
      <c r="AF1130" s="75"/>
      <c r="AG1130" s="75"/>
      <c r="AH1130" s="75"/>
      <c r="AI1130" s="75"/>
      <c r="AJ1130" s="75"/>
      <c r="AK1130" s="75"/>
      <c r="AL1130" s="75"/>
      <c r="AM1130" s="75"/>
      <c r="AN1130" s="75"/>
      <c r="AO1130" s="75"/>
      <c r="AP1130" s="75"/>
      <c r="AQ1130" s="75"/>
      <c r="AR1130" s="75"/>
      <c r="AS1130" s="75"/>
      <c r="AT1130" s="75"/>
      <c r="AU1130" s="75"/>
    </row>
    <row r="1131" spans="1:47" ht="13" x14ac:dyDescent="0.15">
      <c r="A1131" s="183"/>
      <c r="B1131" s="183"/>
      <c r="C1131" s="183"/>
      <c r="D1131" s="131"/>
      <c r="E1131" s="131"/>
      <c r="F1131" s="131"/>
      <c r="G1131" s="75"/>
      <c r="H1131" s="131"/>
      <c r="I1131" s="131"/>
      <c r="J1131" s="148"/>
      <c r="K1131" s="131"/>
      <c r="L1131" s="131"/>
      <c r="M1131" s="131"/>
      <c r="N1131" s="149"/>
      <c r="O1131" s="136"/>
      <c r="P1131" s="131"/>
      <c r="Q1131" s="131"/>
      <c r="R1131" s="131"/>
      <c r="S1131" s="75"/>
      <c r="T1131" s="90"/>
      <c r="U1131" s="90"/>
      <c r="V1131" s="75"/>
      <c r="W1131" s="75"/>
      <c r="X1131" s="75"/>
      <c r="Y1131" s="75"/>
      <c r="Z1131" s="75"/>
      <c r="AA1131" s="75"/>
      <c r="AB1131" s="75"/>
      <c r="AC1131" s="75"/>
      <c r="AD1131" s="75"/>
      <c r="AE1131" s="75"/>
      <c r="AF1131" s="75"/>
      <c r="AG1131" s="75"/>
      <c r="AH1131" s="75"/>
      <c r="AI1131" s="75"/>
      <c r="AJ1131" s="75"/>
      <c r="AK1131" s="75"/>
      <c r="AL1131" s="75"/>
      <c r="AM1131" s="75"/>
      <c r="AN1131" s="75"/>
      <c r="AO1131" s="75"/>
      <c r="AP1131" s="75"/>
      <c r="AQ1131" s="75"/>
      <c r="AR1131" s="75"/>
      <c r="AS1131" s="75"/>
      <c r="AT1131" s="75"/>
      <c r="AU1131" s="75"/>
    </row>
    <row r="1132" spans="1:47" ht="13" x14ac:dyDescent="0.15">
      <c r="A1132" s="183"/>
      <c r="B1132" s="183"/>
      <c r="C1132" s="183"/>
      <c r="D1132" s="131"/>
      <c r="E1132" s="131"/>
      <c r="F1132" s="131"/>
      <c r="G1132" s="75"/>
      <c r="H1132" s="131"/>
      <c r="I1132" s="131"/>
      <c r="J1132" s="148"/>
      <c r="K1132" s="131"/>
      <c r="L1132" s="131"/>
      <c r="M1132" s="131"/>
      <c r="N1132" s="149"/>
      <c r="O1132" s="136"/>
      <c r="P1132" s="131"/>
      <c r="Q1132" s="131"/>
      <c r="R1132" s="131"/>
      <c r="S1132" s="75"/>
      <c r="T1132" s="90"/>
      <c r="U1132" s="90"/>
      <c r="V1132" s="75"/>
      <c r="W1132" s="75"/>
      <c r="X1132" s="75"/>
      <c r="Y1132" s="75"/>
      <c r="Z1132" s="75"/>
      <c r="AA1132" s="75"/>
      <c r="AB1132" s="75"/>
      <c r="AC1132" s="75"/>
      <c r="AD1132" s="75"/>
      <c r="AE1132" s="75"/>
      <c r="AF1132" s="75"/>
      <c r="AG1132" s="75"/>
      <c r="AH1132" s="75"/>
      <c r="AI1132" s="75"/>
      <c r="AJ1132" s="75"/>
      <c r="AK1132" s="75"/>
      <c r="AL1132" s="75"/>
      <c r="AM1132" s="75"/>
      <c r="AN1132" s="75"/>
      <c r="AO1132" s="75"/>
      <c r="AP1132" s="75"/>
      <c r="AQ1132" s="75"/>
      <c r="AR1132" s="75"/>
      <c r="AS1132" s="75"/>
      <c r="AT1132" s="75"/>
      <c r="AU1132" s="75"/>
    </row>
    <row r="1133" spans="1:47" ht="13" x14ac:dyDescent="0.15">
      <c r="A1133" s="183"/>
      <c r="B1133" s="183"/>
      <c r="C1133" s="183"/>
      <c r="D1133" s="131"/>
      <c r="E1133" s="131"/>
      <c r="F1133" s="131"/>
      <c r="G1133" s="75"/>
      <c r="H1133" s="131"/>
      <c r="I1133" s="131"/>
      <c r="J1133" s="148"/>
      <c r="K1133" s="131"/>
      <c r="L1133" s="131"/>
      <c r="M1133" s="131"/>
      <c r="N1133" s="149"/>
      <c r="O1133" s="136"/>
      <c r="P1133" s="131"/>
      <c r="Q1133" s="131"/>
      <c r="R1133" s="131"/>
      <c r="S1133" s="75"/>
      <c r="T1133" s="90"/>
      <c r="U1133" s="90"/>
      <c r="V1133" s="75"/>
      <c r="W1133" s="75"/>
      <c r="X1133" s="75"/>
      <c r="Y1133" s="75"/>
      <c r="Z1133" s="75"/>
      <c r="AA1133" s="75"/>
      <c r="AB1133" s="75"/>
      <c r="AC1133" s="75"/>
      <c r="AD1133" s="75"/>
      <c r="AE1133" s="75"/>
      <c r="AF1133" s="75"/>
      <c r="AG1133" s="75"/>
      <c r="AH1133" s="75"/>
      <c r="AI1133" s="75"/>
      <c r="AJ1133" s="75"/>
      <c r="AK1133" s="75"/>
      <c r="AL1133" s="75"/>
      <c r="AM1133" s="75"/>
      <c r="AN1133" s="75"/>
      <c r="AO1133" s="75"/>
      <c r="AP1133" s="75"/>
      <c r="AQ1133" s="75"/>
      <c r="AR1133" s="75"/>
      <c r="AS1133" s="75"/>
      <c r="AT1133" s="75"/>
      <c r="AU1133" s="75"/>
    </row>
    <row r="1134" spans="1:47" ht="13" x14ac:dyDescent="0.15">
      <c r="A1134" s="183"/>
      <c r="B1134" s="183"/>
      <c r="C1134" s="183"/>
      <c r="D1134" s="131"/>
      <c r="E1134" s="131"/>
      <c r="F1134" s="131"/>
      <c r="G1134" s="75"/>
      <c r="H1134" s="131"/>
      <c r="I1134" s="131"/>
      <c r="J1134" s="148"/>
      <c r="K1134" s="131"/>
      <c r="L1134" s="131"/>
      <c r="M1134" s="131"/>
      <c r="N1134" s="149"/>
      <c r="O1134" s="136"/>
      <c r="P1134" s="131"/>
      <c r="Q1134" s="131"/>
      <c r="R1134" s="131"/>
      <c r="S1134" s="75"/>
      <c r="T1134" s="90"/>
      <c r="U1134" s="90"/>
      <c r="V1134" s="75"/>
      <c r="W1134" s="75"/>
      <c r="X1134" s="75"/>
      <c r="Y1134" s="75"/>
      <c r="Z1134" s="75"/>
      <c r="AA1134" s="75"/>
      <c r="AB1134" s="75"/>
      <c r="AC1134" s="75"/>
      <c r="AD1134" s="75"/>
      <c r="AE1134" s="75"/>
      <c r="AF1134" s="75"/>
      <c r="AG1134" s="75"/>
      <c r="AH1134" s="75"/>
      <c r="AI1134" s="75"/>
      <c r="AJ1134" s="75"/>
      <c r="AK1134" s="75"/>
      <c r="AL1134" s="75"/>
      <c r="AM1134" s="75"/>
      <c r="AN1134" s="75"/>
      <c r="AO1134" s="75"/>
      <c r="AP1134" s="75"/>
      <c r="AQ1134" s="75"/>
      <c r="AR1134" s="75"/>
      <c r="AS1134" s="75"/>
      <c r="AT1134" s="75"/>
      <c r="AU1134" s="75"/>
    </row>
    <row r="1135" spans="1:47" ht="13" x14ac:dyDescent="0.15">
      <c r="A1135" s="183"/>
      <c r="B1135" s="183"/>
      <c r="C1135" s="183"/>
      <c r="D1135" s="131"/>
      <c r="E1135" s="131"/>
      <c r="F1135" s="131"/>
      <c r="G1135" s="75"/>
      <c r="H1135" s="131"/>
      <c r="I1135" s="131"/>
      <c r="J1135" s="148"/>
      <c r="K1135" s="131"/>
      <c r="L1135" s="131"/>
      <c r="M1135" s="131"/>
      <c r="N1135" s="149"/>
      <c r="O1135" s="136"/>
      <c r="P1135" s="131"/>
      <c r="Q1135" s="131"/>
      <c r="R1135" s="131"/>
      <c r="S1135" s="75"/>
      <c r="T1135" s="90"/>
      <c r="U1135" s="90"/>
      <c r="V1135" s="75"/>
      <c r="W1135" s="75"/>
      <c r="X1135" s="75"/>
      <c r="Y1135" s="75"/>
      <c r="Z1135" s="75"/>
      <c r="AA1135" s="75"/>
      <c r="AB1135" s="75"/>
      <c r="AC1135" s="75"/>
      <c r="AD1135" s="75"/>
      <c r="AE1135" s="75"/>
      <c r="AF1135" s="75"/>
      <c r="AG1135" s="75"/>
      <c r="AH1135" s="75"/>
      <c r="AI1135" s="75"/>
      <c r="AJ1135" s="75"/>
      <c r="AK1135" s="75"/>
      <c r="AL1135" s="75"/>
      <c r="AM1135" s="75"/>
      <c r="AN1135" s="75"/>
      <c r="AO1135" s="75"/>
      <c r="AP1135" s="75"/>
      <c r="AQ1135" s="75"/>
      <c r="AR1135" s="75"/>
      <c r="AS1135" s="75"/>
      <c r="AT1135" s="75"/>
      <c r="AU1135" s="75"/>
    </row>
    <row r="1136" spans="1:47" ht="13" x14ac:dyDescent="0.15">
      <c r="A1136" s="183"/>
      <c r="B1136" s="183"/>
      <c r="C1136" s="183"/>
      <c r="D1136" s="131"/>
      <c r="E1136" s="131"/>
      <c r="F1136" s="131"/>
      <c r="G1136" s="75"/>
      <c r="H1136" s="131"/>
      <c r="I1136" s="131"/>
      <c r="J1136" s="148"/>
      <c r="K1136" s="131"/>
      <c r="L1136" s="131"/>
      <c r="M1136" s="131"/>
      <c r="N1136" s="149"/>
      <c r="O1136" s="136"/>
      <c r="P1136" s="131"/>
      <c r="Q1136" s="131"/>
      <c r="R1136" s="131"/>
      <c r="S1136" s="75"/>
      <c r="T1136" s="90"/>
      <c r="U1136" s="90"/>
      <c r="V1136" s="75"/>
      <c r="W1136" s="75"/>
      <c r="X1136" s="75"/>
      <c r="Y1136" s="75"/>
      <c r="Z1136" s="75"/>
      <c r="AA1136" s="75"/>
      <c r="AB1136" s="75"/>
      <c r="AC1136" s="75"/>
      <c r="AD1136" s="75"/>
      <c r="AE1136" s="75"/>
      <c r="AF1136" s="75"/>
      <c r="AG1136" s="75"/>
      <c r="AH1136" s="75"/>
      <c r="AI1136" s="75"/>
      <c r="AJ1136" s="75"/>
      <c r="AK1136" s="75"/>
      <c r="AL1136" s="75"/>
      <c r="AM1136" s="75"/>
      <c r="AN1136" s="75"/>
      <c r="AO1136" s="75"/>
      <c r="AP1136" s="75"/>
      <c r="AQ1136" s="75"/>
      <c r="AR1136" s="75"/>
      <c r="AS1136" s="75"/>
      <c r="AT1136" s="75"/>
      <c r="AU1136" s="75"/>
    </row>
    <row r="1137" spans="1:47" ht="13" x14ac:dyDescent="0.15">
      <c r="A1137" s="183"/>
      <c r="B1137" s="183"/>
      <c r="C1137" s="183"/>
      <c r="D1137" s="131"/>
      <c r="E1137" s="131"/>
      <c r="F1137" s="131"/>
      <c r="G1137" s="75"/>
      <c r="H1137" s="131"/>
      <c r="I1137" s="131"/>
      <c r="J1137" s="148"/>
      <c r="K1137" s="131"/>
      <c r="L1137" s="131"/>
      <c r="M1137" s="131"/>
      <c r="N1137" s="149"/>
      <c r="O1137" s="136"/>
      <c r="P1137" s="131"/>
      <c r="Q1137" s="131"/>
      <c r="R1137" s="131"/>
      <c r="S1137" s="75"/>
      <c r="T1137" s="90"/>
      <c r="U1137" s="90"/>
      <c r="V1137" s="75"/>
      <c r="W1137" s="75"/>
      <c r="X1137" s="75"/>
      <c r="Y1137" s="75"/>
      <c r="Z1137" s="75"/>
      <c r="AA1137" s="75"/>
      <c r="AB1137" s="75"/>
      <c r="AC1137" s="75"/>
      <c r="AD1137" s="75"/>
      <c r="AE1137" s="75"/>
      <c r="AF1137" s="75"/>
      <c r="AG1137" s="75"/>
      <c r="AH1137" s="75"/>
      <c r="AI1137" s="75"/>
      <c r="AJ1137" s="75"/>
      <c r="AK1137" s="75"/>
      <c r="AL1137" s="75"/>
      <c r="AM1137" s="75"/>
      <c r="AN1137" s="75"/>
      <c r="AO1137" s="75"/>
      <c r="AP1137" s="75"/>
      <c r="AQ1137" s="75"/>
      <c r="AR1137" s="75"/>
      <c r="AS1137" s="75"/>
      <c r="AT1137" s="75"/>
      <c r="AU1137" s="75"/>
    </row>
    <row r="1138" spans="1:47" ht="13" x14ac:dyDescent="0.15">
      <c r="A1138" s="183"/>
      <c r="B1138" s="183"/>
      <c r="C1138" s="183"/>
      <c r="D1138" s="131"/>
      <c r="E1138" s="131"/>
      <c r="F1138" s="131"/>
      <c r="G1138" s="75"/>
      <c r="H1138" s="131"/>
      <c r="I1138" s="131"/>
      <c r="J1138" s="148"/>
      <c r="K1138" s="131"/>
      <c r="L1138" s="131"/>
      <c r="M1138" s="131"/>
      <c r="N1138" s="149"/>
      <c r="O1138" s="136"/>
      <c r="P1138" s="131"/>
      <c r="Q1138" s="131"/>
      <c r="R1138" s="131"/>
      <c r="S1138" s="75"/>
      <c r="T1138" s="90"/>
      <c r="U1138" s="90"/>
      <c r="V1138" s="75"/>
      <c r="W1138" s="75"/>
      <c r="X1138" s="75"/>
      <c r="Y1138" s="75"/>
      <c r="Z1138" s="75"/>
      <c r="AA1138" s="75"/>
      <c r="AB1138" s="75"/>
      <c r="AC1138" s="75"/>
      <c r="AD1138" s="75"/>
      <c r="AE1138" s="75"/>
      <c r="AF1138" s="75"/>
      <c r="AG1138" s="75"/>
      <c r="AH1138" s="75"/>
      <c r="AI1138" s="75"/>
      <c r="AJ1138" s="75"/>
      <c r="AK1138" s="75"/>
      <c r="AL1138" s="75"/>
      <c r="AM1138" s="75"/>
      <c r="AN1138" s="75"/>
      <c r="AO1138" s="75"/>
      <c r="AP1138" s="75"/>
      <c r="AQ1138" s="75"/>
      <c r="AR1138" s="75"/>
      <c r="AS1138" s="75"/>
      <c r="AT1138" s="75"/>
      <c r="AU1138" s="75"/>
    </row>
    <row r="1139" spans="1:47" ht="13" x14ac:dyDescent="0.15">
      <c r="A1139" s="183"/>
      <c r="B1139" s="183"/>
      <c r="C1139" s="183"/>
      <c r="D1139" s="131"/>
      <c r="E1139" s="131"/>
      <c r="F1139" s="131"/>
      <c r="G1139" s="75"/>
      <c r="H1139" s="131"/>
      <c r="I1139" s="131"/>
      <c r="J1139" s="148"/>
      <c r="K1139" s="131"/>
      <c r="L1139" s="131"/>
      <c r="M1139" s="131"/>
      <c r="N1139" s="149"/>
      <c r="O1139" s="136"/>
      <c r="P1139" s="131"/>
      <c r="Q1139" s="131"/>
      <c r="R1139" s="131"/>
      <c r="S1139" s="75"/>
      <c r="T1139" s="90"/>
      <c r="U1139" s="90"/>
      <c r="V1139" s="75"/>
      <c r="W1139" s="75"/>
      <c r="X1139" s="75"/>
      <c r="Y1139" s="75"/>
      <c r="Z1139" s="75"/>
      <c r="AA1139" s="75"/>
      <c r="AB1139" s="75"/>
      <c r="AC1139" s="75"/>
      <c r="AD1139" s="75"/>
      <c r="AE1139" s="75"/>
      <c r="AF1139" s="75"/>
      <c r="AG1139" s="75"/>
      <c r="AH1139" s="75"/>
      <c r="AI1139" s="75"/>
      <c r="AJ1139" s="75"/>
      <c r="AK1139" s="75"/>
      <c r="AL1139" s="75"/>
      <c r="AM1139" s="75"/>
      <c r="AN1139" s="75"/>
      <c r="AO1139" s="75"/>
      <c r="AP1139" s="75"/>
      <c r="AQ1139" s="75"/>
      <c r="AR1139" s="75"/>
      <c r="AS1139" s="75"/>
      <c r="AT1139" s="75"/>
      <c r="AU1139" s="75"/>
    </row>
    <row r="1140" spans="1:47" ht="13" x14ac:dyDescent="0.15">
      <c r="A1140" s="183"/>
      <c r="B1140" s="183"/>
      <c r="C1140" s="183"/>
      <c r="D1140" s="131"/>
      <c r="E1140" s="131"/>
      <c r="F1140" s="131"/>
      <c r="G1140" s="75"/>
      <c r="H1140" s="131"/>
      <c r="I1140" s="131"/>
      <c r="J1140" s="148"/>
      <c r="K1140" s="131"/>
      <c r="L1140" s="131"/>
      <c r="M1140" s="131"/>
      <c r="N1140" s="149"/>
      <c r="O1140" s="136"/>
      <c r="P1140" s="131"/>
      <c r="Q1140" s="131"/>
      <c r="R1140" s="131"/>
      <c r="S1140" s="75"/>
      <c r="T1140" s="90"/>
      <c r="U1140" s="90"/>
      <c r="V1140" s="75"/>
      <c r="W1140" s="75"/>
      <c r="X1140" s="75"/>
      <c r="Y1140" s="75"/>
      <c r="Z1140" s="75"/>
      <c r="AA1140" s="75"/>
      <c r="AB1140" s="75"/>
      <c r="AC1140" s="75"/>
      <c r="AD1140" s="75"/>
      <c r="AE1140" s="75"/>
      <c r="AF1140" s="75"/>
      <c r="AG1140" s="75"/>
      <c r="AH1140" s="75"/>
      <c r="AI1140" s="75"/>
      <c r="AJ1140" s="75"/>
      <c r="AK1140" s="75"/>
      <c r="AL1140" s="75"/>
      <c r="AM1140" s="75"/>
      <c r="AN1140" s="75"/>
      <c r="AO1140" s="75"/>
      <c r="AP1140" s="75"/>
      <c r="AQ1140" s="75"/>
      <c r="AR1140" s="75"/>
      <c r="AS1140" s="75"/>
      <c r="AT1140" s="75"/>
      <c r="AU1140" s="75"/>
    </row>
    <row r="1141" spans="1:47" ht="13" x14ac:dyDescent="0.15">
      <c r="A1141" s="183"/>
      <c r="B1141" s="183"/>
      <c r="C1141" s="183"/>
      <c r="D1141" s="131"/>
      <c r="E1141" s="131"/>
      <c r="F1141" s="131"/>
      <c r="G1141" s="75"/>
      <c r="H1141" s="131"/>
      <c r="I1141" s="131"/>
      <c r="J1141" s="148"/>
      <c r="K1141" s="131"/>
      <c r="L1141" s="131"/>
      <c r="M1141" s="131"/>
      <c r="N1141" s="149"/>
      <c r="O1141" s="136"/>
      <c r="P1141" s="131"/>
      <c r="Q1141" s="131"/>
      <c r="R1141" s="131"/>
      <c r="S1141" s="75"/>
      <c r="T1141" s="90"/>
      <c r="U1141" s="90"/>
      <c r="V1141" s="75"/>
      <c r="W1141" s="75"/>
      <c r="X1141" s="75"/>
      <c r="Y1141" s="75"/>
      <c r="Z1141" s="75"/>
      <c r="AA1141" s="75"/>
      <c r="AB1141" s="75"/>
      <c r="AC1141" s="75"/>
      <c r="AD1141" s="75"/>
      <c r="AE1141" s="75"/>
      <c r="AF1141" s="75"/>
      <c r="AG1141" s="75"/>
      <c r="AH1141" s="75"/>
      <c r="AI1141" s="75"/>
      <c r="AJ1141" s="75"/>
      <c r="AK1141" s="75"/>
      <c r="AL1141" s="75"/>
      <c r="AM1141" s="75"/>
      <c r="AN1141" s="75"/>
      <c r="AO1141" s="75"/>
      <c r="AP1141" s="75"/>
      <c r="AQ1141" s="75"/>
      <c r="AR1141" s="75"/>
      <c r="AS1141" s="75"/>
      <c r="AT1141" s="75"/>
      <c r="AU1141" s="75"/>
    </row>
    <row r="1142" spans="1:47" ht="13" x14ac:dyDescent="0.15">
      <c r="A1142" s="183"/>
      <c r="B1142" s="183"/>
      <c r="C1142" s="183"/>
      <c r="D1142" s="131"/>
      <c r="E1142" s="131"/>
      <c r="F1142" s="131"/>
      <c r="G1142" s="75"/>
      <c r="H1142" s="131"/>
      <c r="I1142" s="131"/>
      <c r="J1142" s="148"/>
      <c r="K1142" s="131"/>
      <c r="L1142" s="131"/>
      <c r="M1142" s="131"/>
      <c r="N1142" s="149"/>
      <c r="O1142" s="136"/>
      <c r="P1142" s="131"/>
      <c r="Q1142" s="131"/>
      <c r="R1142" s="131"/>
      <c r="S1142" s="75"/>
      <c r="T1142" s="90"/>
      <c r="U1142" s="90"/>
      <c r="V1142" s="75"/>
      <c r="W1142" s="75"/>
      <c r="X1142" s="75"/>
      <c r="Y1142" s="75"/>
      <c r="Z1142" s="75"/>
      <c r="AA1142" s="75"/>
      <c r="AB1142" s="75"/>
      <c r="AC1142" s="75"/>
      <c r="AD1142" s="75"/>
      <c r="AE1142" s="75"/>
      <c r="AF1142" s="75"/>
      <c r="AG1142" s="75"/>
      <c r="AH1142" s="75"/>
      <c r="AI1142" s="75"/>
      <c r="AJ1142" s="75"/>
      <c r="AK1142" s="75"/>
      <c r="AL1142" s="75"/>
      <c r="AM1142" s="75"/>
      <c r="AN1142" s="75"/>
      <c r="AO1142" s="75"/>
      <c r="AP1142" s="75"/>
      <c r="AQ1142" s="75"/>
      <c r="AR1142" s="75"/>
      <c r="AS1142" s="75"/>
      <c r="AT1142" s="75"/>
      <c r="AU1142" s="75"/>
    </row>
    <row r="1143" spans="1:47" ht="13" x14ac:dyDescent="0.15">
      <c r="A1143" s="183"/>
      <c r="B1143" s="183"/>
      <c r="C1143" s="183"/>
      <c r="D1143" s="131"/>
      <c r="E1143" s="131"/>
      <c r="F1143" s="131"/>
      <c r="G1143" s="75"/>
      <c r="H1143" s="131"/>
      <c r="I1143" s="131"/>
      <c r="J1143" s="148"/>
      <c r="K1143" s="131"/>
      <c r="L1143" s="131"/>
      <c r="M1143" s="131"/>
      <c r="N1143" s="149"/>
      <c r="O1143" s="136"/>
      <c r="P1143" s="131"/>
      <c r="Q1143" s="131"/>
      <c r="R1143" s="131"/>
      <c r="S1143" s="75"/>
      <c r="T1143" s="90"/>
      <c r="U1143" s="90"/>
      <c r="V1143" s="75"/>
      <c r="W1143" s="75"/>
      <c r="X1143" s="75"/>
      <c r="Y1143" s="75"/>
      <c r="Z1143" s="75"/>
      <c r="AA1143" s="75"/>
      <c r="AB1143" s="75"/>
      <c r="AC1143" s="75"/>
      <c r="AD1143" s="75"/>
      <c r="AE1143" s="75"/>
      <c r="AF1143" s="75"/>
      <c r="AG1143" s="75"/>
      <c r="AH1143" s="75"/>
      <c r="AI1143" s="75"/>
      <c r="AJ1143" s="75"/>
      <c r="AK1143" s="75"/>
      <c r="AL1143" s="75"/>
      <c r="AM1143" s="75"/>
      <c r="AN1143" s="75"/>
      <c r="AO1143" s="75"/>
      <c r="AP1143" s="75"/>
      <c r="AQ1143" s="75"/>
      <c r="AR1143" s="75"/>
      <c r="AS1143" s="75"/>
      <c r="AT1143" s="75"/>
      <c r="AU1143" s="75"/>
    </row>
    <row r="1144" spans="1:47" ht="13" x14ac:dyDescent="0.15">
      <c r="A1144" s="183"/>
      <c r="B1144" s="183"/>
      <c r="C1144" s="183"/>
      <c r="D1144" s="131"/>
      <c r="E1144" s="131"/>
      <c r="F1144" s="131"/>
      <c r="G1144" s="75"/>
      <c r="H1144" s="131"/>
      <c r="I1144" s="131"/>
      <c r="J1144" s="148"/>
      <c r="K1144" s="131"/>
      <c r="L1144" s="131"/>
      <c r="M1144" s="131"/>
      <c r="N1144" s="149"/>
      <c r="O1144" s="136"/>
      <c r="P1144" s="131"/>
      <c r="Q1144" s="131"/>
      <c r="R1144" s="131"/>
      <c r="S1144" s="75"/>
      <c r="T1144" s="90"/>
      <c r="U1144" s="90"/>
      <c r="V1144" s="75"/>
      <c r="W1144" s="75"/>
      <c r="X1144" s="75"/>
      <c r="Y1144" s="75"/>
      <c r="Z1144" s="75"/>
      <c r="AA1144" s="75"/>
      <c r="AB1144" s="75"/>
      <c r="AC1144" s="75"/>
      <c r="AD1144" s="75"/>
      <c r="AE1144" s="75"/>
      <c r="AF1144" s="75"/>
      <c r="AG1144" s="75"/>
      <c r="AH1144" s="75"/>
      <c r="AI1144" s="75"/>
      <c r="AJ1144" s="75"/>
      <c r="AK1144" s="75"/>
      <c r="AL1144" s="75"/>
      <c r="AM1144" s="75"/>
      <c r="AN1144" s="75"/>
      <c r="AO1144" s="75"/>
      <c r="AP1144" s="75"/>
      <c r="AQ1144" s="75"/>
      <c r="AR1144" s="75"/>
      <c r="AS1144" s="75"/>
      <c r="AT1144" s="75"/>
      <c r="AU1144" s="75"/>
    </row>
    <row r="1145" spans="1:47" ht="13" x14ac:dyDescent="0.15">
      <c r="A1145" s="183"/>
      <c r="B1145" s="183"/>
      <c r="C1145" s="183"/>
      <c r="D1145" s="131"/>
      <c r="E1145" s="131"/>
      <c r="F1145" s="131"/>
      <c r="G1145" s="75"/>
      <c r="H1145" s="131"/>
      <c r="I1145" s="131"/>
      <c r="J1145" s="148"/>
      <c r="K1145" s="131"/>
      <c r="L1145" s="131"/>
      <c r="M1145" s="131"/>
      <c r="N1145" s="149"/>
      <c r="O1145" s="136"/>
      <c r="P1145" s="131"/>
      <c r="Q1145" s="131"/>
      <c r="R1145" s="131"/>
      <c r="S1145" s="75"/>
      <c r="T1145" s="90"/>
      <c r="U1145" s="90"/>
      <c r="V1145" s="75"/>
      <c r="W1145" s="75"/>
      <c r="X1145" s="75"/>
      <c r="Y1145" s="75"/>
      <c r="Z1145" s="75"/>
      <c r="AA1145" s="75"/>
      <c r="AB1145" s="75"/>
      <c r="AC1145" s="75"/>
      <c r="AD1145" s="75"/>
      <c r="AE1145" s="75"/>
      <c r="AF1145" s="75"/>
      <c r="AG1145" s="75"/>
      <c r="AH1145" s="75"/>
      <c r="AI1145" s="75"/>
      <c r="AJ1145" s="75"/>
      <c r="AK1145" s="75"/>
      <c r="AL1145" s="75"/>
      <c r="AM1145" s="75"/>
      <c r="AN1145" s="75"/>
      <c r="AO1145" s="75"/>
      <c r="AP1145" s="75"/>
      <c r="AQ1145" s="75"/>
      <c r="AR1145" s="75"/>
      <c r="AS1145" s="75"/>
      <c r="AT1145" s="75"/>
      <c r="AU1145" s="75"/>
    </row>
    <row r="1146" spans="1:47" ht="13" x14ac:dyDescent="0.15">
      <c r="A1146" s="183"/>
      <c r="B1146" s="183"/>
      <c r="C1146" s="183"/>
      <c r="D1146" s="131"/>
      <c r="E1146" s="131"/>
      <c r="F1146" s="131"/>
      <c r="G1146" s="75"/>
      <c r="H1146" s="131"/>
      <c r="I1146" s="131"/>
      <c r="J1146" s="148"/>
      <c r="K1146" s="131"/>
      <c r="L1146" s="131"/>
      <c r="M1146" s="131"/>
      <c r="N1146" s="149"/>
      <c r="O1146" s="136"/>
      <c r="P1146" s="131"/>
      <c r="Q1146" s="131"/>
      <c r="R1146" s="131"/>
      <c r="S1146" s="75"/>
      <c r="T1146" s="90"/>
      <c r="U1146" s="90"/>
      <c r="V1146" s="75"/>
      <c r="W1146" s="75"/>
      <c r="X1146" s="75"/>
      <c r="Y1146" s="75"/>
      <c r="Z1146" s="75"/>
      <c r="AA1146" s="75"/>
      <c r="AB1146" s="75"/>
      <c r="AC1146" s="75"/>
      <c r="AD1146" s="75"/>
      <c r="AE1146" s="75"/>
      <c r="AF1146" s="75"/>
      <c r="AG1146" s="75"/>
      <c r="AH1146" s="75"/>
      <c r="AI1146" s="75"/>
      <c r="AJ1146" s="75"/>
      <c r="AK1146" s="75"/>
      <c r="AL1146" s="75"/>
      <c r="AM1146" s="75"/>
      <c r="AN1146" s="75"/>
      <c r="AO1146" s="75"/>
      <c r="AP1146" s="75"/>
      <c r="AQ1146" s="75"/>
      <c r="AR1146" s="75"/>
      <c r="AS1146" s="75"/>
      <c r="AT1146" s="75"/>
      <c r="AU1146" s="75"/>
    </row>
    <row r="1147" spans="1:47" ht="13" x14ac:dyDescent="0.15">
      <c r="A1147" s="183"/>
      <c r="B1147" s="183"/>
      <c r="C1147" s="183"/>
      <c r="D1147" s="131"/>
      <c r="E1147" s="131"/>
      <c r="F1147" s="131"/>
      <c r="G1147" s="75"/>
      <c r="H1147" s="131"/>
      <c r="I1147" s="131"/>
      <c r="J1147" s="148"/>
      <c r="K1147" s="131"/>
      <c r="L1147" s="131"/>
      <c r="M1147" s="131"/>
      <c r="N1147" s="149"/>
      <c r="O1147" s="136"/>
      <c r="P1147" s="131"/>
      <c r="Q1147" s="131"/>
      <c r="R1147" s="131"/>
      <c r="S1147" s="75"/>
      <c r="T1147" s="90"/>
      <c r="U1147" s="90"/>
      <c r="V1147" s="75"/>
      <c r="W1147" s="75"/>
      <c r="X1147" s="75"/>
      <c r="Y1147" s="75"/>
      <c r="Z1147" s="75"/>
      <c r="AA1147" s="75"/>
      <c r="AB1147" s="75"/>
      <c r="AC1147" s="75"/>
      <c r="AD1147" s="75"/>
      <c r="AE1147" s="75"/>
      <c r="AF1147" s="75"/>
      <c r="AG1147" s="75"/>
      <c r="AH1147" s="75"/>
      <c r="AI1147" s="75"/>
      <c r="AJ1147" s="75"/>
      <c r="AK1147" s="75"/>
      <c r="AL1147" s="75"/>
      <c r="AM1147" s="75"/>
      <c r="AN1147" s="75"/>
      <c r="AO1147" s="75"/>
      <c r="AP1147" s="75"/>
      <c r="AQ1147" s="75"/>
      <c r="AR1147" s="75"/>
      <c r="AS1147" s="75"/>
      <c r="AT1147" s="75"/>
      <c r="AU1147" s="75"/>
    </row>
    <row r="1148" spans="1:47" ht="13" x14ac:dyDescent="0.15">
      <c r="A1148" s="183"/>
      <c r="B1148" s="183"/>
      <c r="C1148" s="183"/>
      <c r="D1148" s="131"/>
      <c r="E1148" s="131"/>
      <c r="F1148" s="131"/>
      <c r="G1148" s="75"/>
      <c r="H1148" s="131"/>
      <c r="I1148" s="131"/>
      <c r="J1148" s="148"/>
      <c r="K1148" s="131"/>
      <c r="L1148" s="131"/>
      <c r="M1148" s="131"/>
      <c r="N1148" s="149"/>
      <c r="O1148" s="136"/>
      <c r="P1148" s="131"/>
      <c r="Q1148" s="131"/>
      <c r="R1148" s="131"/>
      <c r="S1148" s="75"/>
      <c r="T1148" s="90"/>
      <c r="U1148" s="90"/>
      <c r="V1148" s="75"/>
      <c r="W1148" s="75"/>
      <c r="X1148" s="75"/>
      <c r="Y1148" s="75"/>
      <c r="Z1148" s="75"/>
      <c r="AA1148" s="75"/>
      <c r="AB1148" s="75"/>
      <c r="AC1148" s="75"/>
      <c r="AD1148" s="75"/>
      <c r="AE1148" s="75"/>
      <c r="AF1148" s="75"/>
      <c r="AG1148" s="75"/>
      <c r="AH1148" s="75"/>
      <c r="AI1148" s="75"/>
      <c r="AJ1148" s="75"/>
      <c r="AK1148" s="75"/>
      <c r="AL1148" s="75"/>
      <c r="AM1148" s="75"/>
      <c r="AN1148" s="75"/>
      <c r="AO1148" s="75"/>
      <c r="AP1148" s="75"/>
      <c r="AQ1148" s="75"/>
      <c r="AR1148" s="75"/>
      <c r="AS1148" s="75"/>
      <c r="AT1148" s="75"/>
      <c r="AU1148" s="75"/>
    </row>
    <row r="1149" spans="1:47" ht="13" x14ac:dyDescent="0.15">
      <c r="A1149" s="183"/>
      <c r="B1149" s="183"/>
      <c r="C1149" s="183"/>
      <c r="D1149" s="131"/>
      <c r="E1149" s="131"/>
      <c r="F1149" s="131"/>
      <c r="G1149" s="75"/>
      <c r="H1149" s="131"/>
      <c r="I1149" s="131"/>
      <c r="J1149" s="148"/>
      <c r="K1149" s="131"/>
      <c r="L1149" s="131"/>
      <c r="M1149" s="131"/>
      <c r="N1149" s="149"/>
      <c r="O1149" s="136"/>
      <c r="P1149" s="131"/>
      <c r="Q1149" s="131"/>
      <c r="R1149" s="131"/>
      <c r="S1149" s="75"/>
      <c r="T1149" s="90"/>
      <c r="U1149" s="90"/>
      <c r="V1149" s="75"/>
      <c r="W1149" s="75"/>
      <c r="X1149" s="75"/>
      <c r="Y1149" s="75"/>
      <c r="Z1149" s="75"/>
      <c r="AA1149" s="75"/>
      <c r="AB1149" s="75"/>
      <c r="AC1149" s="75"/>
      <c r="AD1149" s="75"/>
      <c r="AE1149" s="75"/>
      <c r="AF1149" s="75"/>
      <c r="AG1149" s="75"/>
      <c r="AH1149" s="75"/>
      <c r="AI1149" s="75"/>
      <c r="AJ1149" s="75"/>
      <c r="AK1149" s="75"/>
      <c r="AL1149" s="75"/>
      <c r="AM1149" s="75"/>
      <c r="AN1149" s="75"/>
      <c r="AO1149" s="75"/>
      <c r="AP1149" s="75"/>
      <c r="AQ1149" s="75"/>
      <c r="AR1149" s="75"/>
      <c r="AS1149" s="75"/>
      <c r="AT1149" s="75"/>
      <c r="AU1149" s="75"/>
    </row>
    <row r="1150" spans="1:47" ht="13" x14ac:dyDescent="0.15">
      <c r="A1150" s="183"/>
      <c r="B1150" s="183"/>
      <c r="C1150" s="183"/>
      <c r="D1150" s="131"/>
      <c r="E1150" s="131"/>
      <c r="F1150" s="131"/>
      <c r="G1150" s="75"/>
      <c r="H1150" s="131"/>
      <c r="I1150" s="131"/>
      <c r="J1150" s="148"/>
      <c r="K1150" s="131"/>
      <c r="L1150" s="131"/>
      <c r="M1150" s="131"/>
      <c r="N1150" s="149"/>
      <c r="O1150" s="136"/>
      <c r="P1150" s="131"/>
      <c r="Q1150" s="131"/>
      <c r="R1150" s="131"/>
      <c r="S1150" s="75"/>
      <c r="T1150" s="90"/>
      <c r="U1150" s="90"/>
      <c r="V1150" s="75"/>
      <c r="W1150" s="75"/>
      <c r="X1150" s="75"/>
      <c r="Y1150" s="75"/>
      <c r="Z1150" s="75"/>
      <c r="AA1150" s="75"/>
      <c r="AB1150" s="75"/>
      <c r="AC1150" s="75"/>
      <c r="AD1150" s="75"/>
      <c r="AE1150" s="75"/>
      <c r="AF1150" s="75"/>
      <c r="AG1150" s="75"/>
      <c r="AH1150" s="75"/>
      <c r="AI1150" s="75"/>
      <c r="AJ1150" s="75"/>
      <c r="AK1150" s="75"/>
      <c r="AL1150" s="75"/>
      <c r="AM1150" s="75"/>
      <c r="AN1150" s="75"/>
      <c r="AO1150" s="75"/>
      <c r="AP1150" s="75"/>
      <c r="AQ1150" s="75"/>
      <c r="AR1150" s="75"/>
      <c r="AS1150" s="75"/>
      <c r="AT1150" s="75"/>
      <c r="AU1150" s="75"/>
    </row>
    <row r="1151" spans="1:47" ht="13" x14ac:dyDescent="0.15">
      <c r="A1151" s="183"/>
      <c r="B1151" s="183"/>
      <c r="C1151" s="183"/>
      <c r="D1151" s="131"/>
      <c r="E1151" s="131"/>
      <c r="F1151" s="131"/>
      <c r="G1151" s="75"/>
      <c r="H1151" s="131"/>
      <c r="I1151" s="131"/>
      <c r="J1151" s="148"/>
      <c r="K1151" s="131"/>
      <c r="L1151" s="131"/>
      <c r="M1151" s="131"/>
      <c r="N1151" s="149"/>
      <c r="O1151" s="136"/>
      <c r="P1151" s="131"/>
      <c r="Q1151" s="131"/>
      <c r="R1151" s="131"/>
      <c r="S1151" s="75"/>
      <c r="T1151" s="90"/>
      <c r="U1151" s="90"/>
      <c r="V1151" s="75"/>
      <c r="W1151" s="75"/>
      <c r="X1151" s="75"/>
      <c r="Y1151" s="75"/>
      <c r="Z1151" s="75"/>
      <c r="AA1151" s="75"/>
      <c r="AB1151" s="75"/>
      <c r="AC1151" s="75"/>
      <c r="AD1151" s="75"/>
      <c r="AE1151" s="75"/>
      <c r="AF1151" s="75"/>
      <c r="AG1151" s="75"/>
      <c r="AH1151" s="75"/>
      <c r="AI1151" s="75"/>
      <c r="AJ1151" s="75"/>
      <c r="AK1151" s="75"/>
      <c r="AL1151" s="75"/>
      <c r="AM1151" s="75"/>
      <c r="AN1151" s="75"/>
      <c r="AO1151" s="75"/>
      <c r="AP1151" s="75"/>
      <c r="AQ1151" s="75"/>
      <c r="AR1151" s="75"/>
      <c r="AS1151" s="75"/>
      <c r="AT1151" s="75"/>
      <c r="AU1151" s="75"/>
    </row>
    <row r="1152" spans="1:47" ht="13" x14ac:dyDescent="0.15">
      <c r="A1152" s="183"/>
      <c r="B1152" s="183"/>
      <c r="C1152" s="183"/>
      <c r="D1152" s="131"/>
      <c r="E1152" s="131"/>
      <c r="F1152" s="131"/>
      <c r="G1152" s="75"/>
      <c r="H1152" s="131"/>
      <c r="I1152" s="131"/>
      <c r="J1152" s="148"/>
      <c r="K1152" s="131"/>
      <c r="L1152" s="131"/>
      <c r="M1152" s="131"/>
      <c r="N1152" s="149"/>
      <c r="O1152" s="136"/>
      <c r="P1152" s="131"/>
      <c r="Q1152" s="131"/>
      <c r="R1152" s="131"/>
      <c r="S1152" s="75"/>
      <c r="T1152" s="90"/>
      <c r="U1152" s="90"/>
      <c r="V1152" s="75"/>
      <c r="W1152" s="75"/>
      <c r="X1152" s="75"/>
      <c r="Y1152" s="75"/>
      <c r="Z1152" s="75"/>
      <c r="AA1152" s="75"/>
      <c r="AB1152" s="75"/>
      <c r="AC1152" s="75"/>
      <c r="AD1152" s="75"/>
      <c r="AE1152" s="75"/>
      <c r="AF1152" s="75"/>
      <c r="AG1152" s="75"/>
      <c r="AH1152" s="75"/>
      <c r="AI1152" s="75"/>
      <c r="AJ1152" s="75"/>
      <c r="AK1152" s="75"/>
      <c r="AL1152" s="75"/>
      <c r="AM1152" s="75"/>
      <c r="AN1152" s="75"/>
      <c r="AO1152" s="75"/>
      <c r="AP1152" s="75"/>
      <c r="AQ1152" s="75"/>
      <c r="AR1152" s="75"/>
      <c r="AS1152" s="75"/>
      <c r="AT1152" s="75"/>
      <c r="AU1152" s="75"/>
    </row>
    <row r="1153" spans="1:47" ht="13" x14ac:dyDescent="0.15">
      <c r="A1153" s="183"/>
      <c r="B1153" s="183"/>
      <c r="C1153" s="183"/>
      <c r="D1153" s="131"/>
      <c r="E1153" s="131"/>
      <c r="F1153" s="131"/>
      <c r="G1153" s="75"/>
      <c r="H1153" s="131"/>
      <c r="I1153" s="131"/>
      <c r="J1153" s="148"/>
      <c r="K1153" s="131"/>
      <c r="L1153" s="131"/>
      <c r="M1153" s="131"/>
      <c r="N1153" s="149"/>
      <c r="O1153" s="136"/>
      <c r="P1153" s="131"/>
      <c r="Q1153" s="131"/>
      <c r="R1153" s="131"/>
      <c r="S1153" s="75"/>
      <c r="T1153" s="90"/>
      <c r="U1153" s="90"/>
      <c r="V1153" s="75"/>
      <c r="W1153" s="75"/>
      <c r="X1153" s="75"/>
      <c r="Y1153" s="75"/>
      <c r="Z1153" s="75"/>
      <c r="AA1153" s="75"/>
      <c r="AB1153" s="75"/>
      <c r="AC1153" s="75"/>
      <c r="AD1153" s="75"/>
      <c r="AE1153" s="75"/>
      <c r="AF1153" s="75"/>
      <c r="AG1153" s="75"/>
      <c r="AH1153" s="75"/>
      <c r="AI1153" s="75"/>
      <c r="AJ1153" s="75"/>
      <c r="AK1153" s="75"/>
      <c r="AL1153" s="75"/>
      <c r="AM1153" s="75"/>
      <c r="AN1153" s="75"/>
      <c r="AO1153" s="75"/>
      <c r="AP1153" s="75"/>
      <c r="AQ1153" s="75"/>
      <c r="AR1153" s="75"/>
      <c r="AS1153" s="75"/>
      <c r="AT1153" s="75"/>
      <c r="AU1153" s="75"/>
    </row>
    <row r="1154" spans="1:47" ht="13" x14ac:dyDescent="0.15">
      <c r="A1154" s="183"/>
      <c r="B1154" s="183"/>
      <c r="C1154" s="183"/>
      <c r="D1154" s="131"/>
      <c r="E1154" s="131"/>
      <c r="F1154" s="131"/>
      <c r="G1154" s="75"/>
      <c r="H1154" s="131"/>
      <c r="I1154" s="131"/>
      <c r="J1154" s="148"/>
      <c r="K1154" s="131"/>
      <c r="L1154" s="131"/>
      <c r="M1154" s="131"/>
      <c r="N1154" s="149"/>
      <c r="O1154" s="136"/>
      <c r="P1154" s="131"/>
      <c r="Q1154" s="131"/>
      <c r="R1154" s="131"/>
      <c r="S1154" s="75"/>
      <c r="T1154" s="90"/>
      <c r="U1154" s="90"/>
      <c r="V1154" s="75"/>
      <c r="W1154" s="75"/>
      <c r="X1154" s="75"/>
      <c r="Y1154" s="75"/>
      <c r="Z1154" s="75"/>
      <c r="AA1154" s="75"/>
      <c r="AB1154" s="75"/>
      <c r="AC1154" s="75"/>
      <c r="AD1154" s="75"/>
      <c r="AE1154" s="75"/>
      <c r="AF1154" s="75"/>
      <c r="AG1154" s="75"/>
      <c r="AH1154" s="75"/>
      <c r="AI1154" s="75"/>
      <c r="AJ1154" s="75"/>
      <c r="AK1154" s="75"/>
      <c r="AL1154" s="75"/>
      <c r="AM1154" s="75"/>
      <c r="AN1154" s="75"/>
      <c r="AO1154" s="75"/>
      <c r="AP1154" s="75"/>
      <c r="AQ1154" s="75"/>
      <c r="AR1154" s="75"/>
      <c r="AS1154" s="75"/>
      <c r="AT1154" s="75"/>
      <c r="AU1154" s="75"/>
    </row>
    <row r="1155" spans="1:47" ht="13" x14ac:dyDescent="0.15">
      <c r="A1155" s="183"/>
      <c r="B1155" s="183"/>
      <c r="C1155" s="183"/>
      <c r="D1155" s="131"/>
      <c r="E1155" s="131"/>
      <c r="F1155" s="131"/>
      <c r="G1155" s="75"/>
      <c r="H1155" s="131"/>
      <c r="I1155" s="131"/>
      <c r="J1155" s="148"/>
      <c r="K1155" s="131"/>
      <c r="L1155" s="131"/>
      <c r="M1155" s="131"/>
      <c r="N1155" s="149"/>
      <c r="O1155" s="136"/>
      <c r="P1155" s="131"/>
      <c r="Q1155" s="131"/>
      <c r="R1155" s="131"/>
      <c r="S1155" s="75"/>
      <c r="T1155" s="90"/>
      <c r="U1155" s="90"/>
      <c r="V1155" s="75"/>
      <c r="W1155" s="75"/>
      <c r="X1155" s="75"/>
      <c r="Y1155" s="75"/>
      <c r="Z1155" s="75"/>
      <c r="AA1155" s="75"/>
      <c r="AB1155" s="75"/>
      <c r="AC1155" s="75"/>
      <c r="AD1155" s="75"/>
      <c r="AE1155" s="75"/>
      <c r="AF1155" s="75"/>
      <c r="AG1155" s="75"/>
      <c r="AH1155" s="75"/>
      <c r="AI1155" s="75"/>
      <c r="AJ1155" s="75"/>
      <c r="AK1155" s="75"/>
      <c r="AL1155" s="75"/>
      <c r="AM1155" s="75"/>
      <c r="AN1155" s="75"/>
      <c r="AO1155" s="75"/>
      <c r="AP1155" s="75"/>
      <c r="AQ1155" s="75"/>
      <c r="AR1155" s="75"/>
      <c r="AS1155" s="75"/>
      <c r="AT1155" s="75"/>
      <c r="AU1155" s="75"/>
    </row>
    <row r="1156" spans="1:47" ht="13" x14ac:dyDescent="0.15">
      <c r="A1156" s="183"/>
      <c r="B1156" s="183"/>
      <c r="C1156" s="183"/>
      <c r="D1156" s="131"/>
      <c r="E1156" s="131"/>
      <c r="F1156" s="131"/>
      <c r="G1156" s="75"/>
      <c r="H1156" s="131"/>
      <c r="I1156" s="131"/>
      <c r="J1156" s="148"/>
      <c r="K1156" s="131"/>
      <c r="L1156" s="131"/>
      <c r="M1156" s="131"/>
      <c r="N1156" s="149"/>
      <c r="O1156" s="136"/>
      <c r="P1156" s="131"/>
      <c r="Q1156" s="131"/>
      <c r="R1156" s="131"/>
      <c r="S1156" s="75"/>
      <c r="T1156" s="90"/>
      <c r="U1156" s="90"/>
      <c r="V1156" s="75"/>
      <c r="W1156" s="75"/>
      <c r="X1156" s="75"/>
      <c r="Y1156" s="75"/>
      <c r="Z1156" s="75"/>
      <c r="AA1156" s="75"/>
      <c r="AB1156" s="75"/>
      <c r="AC1156" s="75"/>
      <c r="AD1156" s="75"/>
      <c r="AE1156" s="75"/>
      <c r="AF1156" s="75"/>
      <c r="AG1156" s="75"/>
      <c r="AH1156" s="75"/>
      <c r="AI1156" s="75"/>
      <c r="AJ1156" s="75"/>
      <c r="AK1156" s="75"/>
      <c r="AL1156" s="75"/>
      <c r="AM1156" s="75"/>
      <c r="AN1156" s="75"/>
      <c r="AO1156" s="75"/>
      <c r="AP1156" s="75"/>
      <c r="AQ1156" s="75"/>
      <c r="AR1156" s="75"/>
      <c r="AS1156" s="75"/>
      <c r="AT1156" s="75"/>
      <c r="AU1156" s="75"/>
    </row>
    <row r="1157" spans="1:47" ht="13" x14ac:dyDescent="0.15">
      <c r="A1157" s="183"/>
      <c r="B1157" s="183"/>
      <c r="C1157" s="183"/>
      <c r="D1157" s="131"/>
      <c r="E1157" s="131"/>
      <c r="F1157" s="131"/>
      <c r="G1157" s="75"/>
      <c r="H1157" s="131"/>
      <c r="I1157" s="131"/>
      <c r="J1157" s="148"/>
      <c r="K1157" s="131"/>
      <c r="L1157" s="131"/>
      <c r="M1157" s="131"/>
      <c r="N1157" s="149"/>
      <c r="O1157" s="136"/>
      <c r="P1157" s="131"/>
      <c r="Q1157" s="131"/>
      <c r="R1157" s="131"/>
      <c r="S1157" s="75"/>
      <c r="T1157" s="90"/>
      <c r="U1157" s="90"/>
      <c r="V1157" s="75"/>
      <c r="W1157" s="75"/>
      <c r="X1157" s="75"/>
      <c r="Y1157" s="75"/>
      <c r="Z1157" s="75"/>
      <c r="AA1157" s="75"/>
      <c r="AB1157" s="75"/>
      <c r="AC1157" s="75"/>
      <c r="AD1157" s="75"/>
      <c r="AE1157" s="75"/>
      <c r="AF1157" s="75"/>
      <c r="AG1157" s="75"/>
      <c r="AH1157" s="75"/>
      <c r="AI1157" s="75"/>
      <c r="AJ1157" s="75"/>
      <c r="AK1157" s="75"/>
      <c r="AL1157" s="75"/>
      <c r="AM1157" s="75"/>
      <c r="AN1157" s="75"/>
      <c r="AO1157" s="75"/>
      <c r="AP1157" s="75"/>
      <c r="AQ1157" s="75"/>
      <c r="AR1157" s="75"/>
      <c r="AS1157" s="75"/>
      <c r="AT1157" s="75"/>
      <c r="AU1157" s="75"/>
    </row>
    <row r="1158" spans="1:47" ht="13" x14ac:dyDescent="0.15">
      <c r="A1158" s="183"/>
      <c r="B1158" s="183"/>
      <c r="C1158" s="183"/>
      <c r="D1158" s="131"/>
      <c r="E1158" s="131"/>
      <c r="F1158" s="131"/>
      <c r="G1158" s="75"/>
      <c r="H1158" s="131"/>
      <c r="I1158" s="131"/>
      <c r="J1158" s="148"/>
      <c r="K1158" s="131"/>
      <c r="L1158" s="131"/>
      <c r="M1158" s="131"/>
      <c r="N1158" s="149"/>
      <c r="O1158" s="136"/>
      <c r="P1158" s="131"/>
      <c r="Q1158" s="131"/>
      <c r="R1158" s="131"/>
      <c r="S1158" s="75"/>
      <c r="T1158" s="90"/>
      <c r="U1158" s="90"/>
      <c r="V1158" s="75"/>
      <c r="W1158" s="75"/>
      <c r="X1158" s="75"/>
      <c r="Y1158" s="75"/>
      <c r="Z1158" s="75"/>
      <c r="AA1158" s="75"/>
      <c r="AB1158" s="75"/>
      <c r="AC1158" s="75"/>
      <c r="AD1158" s="75"/>
      <c r="AE1158" s="75"/>
      <c r="AF1158" s="75"/>
      <c r="AG1158" s="75"/>
      <c r="AH1158" s="75"/>
      <c r="AI1158" s="75"/>
      <c r="AJ1158" s="75"/>
      <c r="AK1158" s="75"/>
      <c r="AL1158" s="75"/>
      <c r="AM1158" s="75"/>
      <c r="AN1158" s="75"/>
      <c r="AO1158" s="75"/>
      <c r="AP1158" s="75"/>
      <c r="AQ1158" s="75"/>
      <c r="AR1158" s="75"/>
      <c r="AS1158" s="75"/>
      <c r="AT1158" s="75"/>
      <c r="AU1158" s="75"/>
    </row>
    <row r="1159" spans="1:47" ht="13" x14ac:dyDescent="0.15">
      <c r="A1159" s="183"/>
      <c r="B1159" s="183"/>
      <c r="C1159" s="183"/>
      <c r="D1159" s="131"/>
      <c r="E1159" s="131"/>
      <c r="F1159" s="131"/>
      <c r="G1159" s="75"/>
      <c r="H1159" s="131"/>
      <c r="I1159" s="131"/>
      <c r="J1159" s="148"/>
      <c r="K1159" s="131"/>
      <c r="L1159" s="131"/>
      <c r="M1159" s="131"/>
      <c r="N1159" s="149"/>
      <c r="O1159" s="136"/>
      <c r="P1159" s="131"/>
      <c r="Q1159" s="131"/>
      <c r="R1159" s="131"/>
      <c r="S1159" s="75"/>
      <c r="T1159" s="90"/>
      <c r="U1159" s="90"/>
      <c r="V1159" s="75"/>
      <c r="W1159" s="75"/>
      <c r="X1159" s="75"/>
      <c r="Y1159" s="75"/>
      <c r="Z1159" s="75"/>
      <c r="AA1159" s="75"/>
      <c r="AB1159" s="75"/>
      <c r="AC1159" s="75"/>
      <c r="AD1159" s="75"/>
      <c r="AE1159" s="75"/>
      <c r="AF1159" s="75"/>
      <c r="AG1159" s="75"/>
      <c r="AH1159" s="75"/>
      <c r="AI1159" s="75"/>
      <c r="AJ1159" s="75"/>
      <c r="AK1159" s="75"/>
      <c r="AL1159" s="75"/>
      <c r="AM1159" s="75"/>
      <c r="AN1159" s="75"/>
      <c r="AO1159" s="75"/>
      <c r="AP1159" s="75"/>
      <c r="AQ1159" s="75"/>
      <c r="AR1159" s="75"/>
      <c r="AS1159" s="75"/>
      <c r="AT1159" s="75"/>
      <c r="AU1159" s="75"/>
    </row>
    <row r="1160" spans="1:47" ht="13" x14ac:dyDescent="0.15">
      <c r="A1160" s="183"/>
      <c r="B1160" s="183"/>
      <c r="C1160" s="183"/>
      <c r="D1160" s="131"/>
      <c r="E1160" s="131"/>
      <c r="F1160" s="131"/>
      <c r="G1160" s="75"/>
      <c r="H1160" s="131"/>
      <c r="I1160" s="131"/>
      <c r="J1160" s="148"/>
      <c r="K1160" s="131"/>
      <c r="L1160" s="131"/>
      <c r="M1160" s="131"/>
      <c r="N1160" s="149"/>
      <c r="O1160" s="136"/>
      <c r="P1160" s="131"/>
      <c r="Q1160" s="131"/>
      <c r="R1160" s="131"/>
      <c r="S1160" s="75"/>
      <c r="T1160" s="90"/>
      <c r="U1160" s="90"/>
      <c r="V1160" s="75"/>
      <c r="W1160" s="75"/>
      <c r="X1160" s="75"/>
      <c r="Y1160" s="75"/>
      <c r="Z1160" s="75"/>
      <c r="AA1160" s="75"/>
      <c r="AB1160" s="75"/>
      <c r="AC1160" s="75"/>
      <c r="AD1160" s="75"/>
      <c r="AE1160" s="75"/>
      <c r="AF1160" s="75"/>
      <c r="AG1160" s="75"/>
      <c r="AH1160" s="75"/>
      <c r="AI1160" s="75"/>
      <c r="AJ1160" s="75"/>
      <c r="AK1160" s="75"/>
      <c r="AL1160" s="75"/>
      <c r="AM1160" s="75"/>
      <c r="AN1160" s="75"/>
      <c r="AO1160" s="75"/>
      <c r="AP1160" s="75"/>
      <c r="AQ1160" s="75"/>
      <c r="AR1160" s="75"/>
      <c r="AS1160" s="75"/>
      <c r="AT1160" s="75"/>
      <c r="AU1160" s="75"/>
    </row>
    <row r="1161" spans="1:47" ht="13" x14ac:dyDescent="0.15">
      <c r="A1161" s="183"/>
      <c r="B1161" s="183"/>
      <c r="C1161" s="183"/>
      <c r="D1161" s="131"/>
      <c r="E1161" s="131"/>
      <c r="F1161" s="131"/>
      <c r="G1161" s="75"/>
      <c r="H1161" s="131"/>
      <c r="I1161" s="131"/>
      <c r="J1161" s="148"/>
      <c r="K1161" s="131"/>
      <c r="L1161" s="131"/>
      <c r="M1161" s="131"/>
      <c r="N1161" s="149"/>
      <c r="O1161" s="136"/>
      <c r="P1161" s="131"/>
      <c r="Q1161" s="131"/>
      <c r="R1161" s="131"/>
      <c r="S1161" s="75"/>
      <c r="T1161" s="90"/>
      <c r="U1161" s="90"/>
      <c r="V1161" s="75"/>
      <c r="W1161" s="75"/>
      <c r="X1161" s="75"/>
      <c r="Y1161" s="75"/>
      <c r="Z1161" s="75"/>
      <c r="AA1161" s="75"/>
      <c r="AB1161" s="75"/>
      <c r="AC1161" s="75"/>
      <c r="AD1161" s="75"/>
      <c r="AE1161" s="75"/>
      <c r="AF1161" s="75"/>
      <c r="AG1161" s="75"/>
      <c r="AH1161" s="75"/>
      <c r="AI1161" s="75"/>
      <c r="AJ1161" s="75"/>
      <c r="AK1161" s="75"/>
      <c r="AL1161" s="75"/>
      <c r="AM1161" s="75"/>
      <c r="AN1161" s="75"/>
      <c r="AO1161" s="75"/>
      <c r="AP1161" s="75"/>
      <c r="AQ1161" s="75"/>
      <c r="AR1161" s="75"/>
      <c r="AS1161" s="75"/>
      <c r="AT1161" s="75"/>
      <c r="AU1161" s="75"/>
    </row>
    <row r="1162" spans="1:47" ht="13" x14ac:dyDescent="0.15">
      <c r="A1162" s="183"/>
      <c r="B1162" s="183"/>
      <c r="C1162" s="183"/>
      <c r="D1162" s="131"/>
      <c r="E1162" s="131"/>
      <c r="F1162" s="131"/>
      <c r="G1162" s="75"/>
      <c r="H1162" s="131"/>
      <c r="I1162" s="131"/>
      <c r="J1162" s="148"/>
      <c r="K1162" s="131"/>
      <c r="L1162" s="131"/>
      <c r="M1162" s="131"/>
      <c r="N1162" s="149"/>
      <c r="O1162" s="136"/>
      <c r="P1162" s="131"/>
      <c r="Q1162" s="131"/>
      <c r="R1162" s="131"/>
      <c r="S1162" s="75"/>
      <c r="T1162" s="90"/>
      <c r="U1162" s="90"/>
      <c r="V1162" s="75"/>
      <c r="W1162" s="75"/>
      <c r="X1162" s="75"/>
      <c r="Y1162" s="75"/>
      <c r="Z1162" s="75"/>
      <c r="AA1162" s="75"/>
      <c r="AB1162" s="75"/>
      <c r="AC1162" s="75"/>
      <c r="AD1162" s="75"/>
      <c r="AE1162" s="75"/>
      <c r="AF1162" s="75"/>
      <c r="AG1162" s="75"/>
      <c r="AH1162" s="75"/>
      <c r="AI1162" s="75"/>
      <c r="AJ1162" s="75"/>
      <c r="AK1162" s="75"/>
      <c r="AL1162" s="75"/>
      <c r="AM1162" s="75"/>
      <c r="AN1162" s="75"/>
      <c r="AO1162" s="75"/>
      <c r="AP1162" s="75"/>
      <c r="AQ1162" s="75"/>
      <c r="AR1162" s="75"/>
      <c r="AS1162" s="75"/>
      <c r="AT1162" s="75"/>
      <c r="AU1162" s="75"/>
    </row>
    <row r="1163" spans="1:47" ht="13" x14ac:dyDescent="0.15">
      <c r="A1163" s="183"/>
      <c r="B1163" s="183"/>
      <c r="C1163" s="183"/>
      <c r="D1163" s="131"/>
      <c r="E1163" s="131"/>
      <c r="F1163" s="131"/>
      <c r="G1163" s="75"/>
      <c r="H1163" s="131"/>
      <c r="I1163" s="131"/>
      <c r="J1163" s="148"/>
      <c r="K1163" s="131"/>
      <c r="L1163" s="131"/>
      <c r="M1163" s="131"/>
      <c r="N1163" s="149"/>
      <c r="O1163" s="136"/>
      <c r="P1163" s="131"/>
      <c r="Q1163" s="131"/>
      <c r="R1163" s="131"/>
      <c r="S1163" s="75"/>
      <c r="T1163" s="90"/>
      <c r="U1163" s="90"/>
      <c r="V1163" s="75"/>
      <c r="W1163" s="75"/>
      <c r="X1163" s="75"/>
      <c r="Y1163" s="75"/>
      <c r="Z1163" s="75"/>
      <c r="AA1163" s="75"/>
      <c r="AB1163" s="75"/>
      <c r="AC1163" s="75"/>
      <c r="AD1163" s="75"/>
      <c r="AE1163" s="75"/>
      <c r="AF1163" s="75"/>
      <c r="AG1163" s="75"/>
      <c r="AH1163" s="75"/>
      <c r="AI1163" s="75"/>
      <c r="AJ1163" s="75"/>
      <c r="AK1163" s="75"/>
      <c r="AL1163" s="75"/>
      <c r="AM1163" s="75"/>
      <c r="AN1163" s="75"/>
      <c r="AO1163" s="75"/>
      <c r="AP1163" s="75"/>
      <c r="AQ1163" s="75"/>
      <c r="AR1163" s="75"/>
      <c r="AS1163" s="75"/>
      <c r="AT1163" s="75"/>
      <c r="AU1163" s="75"/>
    </row>
    <row r="1164" spans="1:47" ht="13" x14ac:dyDescent="0.15">
      <c r="A1164" s="183"/>
      <c r="B1164" s="183"/>
      <c r="C1164" s="183"/>
      <c r="D1164" s="131"/>
      <c r="E1164" s="131"/>
      <c r="F1164" s="131"/>
      <c r="G1164" s="75"/>
      <c r="H1164" s="131"/>
      <c r="I1164" s="131"/>
      <c r="J1164" s="148"/>
      <c r="K1164" s="131"/>
      <c r="L1164" s="131"/>
      <c r="M1164" s="131"/>
      <c r="N1164" s="149"/>
      <c r="O1164" s="136"/>
      <c r="P1164" s="131"/>
      <c r="Q1164" s="131"/>
      <c r="R1164" s="131"/>
      <c r="S1164" s="75"/>
      <c r="T1164" s="90"/>
      <c r="U1164" s="90"/>
      <c r="V1164" s="75"/>
      <c r="W1164" s="75"/>
      <c r="X1164" s="75"/>
      <c r="Y1164" s="75"/>
      <c r="Z1164" s="75"/>
      <c r="AA1164" s="75"/>
      <c r="AB1164" s="75"/>
      <c r="AC1164" s="75"/>
      <c r="AD1164" s="75"/>
      <c r="AE1164" s="75"/>
      <c r="AF1164" s="75"/>
      <c r="AG1164" s="75"/>
      <c r="AH1164" s="75"/>
      <c r="AI1164" s="75"/>
      <c r="AJ1164" s="75"/>
      <c r="AK1164" s="75"/>
      <c r="AL1164" s="75"/>
      <c r="AM1164" s="75"/>
      <c r="AN1164" s="75"/>
      <c r="AO1164" s="75"/>
      <c r="AP1164" s="75"/>
      <c r="AQ1164" s="75"/>
      <c r="AR1164" s="75"/>
      <c r="AS1164" s="75"/>
      <c r="AT1164" s="75"/>
      <c r="AU1164" s="75"/>
    </row>
    <row r="1165" spans="1:47" ht="13" x14ac:dyDescent="0.15">
      <c r="A1165" s="183"/>
      <c r="B1165" s="183"/>
      <c r="C1165" s="183"/>
      <c r="D1165" s="131"/>
      <c r="E1165" s="131"/>
      <c r="F1165" s="131"/>
      <c r="G1165" s="75"/>
      <c r="H1165" s="131"/>
      <c r="I1165" s="131"/>
      <c r="J1165" s="148"/>
      <c r="K1165" s="131"/>
      <c r="L1165" s="131"/>
      <c r="M1165" s="131"/>
      <c r="N1165" s="149"/>
      <c r="O1165" s="136"/>
      <c r="P1165" s="131"/>
      <c r="Q1165" s="131"/>
      <c r="R1165" s="131"/>
      <c r="S1165" s="75"/>
      <c r="T1165" s="90"/>
      <c r="U1165" s="90"/>
      <c r="V1165" s="75"/>
      <c r="W1165" s="75"/>
      <c r="X1165" s="75"/>
      <c r="Y1165" s="75"/>
      <c r="Z1165" s="75"/>
      <c r="AA1165" s="75"/>
      <c r="AB1165" s="75"/>
      <c r="AC1165" s="75"/>
      <c r="AD1165" s="75"/>
      <c r="AE1165" s="75"/>
      <c r="AF1165" s="75"/>
      <c r="AG1165" s="75"/>
      <c r="AH1165" s="75"/>
      <c r="AI1165" s="75"/>
      <c r="AJ1165" s="75"/>
      <c r="AK1165" s="75"/>
      <c r="AL1165" s="75"/>
      <c r="AM1165" s="75"/>
      <c r="AN1165" s="75"/>
      <c r="AO1165" s="75"/>
      <c r="AP1165" s="75"/>
      <c r="AQ1165" s="75"/>
      <c r="AR1165" s="75"/>
      <c r="AS1165" s="75"/>
      <c r="AT1165" s="75"/>
      <c r="AU1165" s="75"/>
    </row>
    <row r="1166" spans="1:47" ht="13" x14ac:dyDescent="0.15">
      <c r="A1166" s="183"/>
      <c r="B1166" s="183"/>
      <c r="C1166" s="183"/>
      <c r="D1166" s="131"/>
      <c r="E1166" s="131"/>
      <c r="F1166" s="131"/>
      <c r="G1166" s="75"/>
      <c r="H1166" s="131"/>
      <c r="I1166" s="131"/>
      <c r="J1166" s="148"/>
      <c r="K1166" s="131"/>
      <c r="L1166" s="131"/>
      <c r="M1166" s="131"/>
      <c r="N1166" s="149"/>
      <c r="O1166" s="136"/>
      <c r="P1166" s="131"/>
      <c r="Q1166" s="131"/>
      <c r="R1166" s="131"/>
      <c r="S1166" s="75"/>
      <c r="T1166" s="90"/>
      <c r="U1166" s="90"/>
      <c r="V1166" s="75"/>
      <c r="W1166" s="75"/>
      <c r="X1166" s="75"/>
      <c r="Y1166" s="75"/>
      <c r="Z1166" s="75"/>
      <c r="AA1166" s="75"/>
      <c r="AB1166" s="75"/>
      <c r="AC1166" s="75"/>
      <c r="AD1166" s="75"/>
      <c r="AE1166" s="75"/>
      <c r="AF1166" s="75"/>
      <c r="AG1166" s="75"/>
      <c r="AH1166" s="75"/>
      <c r="AI1166" s="75"/>
      <c r="AJ1166" s="75"/>
      <c r="AK1166" s="75"/>
      <c r="AL1166" s="75"/>
      <c r="AM1166" s="75"/>
      <c r="AN1166" s="75"/>
      <c r="AO1166" s="75"/>
      <c r="AP1166" s="75"/>
      <c r="AQ1166" s="75"/>
      <c r="AR1166" s="75"/>
      <c r="AS1166" s="75"/>
      <c r="AT1166" s="75"/>
      <c r="AU1166" s="75"/>
    </row>
    <row r="1167" spans="1:47" ht="13" x14ac:dyDescent="0.15">
      <c r="A1167" s="183"/>
      <c r="B1167" s="183"/>
      <c r="C1167" s="183"/>
      <c r="D1167" s="131"/>
      <c r="E1167" s="131"/>
      <c r="F1167" s="131"/>
      <c r="G1167" s="75"/>
      <c r="H1167" s="131"/>
      <c r="I1167" s="131"/>
      <c r="J1167" s="148"/>
      <c r="K1167" s="131"/>
      <c r="L1167" s="131"/>
      <c r="M1167" s="131"/>
      <c r="N1167" s="149"/>
      <c r="O1167" s="136"/>
      <c r="P1167" s="131"/>
      <c r="Q1167" s="131"/>
      <c r="R1167" s="131"/>
      <c r="S1167" s="75"/>
      <c r="T1167" s="90"/>
      <c r="U1167" s="90"/>
      <c r="V1167" s="75"/>
      <c r="W1167" s="75"/>
      <c r="X1167" s="75"/>
      <c r="Y1167" s="75"/>
      <c r="Z1167" s="75"/>
      <c r="AA1167" s="75"/>
      <c r="AB1167" s="75"/>
      <c r="AC1167" s="75"/>
      <c r="AD1167" s="75"/>
      <c r="AE1167" s="75"/>
      <c r="AF1167" s="75"/>
      <c r="AG1167" s="75"/>
      <c r="AH1167" s="75"/>
      <c r="AI1167" s="75"/>
      <c r="AJ1167" s="75"/>
      <c r="AK1167" s="75"/>
      <c r="AL1167" s="75"/>
      <c r="AM1167" s="75"/>
      <c r="AN1167" s="75"/>
      <c r="AO1167" s="75"/>
      <c r="AP1167" s="75"/>
      <c r="AQ1167" s="75"/>
      <c r="AR1167" s="75"/>
      <c r="AS1167" s="75"/>
      <c r="AT1167" s="75"/>
      <c r="AU1167" s="75"/>
    </row>
    <row r="1168" spans="1:47" ht="13" x14ac:dyDescent="0.15">
      <c r="A1168" s="183"/>
      <c r="B1168" s="183"/>
      <c r="C1168" s="183"/>
      <c r="D1168" s="131"/>
      <c r="E1168" s="131"/>
      <c r="F1168" s="131"/>
      <c r="G1168" s="75"/>
      <c r="H1168" s="131"/>
      <c r="I1168" s="131"/>
      <c r="J1168" s="148"/>
      <c r="K1168" s="131"/>
      <c r="L1168" s="131"/>
      <c r="M1168" s="131"/>
      <c r="N1168" s="149"/>
      <c r="O1168" s="136"/>
      <c r="P1168" s="131"/>
      <c r="Q1168" s="131"/>
      <c r="R1168" s="131"/>
      <c r="S1168" s="75"/>
      <c r="T1168" s="90"/>
      <c r="U1168" s="90"/>
      <c r="V1168" s="75"/>
      <c r="W1168" s="75"/>
      <c r="X1168" s="75"/>
      <c r="Y1168" s="75"/>
      <c r="Z1168" s="75"/>
      <c r="AA1168" s="75"/>
      <c r="AB1168" s="75"/>
      <c r="AC1168" s="75"/>
      <c r="AD1168" s="75"/>
      <c r="AE1168" s="75"/>
      <c r="AF1168" s="75"/>
      <c r="AG1168" s="75"/>
      <c r="AH1168" s="75"/>
      <c r="AI1168" s="75"/>
      <c r="AJ1168" s="75"/>
      <c r="AK1168" s="75"/>
      <c r="AL1168" s="75"/>
      <c r="AM1168" s="75"/>
      <c r="AN1168" s="75"/>
      <c r="AO1168" s="75"/>
      <c r="AP1168" s="75"/>
      <c r="AQ1168" s="75"/>
      <c r="AR1168" s="75"/>
      <c r="AS1168" s="75"/>
      <c r="AT1168" s="75"/>
      <c r="AU1168" s="75"/>
    </row>
    <row r="1169" spans="1:47" ht="13" x14ac:dyDescent="0.15">
      <c r="A1169" s="183"/>
      <c r="B1169" s="183"/>
      <c r="C1169" s="183"/>
      <c r="D1169" s="131"/>
      <c r="E1169" s="131"/>
      <c r="F1169" s="131"/>
      <c r="G1169" s="75"/>
      <c r="H1169" s="131"/>
      <c r="I1169" s="131"/>
      <c r="J1169" s="148"/>
      <c r="K1169" s="131"/>
      <c r="L1169" s="131"/>
      <c r="M1169" s="131"/>
      <c r="N1169" s="149"/>
      <c r="O1169" s="136"/>
      <c r="P1169" s="131"/>
      <c r="Q1169" s="131"/>
      <c r="R1169" s="131"/>
      <c r="S1169" s="75"/>
      <c r="T1169" s="90"/>
      <c r="U1169" s="90"/>
      <c r="V1169" s="75"/>
      <c r="W1169" s="75"/>
      <c r="X1169" s="75"/>
      <c r="Y1169" s="75"/>
      <c r="Z1169" s="75"/>
      <c r="AA1169" s="75"/>
      <c r="AB1169" s="75"/>
      <c r="AC1169" s="75"/>
      <c r="AD1169" s="75"/>
      <c r="AE1169" s="75"/>
      <c r="AF1169" s="75"/>
      <c r="AG1169" s="75"/>
      <c r="AH1169" s="75"/>
      <c r="AI1169" s="75"/>
      <c r="AJ1169" s="75"/>
      <c r="AK1169" s="75"/>
      <c r="AL1169" s="75"/>
      <c r="AM1169" s="75"/>
      <c r="AN1169" s="75"/>
      <c r="AO1169" s="75"/>
      <c r="AP1169" s="75"/>
      <c r="AQ1169" s="75"/>
      <c r="AR1169" s="75"/>
      <c r="AS1169" s="75"/>
      <c r="AT1169" s="75"/>
      <c r="AU1169" s="75"/>
    </row>
    <row r="1170" spans="1:47" ht="13" x14ac:dyDescent="0.15">
      <c r="A1170" s="183"/>
      <c r="B1170" s="183"/>
      <c r="C1170" s="183"/>
      <c r="D1170" s="131"/>
      <c r="E1170" s="131"/>
      <c r="F1170" s="131"/>
      <c r="G1170" s="75"/>
      <c r="H1170" s="131"/>
      <c r="I1170" s="131"/>
      <c r="J1170" s="148"/>
      <c r="K1170" s="131"/>
      <c r="L1170" s="131"/>
      <c r="M1170" s="131"/>
      <c r="N1170" s="149"/>
      <c r="O1170" s="136"/>
      <c r="P1170" s="131"/>
      <c r="Q1170" s="131"/>
      <c r="R1170" s="131"/>
      <c r="S1170" s="75"/>
      <c r="T1170" s="90"/>
      <c r="U1170" s="90"/>
      <c r="V1170" s="75"/>
      <c r="W1170" s="75"/>
      <c r="X1170" s="75"/>
      <c r="Y1170" s="75"/>
      <c r="Z1170" s="75"/>
      <c r="AA1170" s="75"/>
      <c r="AB1170" s="75"/>
      <c r="AC1170" s="75"/>
      <c r="AD1170" s="75"/>
      <c r="AE1170" s="75"/>
      <c r="AF1170" s="75"/>
      <c r="AG1170" s="75"/>
      <c r="AH1170" s="75"/>
      <c r="AI1170" s="75"/>
      <c r="AJ1170" s="75"/>
      <c r="AK1170" s="75"/>
      <c r="AL1170" s="75"/>
      <c r="AM1170" s="75"/>
      <c r="AN1170" s="75"/>
      <c r="AO1170" s="75"/>
      <c r="AP1170" s="75"/>
      <c r="AQ1170" s="75"/>
      <c r="AR1170" s="75"/>
      <c r="AS1170" s="75"/>
      <c r="AT1170" s="75"/>
      <c r="AU1170" s="75"/>
    </row>
    <row r="1171" spans="1:47" ht="13" x14ac:dyDescent="0.15">
      <c r="A1171" s="183"/>
      <c r="B1171" s="183"/>
      <c r="C1171" s="183"/>
      <c r="D1171" s="131"/>
      <c r="E1171" s="131"/>
      <c r="F1171" s="131"/>
      <c r="G1171" s="75"/>
      <c r="H1171" s="131"/>
      <c r="I1171" s="131"/>
      <c r="J1171" s="148"/>
      <c r="K1171" s="131"/>
      <c r="L1171" s="131"/>
      <c r="M1171" s="131"/>
      <c r="N1171" s="149"/>
      <c r="O1171" s="136"/>
      <c r="P1171" s="131"/>
      <c r="Q1171" s="131"/>
      <c r="R1171" s="131"/>
      <c r="S1171" s="75"/>
      <c r="T1171" s="90"/>
      <c r="U1171" s="90"/>
      <c r="V1171" s="75"/>
      <c r="W1171" s="75"/>
      <c r="X1171" s="75"/>
      <c r="Y1171" s="75"/>
      <c r="Z1171" s="75"/>
      <c r="AA1171" s="75"/>
      <c r="AB1171" s="75"/>
      <c r="AC1171" s="75"/>
      <c r="AD1171" s="75"/>
      <c r="AE1171" s="75"/>
      <c r="AF1171" s="75"/>
      <c r="AG1171" s="75"/>
      <c r="AH1171" s="75"/>
      <c r="AI1171" s="75"/>
      <c r="AJ1171" s="75"/>
      <c r="AK1171" s="75"/>
      <c r="AL1171" s="75"/>
      <c r="AM1171" s="75"/>
      <c r="AN1171" s="75"/>
      <c r="AO1171" s="75"/>
      <c r="AP1171" s="75"/>
      <c r="AQ1171" s="75"/>
      <c r="AR1171" s="75"/>
      <c r="AS1171" s="75"/>
      <c r="AT1171" s="75"/>
      <c r="AU1171" s="75"/>
    </row>
    <row r="1172" spans="1:47" ht="13" x14ac:dyDescent="0.15">
      <c r="A1172" s="183"/>
      <c r="B1172" s="183"/>
      <c r="C1172" s="183"/>
      <c r="D1172" s="131"/>
      <c r="E1172" s="131"/>
      <c r="F1172" s="131"/>
      <c r="G1172" s="75"/>
      <c r="H1172" s="131"/>
      <c r="I1172" s="131"/>
      <c r="J1172" s="148"/>
      <c r="K1172" s="131"/>
      <c r="L1172" s="131"/>
      <c r="M1172" s="131"/>
      <c r="N1172" s="149"/>
      <c r="O1172" s="136"/>
      <c r="P1172" s="131"/>
      <c r="Q1172" s="131"/>
      <c r="R1172" s="131"/>
      <c r="S1172" s="75"/>
      <c r="T1172" s="90"/>
      <c r="U1172" s="90"/>
      <c r="V1172" s="75"/>
      <c r="W1172" s="75"/>
      <c r="X1172" s="75"/>
      <c r="Y1172" s="75"/>
      <c r="Z1172" s="75"/>
      <c r="AA1172" s="75"/>
      <c r="AB1172" s="75"/>
      <c r="AC1172" s="75"/>
      <c r="AD1172" s="75"/>
      <c r="AE1172" s="75"/>
      <c r="AF1172" s="75"/>
      <c r="AG1172" s="75"/>
      <c r="AH1172" s="75"/>
      <c r="AI1172" s="75"/>
      <c r="AJ1172" s="75"/>
      <c r="AK1172" s="75"/>
      <c r="AL1172" s="75"/>
      <c r="AM1172" s="75"/>
      <c r="AN1172" s="75"/>
      <c r="AO1172" s="75"/>
      <c r="AP1172" s="75"/>
      <c r="AQ1172" s="75"/>
      <c r="AR1172" s="75"/>
      <c r="AS1172" s="75"/>
      <c r="AT1172" s="75"/>
      <c r="AU1172" s="75"/>
    </row>
    <row r="1173" spans="1:47" ht="13" x14ac:dyDescent="0.15">
      <c r="A1173" s="183"/>
      <c r="B1173" s="183"/>
      <c r="C1173" s="183"/>
      <c r="D1173" s="131"/>
      <c r="E1173" s="131"/>
      <c r="F1173" s="131"/>
      <c r="G1173" s="75"/>
      <c r="H1173" s="131"/>
      <c r="I1173" s="131"/>
      <c r="J1173" s="148"/>
      <c r="K1173" s="131"/>
      <c r="L1173" s="131"/>
      <c r="M1173" s="131"/>
      <c r="N1173" s="149"/>
      <c r="O1173" s="136"/>
      <c r="P1173" s="131"/>
      <c r="Q1173" s="131"/>
      <c r="R1173" s="131"/>
      <c r="S1173" s="75"/>
      <c r="T1173" s="90"/>
      <c r="U1173" s="90"/>
      <c r="V1173" s="75"/>
      <c r="W1173" s="75"/>
      <c r="X1173" s="75"/>
      <c r="Y1173" s="75"/>
      <c r="Z1173" s="75"/>
      <c r="AA1173" s="75"/>
      <c r="AB1173" s="75"/>
      <c r="AC1173" s="75"/>
      <c r="AD1173" s="75"/>
      <c r="AE1173" s="75"/>
      <c r="AF1173" s="75"/>
      <c r="AG1173" s="75"/>
      <c r="AH1173" s="75"/>
      <c r="AI1173" s="75"/>
      <c r="AJ1173" s="75"/>
      <c r="AK1173" s="75"/>
      <c r="AL1173" s="75"/>
      <c r="AM1173" s="75"/>
      <c r="AN1173" s="75"/>
      <c r="AO1173" s="75"/>
      <c r="AP1173" s="75"/>
      <c r="AQ1173" s="75"/>
      <c r="AR1173" s="75"/>
      <c r="AS1173" s="75"/>
      <c r="AT1173" s="75"/>
      <c r="AU1173" s="75"/>
    </row>
    <row r="1174" spans="1:47" ht="13" x14ac:dyDescent="0.15">
      <c r="A1174" s="183"/>
      <c r="B1174" s="183"/>
      <c r="C1174" s="183"/>
      <c r="D1174" s="131"/>
      <c r="E1174" s="131"/>
      <c r="F1174" s="131"/>
      <c r="G1174" s="75"/>
      <c r="H1174" s="131"/>
      <c r="I1174" s="131"/>
      <c r="J1174" s="148"/>
      <c r="K1174" s="131"/>
      <c r="L1174" s="131"/>
      <c r="M1174" s="131"/>
      <c r="N1174" s="149"/>
      <c r="O1174" s="136"/>
      <c r="P1174" s="131"/>
      <c r="Q1174" s="131"/>
      <c r="R1174" s="131"/>
      <c r="S1174" s="75"/>
      <c r="T1174" s="90"/>
      <c r="U1174" s="90"/>
      <c r="V1174" s="75"/>
      <c r="W1174" s="75"/>
      <c r="X1174" s="75"/>
      <c r="Y1174" s="75"/>
      <c r="Z1174" s="75"/>
      <c r="AA1174" s="75"/>
      <c r="AB1174" s="75"/>
      <c r="AC1174" s="75"/>
      <c r="AD1174" s="75"/>
      <c r="AE1174" s="75"/>
      <c r="AF1174" s="75"/>
      <c r="AG1174" s="75"/>
      <c r="AH1174" s="75"/>
      <c r="AI1174" s="75"/>
      <c r="AJ1174" s="75"/>
      <c r="AK1174" s="75"/>
      <c r="AL1174" s="75"/>
      <c r="AM1174" s="75"/>
      <c r="AN1174" s="75"/>
      <c r="AO1174" s="75"/>
      <c r="AP1174" s="75"/>
      <c r="AQ1174" s="75"/>
      <c r="AR1174" s="75"/>
      <c r="AS1174" s="75"/>
      <c r="AT1174" s="75"/>
      <c r="AU1174" s="75"/>
    </row>
    <row r="1175" spans="1:47" ht="13" x14ac:dyDescent="0.15">
      <c r="A1175" s="183"/>
      <c r="B1175" s="183"/>
      <c r="C1175" s="183"/>
      <c r="D1175" s="131"/>
      <c r="E1175" s="131"/>
      <c r="F1175" s="131"/>
      <c r="G1175" s="75"/>
      <c r="H1175" s="131"/>
      <c r="I1175" s="131"/>
      <c r="J1175" s="148"/>
      <c r="K1175" s="131"/>
      <c r="L1175" s="131"/>
      <c r="M1175" s="131"/>
      <c r="N1175" s="149"/>
      <c r="O1175" s="136"/>
      <c r="P1175" s="131"/>
      <c r="Q1175" s="131"/>
      <c r="R1175" s="131"/>
      <c r="S1175" s="75"/>
      <c r="T1175" s="90"/>
      <c r="U1175" s="90"/>
      <c r="V1175" s="75"/>
      <c r="W1175" s="75"/>
      <c r="X1175" s="75"/>
      <c r="Y1175" s="75"/>
      <c r="Z1175" s="75"/>
      <c r="AA1175" s="75"/>
      <c r="AB1175" s="75"/>
      <c r="AC1175" s="75"/>
      <c r="AD1175" s="75"/>
      <c r="AE1175" s="75"/>
      <c r="AF1175" s="75"/>
      <c r="AG1175" s="75"/>
      <c r="AH1175" s="75"/>
      <c r="AI1175" s="75"/>
      <c r="AJ1175" s="75"/>
      <c r="AK1175" s="75"/>
      <c r="AL1175" s="75"/>
      <c r="AM1175" s="75"/>
      <c r="AN1175" s="75"/>
      <c r="AO1175" s="75"/>
      <c r="AP1175" s="75"/>
      <c r="AQ1175" s="75"/>
      <c r="AR1175" s="75"/>
      <c r="AS1175" s="75"/>
      <c r="AT1175" s="75"/>
      <c r="AU1175" s="75"/>
    </row>
    <row r="1176" spans="1:47" ht="13" x14ac:dyDescent="0.15">
      <c r="A1176" s="183"/>
      <c r="B1176" s="183"/>
      <c r="C1176" s="183"/>
      <c r="D1176" s="131"/>
      <c r="E1176" s="131"/>
      <c r="F1176" s="131"/>
      <c r="G1176" s="75"/>
      <c r="H1176" s="131"/>
      <c r="I1176" s="131"/>
      <c r="J1176" s="148"/>
      <c r="K1176" s="131"/>
      <c r="L1176" s="131"/>
      <c r="M1176" s="131"/>
      <c r="N1176" s="149"/>
      <c r="O1176" s="136"/>
      <c r="P1176" s="131"/>
      <c r="Q1176" s="131"/>
      <c r="R1176" s="131"/>
      <c r="S1176" s="75"/>
      <c r="T1176" s="90"/>
      <c r="U1176" s="90"/>
      <c r="V1176" s="75"/>
      <c r="W1176" s="75"/>
      <c r="X1176" s="75"/>
      <c r="Y1176" s="75"/>
      <c r="Z1176" s="75"/>
      <c r="AA1176" s="75"/>
      <c r="AB1176" s="75"/>
      <c r="AC1176" s="75"/>
      <c r="AD1176" s="75"/>
      <c r="AE1176" s="75"/>
      <c r="AF1176" s="75"/>
      <c r="AG1176" s="75"/>
      <c r="AH1176" s="75"/>
      <c r="AI1176" s="75"/>
      <c r="AJ1176" s="75"/>
      <c r="AK1176" s="75"/>
      <c r="AL1176" s="75"/>
      <c r="AM1176" s="75"/>
      <c r="AN1176" s="75"/>
      <c r="AO1176" s="75"/>
      <c r="AP1176" s="75"/>
      <c r="AQ1176" s="75"/>
      <c r="AR1176" s="75"/>
      <c r="AS1176" s="75"/>
      <c r="AT1176" s="75"/>
      <c r="AU1176" s="75"/>
    </row>
    <row r="1177" spans="1:47" ht="13" x14ac:dyDescent="0.15">
      <c r="A1177" s="183"/>
      <c r="B1177" s="183"/>
      <c r="C1177" s="183"/>
      <c r="D1177" s="131"/>
      <c r="E1177" s="131"/>
      <c r="F1177" s="131"/>
      <c r="G1177" s="75"/>
      <c r="H1177" s="131"/>
      <c r="I1177" s="131"/>
      <c r="J1177" s="148"/>
      <c r="K1177" s="131"/>
      <c r="L1177" s="131"/>
      <c r="M1177" s="131"/>
      <c r="N1177" s="149"/>
      <c r="O1177" s="136"/>
      <c r="P1177" s="131"/>
      <c r="Q1177" s="131"/>
      <c r="R1177" s="131"/>
      <c r="S1177" s="75"/>
      <c r="T1177" s="90"/>
      <c r="U1177" s="90"/>
      <c r="V1177" s="75"/>
      <c r="W1177" s="75"/>
      <c r="X1177" s="75"/>
      <c r="Y1177" s="75"/>
      <c r="Z1177" s="75"/>
      <c r="AA1177" s="75"/>
      <c r="AB1177" s="75"/>
      <c r="AC1177" s="75"/>
      <c r="AD1177" s="75"/>
      <c r="AE1177" s="75"/>
      <c r="AF1177" s="75"/>
      <c r="AG1177" s="75"/>
      <c r="AH1177" s="75"/>
      <c r="AI1177" s="75"/>
      <c r="AJ1177" s="75"/>
      <c r="AK1177" s="75"/>
      <c r="AL1177" s="75"/>
      <c r="AM1177" s="75"/>
      <c r="AN1177" s="75"/>
      <c r="AO1177" s="75"/>
      <c r="AP1177" s="75"/>
      <c r="AQ1177" s="75"/>
      <c r="AR1177" s="75"/>
      <c r="AS1177" s="75"/>
      <c r="AT1177" s="75"/>
      <c r="AU1177" s="75"/>
    </row>
    <row r="1178" spans="1:47" ht="13" x14ac:dyDescent="0.15">
      <c r="A1178" s="183"/>
      <c r="B1178" s="183"/>
      <c r="C1178" s="183"/>
      <c r="D1178" s="131"/>
      <c r="E1178" s="131"/>
      <c r="F1178" s="131"/>
      <c r="G1178" s="75"/>
      <c r="H1178" s="131"/>
      <c r="I1178" s="131"/>
      <c r="J1178" s="148"/>
      <c r="K1178" s="131"/>
      <c r="L1178" s="131"/>
      <c r="M1178" s="131"/>
      <c r="N1178" s="149"/>
      <c r="O1178" s="136"/>
      <c r="P1178" s="131"/>
      <c r="Q1178" s="131"/>
      <c r="R1178" s="131"/>
      <c r="S1178" s="75"/>
      <c r="T1178" s="90"/>
      <c r="U1178" s="90"/>
      <c r="V1178" s="75"/>
      <c r="W1178" s="75"/>
      <c r="X1178" s="75"/>
      <c r="Y1178" s="75"/>
      <c r="Z1178" s="75"/>
      <c r="AA1178" s="75"/>
      <c r="AB1178" s="75"/>
      <c r="AC1178" s="75"/>
      <c r="AD1178" s="75"/>
      <c r="AE1178" s="75"/>
      <c r="AF1178" s="75"/>
      <c r="AG1178" s="75"/>
      <c r="AH1178" s="75"/>
      <c r="AI1178" s="75"/>
      <c r="AJ1178" s="75"/>
      <c r="AK1178" s="75"/>
      <c r="AL1178" s="75"/>
      <c r="AM1178" s="75"/>
      <c r="AN1178" s="75"/>
      <c r="AO1178" s="75"/>
      <c r="AP1178" s="75"/>
      <c r="AQ1178" s="75"/>
      <c r="AR1178" s="75"/>
      <c r="AS1178" s="75"/>
      <c r="AT1178" s="75"/>
      <c r="AU1178" s="75"/>
    </row>
    <row r="1179" spans="1:47" ht="13" x14ac:dyDescent="0.15">
      <c r="A1179" s="183"/>
      <c r="B1179" s="183"/>
      <c r="C1179" s="183"/>
      <c r="D1179" s="131"/>
      <c r="E1179" s="131"/>
      <c r="F1179" s="131"/>
      <c r="G1179" s="75"/>
      <c r="H1179" s="131"/>
      <c r="I1179" s="131"/>
      <c r="J1179" s="148"/>
      <c r="K1179" s="131"/>
      <c r="L1179" s="131"/>
      <c r="M1179" s="131"/>
      <c r="N1179" s="149"/>
      <c r="O1179" s="136"/>
      <c r="P1179" s="131"/>
      <c r="Q1179" s="131"/>
      <c r="R1179" s="131"/>
      <c r="S1179" s="75"/>
      <c r="T1179" s="90"/>
      <c r="U1179" s="90"/>
      <c r="V1179" s="75"/>
      <c r="W1179" s="75"/>
      <c r="X1179" s="75"/>
      <c r="Y1179" s="75"/>
      <c r="Z1179" s="75"/>
      <c r="AA1179" s="75"/>
      <c r="AB1179" s="75"/>
      <c r="AC1179" s="75"/>
      <c r="AD1179" s="75"/>
      <c r="AE1179" s="75"/>
      <c r="AF1179" s="75"/>
      <c r="AG1179" s="75"/>
      <c r="AH1179" s="75"/>
      <c r="AI1179" s="75"/>
      <c r="AJ1179" s="75"/>
      <c r="AK1179" s="75"/>
      <c r="AL1179" s="75"/>
      <c r="AM1179" s="75"/>
      <c r="AN1179" s="75"/>
      <c r="AO1179" s="75"/>
      <c r="AP1179" s="75"/>
      <c r="AQ1179" s="75"/>
      <c r="AR1179" s="75"/>
      <c r="AS1179" s="75"/>
      <c r="AT1179" s="75"/>
      <c r="AU1179" s="75"/>
    </row>
    <row r="1180" spans="1:47" ht="13" x14ac:dyDescent="0.15">
      <c r="A1180" s="183"/>
      <c r="B1180" s="183"/>
      <c r="C1180" s="183"/>
      <c r="D1180" s="131"/>
      <c r="E1180" s="131"/>
      <c r="F1180" s="131"/>
      <c r="G1180" s="75"/>
      <c r="H1180" s="131"/>
      <c r="I1180" s="131"/>
      <c r="J1180" s="148"/>
      <c r="K1180" s="131"/>
      <c r="L1180" s="131"/>
      <c r="M1180" s="131"/>
      <c r="N1180" s="149"/>
      <c r="O1180" s="136"/>
      <c r="P1180" s="131"/>
      <c r="Q1180" s="131"/>
      <c r="R1180" s="131"/>
      <c r="S1180" s="75"/>
      <c r="T1180" s="90"/>
      <c r="U1180" s="90"/>
      <c r="V1180" s="75"/>
      <c r="W1180" s="75"/>
      <c r="X1180" s="75"/>
      <c r="Y1180" s="75"/>
      <c r="Z1180" s="75"/>
      <c r="AA1180" s="75"/>
      <c r="AB1180" s="75"/>
      <c r="AC1180" s="75"/>
      <c r="AD1180" s="75"/>
      <c r="AE1180" s="75"/>
      <c r="AF1180" s="75"/>
      <c r="AG1180" s="75"/>
      <c r="AH1180" s="75"/>
      <c r="AI1180" s="75"/>
      <c r="AJ1180" s="75"/>
      <c r="AK1180" s="75"/>
      <c r="AL1180" s="75"/>
      <c r="AM1180" s="75"/>
      <c r="AN1180" s="75"/>
      <c r="AO1180" s="75"/>
      <c r="AP1180" s="75"/>
      <c r="AQ1180" s="75"/>
      <c r="AR1180" s="75"/>
      <c r="AS1180" s="75"/>
      <c r="AT1180" s="75"/>
      <c r="AU1180" s="75"/>
    </row>
    <row r="1181" spans="1:47" ht="13" x14ac:dyDescent="0.15">
      <c r="A1181" s="183"/>
      <c r="B1181" s="183"/>
      <c r="C1181" s="183"/>
      <c r="D1181" s="131"/>
      <c r="E1181" s="131"/>
      <c r="F1181" s="131"/>
      <c r="G1181" s="75"/>
      <c r="H1181" s="131"/>
      <c r="I1181" s="131"/>
      <c r="J1181" s="148"/>
      <c r="K1181" s="131"/>
      <c r="L1181" s="131"/>
      <c r="M1181" s="131"/>
      <c r="N1181" s="149"/>
      <c r="O1181" s="136"/>
      <c r="P1181" s="131"/>
      <c r="Q1181" s="131"/>
      <c r="R1181" s="131"/>
      <c r="S1181" s="75"/>
      <c r="T1181" s="90"/>
      <c r="U1181" s="90"/>
      <c r="V1181" s="75"/>
      <c r="W1181" s="75"/>
      <c r="X1181" s="75"/>
      <c r="Y1181" s="75"/>
      <c r="Z1181" s="75"/>
      <c r="AA1181" s="75"/>
      <c r="AB1181" s="75"/>
      <c r="AC1181" s="75"/>
      <c r="AD1181" s="75"/>
      <c r="AE1181" s="75"/>
      <c r="AF1181" s="75"/>
      <c r="AG1181" s="75"/>
      <c r="AH1181" s="75"/>
      <c r="AI1181" s="75"/>
      <c r="AJ1181" s="75"/>
      <c r="AK1181" s="75"/>
      <c r="AL1181" s="75"/>
      <c r="AM1181" s="75"/>
      <c r="AN1181" s="75"/>
      <c r="AO1181" s="75"/>
      <c r="AP1181" s="75"/>
      <c r="AQ1181" s="75"/>
      <c r="AR1181" s="75"/>
      <c r="AS1181" s="75"/>
      <c r="AT1181" s="75"/>
      <c r="AU1181" s="75"/>
    </row>
    <row r="1182" spans="1:47" ht="13" x14ac:dyDescent="0.15">
      <c r="A1182" s="183"/>
      <c r="B1182" s="183"/>
      <c r="C1182" s="183"/>
      <c r="D1182" s="131"/>
      <c r="E1182" s="131"/>
      <c r="F1182" s="131"/>
      <c r="G1182" s="75"/>
      <c r="H1182" s="131"/>
      <c r="I1182" s="131"/>
      <c r="J1182" s="148"/>
      <c r="K1182" s="131"/>
      <c r="L1182" s="131"/>
      <c r="M1182" s="131"/>
      <c r="N1182" s="149"/>
      <c r="O1182" s="136"/>
      <c r="P1182" s="131"/>
      <c r="Q1182" s="131"/>
      <c r="R1182" s="131"/>
      <c r="S1182" s="75"/>
      <c r="T1182" s="90"/>
      <c r="U1182" s="90"/>
      <c r="V1182" s="75"/>
      <c r="W1182" s="75"/>
      <c r="X1182" s="75"/>
      <c r="Y1182" s="75"/>
      <c r="Z1182" s="75"/>
      <c r="AA1182" s="75"/>
      <c r="AB1182" s="75"/>
      <c r="AC1182" s="75"/>
      <c r="AD1182" s="75"/>
      <c r="AE1182" s="75"/>
      <c r="AF1182" s="75"/>
      <c r="AG1182" s="75"/>
      <c r="AH1182" s="75"/>
      <c r="AI1182" s="75"/>
      <c r="AJ1182" s="75"/>
      <c r="AK1182" s="75"/>
      <c r="AL1182" s="75"/>
      <c r="AM1182" s="75"/>
      <c r="AN1182" s="75"/>
      <c r="AO1182" s="75"/>
      <c r="AP1182" s="75"/>
      <c r="AQ1182" s="75"/>
      <c r="AR1182" s="75"/>
      <c r="AS1182" s="75"/>
      <c r="AT1182" s="75"/>
      <c r="AU1182" s="75"/>
    </row>
    <row r="1183" spans="1:47" ht="13" x14ac:dyDescent="0.15">
      <c r="A1183" s="183"/>
      <c r="B1183" s="183"/>
      <c r="C1183" s="183"/>
      <c r="D1183" s="131"/>
      <c r="E1183" s="131"/>
      <c r="F1183" s="131"/>
      <c r="G1183" s="75"/>
      <c r="H1183" s="131"/>
      <c r="I1183" s="131"/>
      <c r="J1183" s="148"/>
      <c r="K1183" s="131"/>
      <c r="L1183" s="131"/>
      <c r="M1183" s="131"/>
      <c r="N1183" s="149"/>
      <c r="O1183" s="136"/>
      <c r="P1183" s="131"/>
      <c r="Q1183" s="131"/>
      <c r="R1183" s="131"/>
      <c r="S1183" s="75"/>
      <c r="T1183" s="90"/>
      <c r="U1183" s="90"/>
      <c r="V1183" s="75"/>
      <c r="W1183" s="75"/>
      <c r="X1183" s="75"/>
      <c r="Y1183" s="75"/>
      <c r="Z1183" s="75"/>
      <c r="AA1183" s="75"/>
      <c r="AB1183" s="75"/>
      <c r="AC1183" s="75"/>
      <c r="AD1183" s="75"/>
      <c r="AE1183" s="75"/>
      <c r="AF1183" s="75"/>
      <c r="AG1183" s="75"/>
      <c r="AH1183" s="75"/>
      <c r="AI1183" s="75"/>
      <c r="AJ1183" s="75"/>
      <c r="AK1183" s="75"/>
      <c r="AL1183" s="75"/>
      <c r="AM1183" s="75"/>
      <c r="AN1183" s="75"/>
      <c r="AO1183" s="75"/>
      <c r="AP1183" s="75"/>
      <c r="AQ1183" s="75"/>
      <c r="AR1183" s="75"/>
      <c r="AS1183" s="75"/>
      <c r="AT1183" s="75"/>
      <c r="AU1183" s="75"/>
    </row>
    <row r="1184" spans="1:47" ht="13" x14ac:dyDescent="0.15">
      <c r="A1184" s="183"/>
      <c r="B1184" s="183"/>
      <c r="C1184" s="183"/>
      <c r="D1184" s="131"/>
      <c r="E1184" s="131"/>
      <c r="F1184" s="131"/>
      <c r="G1184" s="75"/>
      <c r="H1184" s="131"/>
      <c r="I1184" s="131"/>
      <c r="J1184" s="148"/>
      <c r="K1184" s="131"/>
      <c r="L1184" s="131"/>
      <c r="M1184" s="131"/>
      <c r="N1184" s="149"/>
      <c r="O1184" s="136"/>
      <c r="P1184" s="131"/>
      <c r="Q1184" s="131"/>
      <c r="R1184" s="131"/>
      <c r="S1184" s="75"/>
      <c r="T1184" s="90"/>
      <c r="U1184" s="90"/>
      <c r="V1184" s="75"/>
      <c r="W1184" s="75"/>
      <c r="X1184" s="75"/>
      <c r="Y1184" s="75"/>
      <c r="Z1184" s="75"/>
      <c r="AA1184" s="75"/>
      <c r="AB1184" s="75"/>
      <c r="AC1184" s="75"/>
      <c r="AD1184" s="75"/>
      <c r="AE1184" s="75"/>
      <c r="AF1184" s="75"/>
      <c r="AG1184" s="75"/>
      <c r="AH1184" s="75"/>
      <c r="AI1184" s="75"/>
      <c r="AJ1184" s="75"/>
      <c r="AK1184" s="75"/>
      <c r="AL1184" s="75"/>
      <c r="AM1184" s="75"/>
      <c r="AN1184" s="75"/>
      <c r="AO1184" s="75"/>
      <c r="AP1184" s="75"/>
      <c r="AQ1184" s="75"/>
      <c r="AR1184" s="75"/>
      <c r="AS1184" s="75"/>
      <c r="AT1184" s="75"/>
      <c r="AU1184" s="75"/>
    </row>
    <row r="1185" spans="1:47" ht="13" x14ac:dyDescent="0.15">
      <c r="A1185" s="183"/>
      <c r="B1185" s="183"/>
      <c r="C1185" s="183"/>
      <c r="D1185" s="131"/>
      <c r="E1185" s="131"/>
      <c r="F1185" s="131"/>
      <c r="G1185" s="75"/>
      <c r="H1185" s="131"/>
      <c r="I1185" s="131"/>
      <c r="J1185" s="148"/>
      <c r="K1185" s="131"/>
      <c r="L1185" s="131"/>
      <c r="M1185" s="131"/>
      <c r="N1185" s="149"/>
      <c r="O1185" s="136"/>
      <c r="P1185" s="131"/>
      <c r="Q1185" s="131"/>
      <c r="R1185" s="131"/>
      <c r="S1185" s="75"/>
      <c r="T1185" s="90"/>
      <c r="U1185" s="90"/>
      <c r="V1185" s="75"/>
      <c r="W1185" s="75"/>
      <c r="X1185" s="75"/>
      <c r="Y1185" s="75"/>
      <c r="Z1185" s="75"/>
      <c r="AA1185" s="75"/>
      <c r="AB1185" s="75"/>
      <c r="AC1185" s="75"/>
      <c r="AD1185" s="75"/>
      <c r="AE1185" s="75"/>
      <c r="AF1185" s="75"/>
      <c r="AG1185" s="75"/>
      <c r="AH1185" s="75"/>
      <c r="AI1185" s="75"/>
      <c r="AJ1185" s="75"/>
      <c r="AK1185" s="75"/>
      <c r="AL1185" s="75"/>
      <c r="AM1185" s="75"/>
      <c r="AN1185" s="75"/>
      <c r="AO1185" s="75"/>
      <c r="AP1185" s="75"/>
      <c r="AQ1185" s="75"/>
      <c r="AR1185" s="75"/>
      <c r="AS1185" s="75"/>
      <c r="AT1185" s="75"/>
      <c r="AU1185" s="75"/>
    </row>
    <row r="1186" spans="1:47" ht="13" x14ac:dyDescent="0.15">
      <c r="A1186" s="183"/>
      <c r="B1186" s="183"/>
      <c r="C1186" s="183"/>
      <c r="D1186" s="131"/>
      <c r="E1186" s="131"/>
      <c r="F1186" s="131"/>
      <c r="G1186" s="75"/>
      <c r="H1186" s="131"/>
      <c r="I1186" s="131"/>
      <c r="J1186" s="148"/>
      <c r="K1186" s="131"/>
      <c r="L1186" s="131"/>
      <c r="M1186" s="131"/>
      <c r="N1186" s="149"/>
      <c r="O1186" s="136"/>
      <c r="P1186" s="131"/>
      <c r="Q1186" s="131"/>
      <c r="R1186" s="131"/>
      <c r="S1186" s="75"/>
      <c r="T1186" s="90"/>
      <c r="U1186" s="90"/>
      <c r="V1186" s="75"/>
      <c r="W1186" s="75"/>
      <c r="X1186" s="75"/>
      <c r="Y1186" s="75"/>
      <c r="Z1186" s="75"/>
      <c r="AA1186" s="75"/>
      <c r="AB1186" s="75"/>
      <c r="AC1186" s="75"/>
      <c r="AD1186" s="75"/>
      <c r="AE1186" s="75"/>
      <c r="AF1186" s="75"/>
      <c r="AG1186" s="75"/>
      <c r="AH1186" s="75"/>
      <c r="AI1186" s="75"/>
      <c r="AJ1186" s="75"/>
      <c r="AK1186" s="75"/>
      <c r="AL1186" s="75"/>
      <c r="AM1186" s="75"/>
      <c r="AN1186" s="75"/>
      <c r="AO1186" s="75"/>
      <c r="AP1186" s="75"/>
      <c r="AQ1186" s="75"/>
      <c r="AR1186" s="75"/>
      <c r="AS1186" s="75"/>
      <c r="AT1186" s="75"/>
      <c r="AU1186" s="75"/>
    </row>
    <row r="1187" spans="1:47" ht="13" x14ac:dyDescent="0.15">
      <c r="A1187" s="183"/>
      <c r="B1187" s="183"/>
      <c r="C1187" s="183"/>
      <c r="D1187" s="131"/>
      <c r="E1187" s="131"/>
      <c r="F1187" s="131"/>
      <c r="G1187" s="75"/>
      <c r="H1187" s="131"/>
      <c r="I1187" s="131"/>
      <c r="J1187" s="148"/>
      <c r="K1187" s="131"/>
      <c r="L1187" s="131"/>
      <c r="M1187" s="131"/>
      <c r="N1187" s="149"/>
      <c r="O1187" s="136"/>
      <c r="P1187" s="131"/>
      <c r="Q1187" s="131"/>
      <c r="R1187" s="131"/>
      <c r="S1187" s="75"/>
      <c r="T1187" s="90"/>
      <c r="U1187" s="90"/>
      <c r="V1187" s="75"/>
      <c r="W1187" s="75"/>
      <c r="X1187" s="75"/>
      <c r="Y1187" s="75"/>
      <c r="Z1187" s="75"/>
      <c r="AA1187" s="75"/>
      <c r="AB1187" s="75"/>
      <c r="AC1187" s="75"/>
      <c r="AD1187" s="75"/>
      <c r="AE1187" s="75"/>
      <c r="AF1187" s="75"/>
      <c r="AG1187" s="75"/>
      <c r="AH1187" s="75"/>
      <c r="AI1187" s="75"/>
      <c r="AJ1187" s="75"/>
      <c r="AK1187" s="75"/>
      <c r="AL1187" s="75"/>
      <c r="AM1187" s="75"/>
      <c r="AN1187" s="75"/>
      <c r="AO1187" s="75"/>
      <c r="AP1187" s="75"/>
      <c r="AQ1187" s="75"/>
      <c r="AR1187" s="75"/>
      <c r="AS1187" s="75"/>
      <c r="AT1187" s="75"/>
      <c r="AU1187" s="75"/>
    </row>
    <row r="1188" spans="1:47" ht="13" x14ac:dyDescent="0.15">
      <c r="A1188" s="183"/>
      <c r="B1188" s="183"/>
      <c r="C1188" s="183"/>
      <c r="D1188" s="131"/>
      <c r="E1188" s="131"/>
      <c r="F1188" s="131"/>
      <c r="G1188" s="75"/>
      <c r="H1188" s="131"/>
      <c r="I1188" s="131"/>
      <c r="J1188" s="148"/>
      <c r="K1188" s="131"/>
      <c r="L1188" s="131"/>
      <c r="M1188" s="131"/>
      <c r="N1188" s="149"/>
      <c r="O1188" s="136"/>
      <c r="P1188" s="131"/>
      <c r="Q1188" s="131"/>
      <c r="R1188" s="131"/>
      <c r="S1188" s="75"/>
      <c r="T1188" s="90"/>
      <c r="U1188" s="90"/>
      <c r="V1188" s="75"/>
      <c r="W1188" s="75"/>
      <c r="X1188" s="75"/>
      <c r="Y1188" s="75"/>
      <c r="Z1188" s="75"/>
      <c r="AA1188" s="75"/>
      <c r="AB1188" s="75"/>
      <c r="AC1188" s="75"/>
      <c r="AD1188" s="75"/>
      <c r="AE1188" s="75"/>
      <c r="AF1188" s="75"/>
      <c r="AG1188" s="75"/>
      <c r="AH1188" s="75"/>
      <c r="AI1188" s="75"/>
      <c r="AJ1188" s="75"/>
      <c r="AK1188" s="75"/>
      <c r="AL1188" s="75"/>
      <c r="AM1188" s="75"/>
      <c r="AN1188" s="75"/>
      <c r="AO1188" s="75"/>
      <c r="AP1188" s="75"/>
      <c r="AQ1188" s="75"/>
      <c r="AR1188" s="75"/>
      <c r="AS1188" s="75"/>
      <c r="AT1188" s="75"/>
      <c r="AU1188" s="75"/>
    </row>
    <row r="1189" spans="1:47" ht="13" x14ac:dyDescent="0.15">
      <c r="A1189" s="183"/>
      <c r="B1189" s="183"/>
      <c r="C1189" s="183"/>
      <c r="D1189" s="131"/>
      <c r="E1189" s="131"/>
      <c r="F1189" s="131"/>
      <c r="G1189" s="75"/>
      <c r="H1189" s="131"/>
      <c r="I1189" s="131"/>
      <c r="J1189" s="148"/>
      <c r="K1189" s="131"/>
      <c r="L1189" s="131"/>
      <c r="M1189" s="131"/>
      <c r="N1189" s="149"/>
      <c r="O1189" s="136"/>
      <c r="P1189" s="131"/>
      <c r="Q1189" s="131"/>
      <c r="R1189" s="131"/>
      <c r="S1189" s="75"/>
      <c r="T1189" s="90"/>
      <c r="U1189" s="90"/>
      <c r="V1189" s="75"/>
      <c r="W1189" s="75"/>
      <c r="X1189" s="75"/>
      <c r="Y1189" s="75"/>
      <c r="Z1189" s="75"/>
      <c r="AA1189" s="75"/>
      <c r="AB1189" s="75"/>
      <c r="AC1189" s="75"/>
      <c r="AD1189" s="75"/>
      <c r="AE1189" s="75"/>
      <c r="AF1189" s="75"/>
      <c r="AG1189" s="75"/>
      <c r="AH1189" s="75"/>
      <c r="AI1189" s="75"/>
      <c r="AJ1189" s="75"/>
      <c r="AK1189" s="75"/>
      <c r="AL1189" s="75"/>
      <c r="AM1189" s="75"/>
      <c r="AN1189" s="75"/>
      <c r="AO1189" s="75"/>
      <c r="AP1189" s="75"/>
      <c r="AQ1189" s="75"/>
      <c r="AR1189" s="75"/>
      <c r="AS1189" s="75"/>
      <c r="AT1189" s="75"/>
      <c r="AU1189" s="75"/>
    </row>
    <row r="1190" spans="1:47" ht="13" x14ac:dyDescent="0.15">
      <c r="A1190" s="183"/>
      <c r="B1190" s="183"/>
      <c r="C1190" s="183"/>
      <c r="D1190" s="131"/>
      <c r="E1190" s="131"/>
      <c r="F1190" s="131"/>
      <c r="G1190" s="75"/>
      <c r="H1190" s="131"/>
      <c r="I1190" s="131"/>
      <c r="J1190" s="148"/>
      <c r="K1190" s="131"/>
      <c r="L1190" s="131"/>
      <c r="M1190" s="131"/>
      <c r="N1190" s="149"/>
      <c r="O1190" s="136"/>
      <c r="P1190" s="131"/>
      <c r="Q1190" s="131"/>
      <c r="R1190" s="131"/>
      <c r="S1190" s="75"/>
      <c r="T1190" s="90"/>
      <c r="U1190" s="90"/>
      <c r="V1190" s="75"/>
      <c r="W1190" s="75"/>
      <c r="X1190" s="75"/>
      <c r="Y1190" s="75"/>
      <c r="Z1190" s="75"/>
      <c r="AA1190" s="75"/>
      <c r="AB1190" s="75"/>
      <c r="AC1190" s="75"/>
      <c r="AD1190" s="75"/>
      <c r="AE1190" s="75"/>
      <c r="AF1190" s="75"/>
      <c r="AG1190" s="75"/>
      <c r="AH1190" s="75"/>
      <c r="AI1190" s="75"/>
      <c r="AJ1190" s="75"/>
      <c r="AK1190" s="75"/>
      <c r="AL1190" s="75"/>
      <c r="AM1190" s="75"/>
      <c r="AN1190" s="75"/>
      <c r="AO1190" s="75"/>
      <c r="AP1190" s="75"/>
      <c r="AQ1190" s="75"/>
      <c r="AR1190" s="75"/>
      <c r="AS1190" s="75"/>
      <c r="AT1190" s="75"/>
      <c r="AU1190" s="75"/>
    </row>
    <row r="1191" spans="1:47" ht="13" x14ac:dyDescent="0.15">
      <c r="A1191" s="183"/>
      <c r="B1191" s="183"/>
      <c r="C1191" s="183"/>
      <c r="D1191" s="131"/>
      <c r="E1191" s="131"/>
      <c r="F1191" s="131"/>
      <c r="G1191" s="75"/>
      <c r="H1191" s="131"/>
      <c r="I1191" s="131"/>
      <c r="J1191" s="148"/>
      <c r="K1191" s="131"/>
      <c r="L1191" s="131"/>
      <c r="M1191" s="131"/>
      <c r="N1191" s="149"/>
      <c r="O1191" s="136"/>
      <c r="P1191" s="131"/>
      <c r="Q1191" s="131"/>
      <c r="R1191" s="131"/>
      <c r="S1191" s="75"/>
      <c r="T1191" s="90"/>
      <c r="U1191" s="90"/>
      <c r="V1191" s="75"/>
      <c r="W1191" s="75"/>
      <c r="X1191" s="75"/>
      <c r="Y1191" s="75"/>
      <c r="Z1191" s="75"/>
      <c r="AA1191" s="75"/>
      <c r="AB1191" s="75"/>
      <c r="AC1191" s="75"/>
      <c r="AD1191" s="75"/>
      <c r="AE1191" s="75"/>
      <c r="AF1191" s="75"/>
      <c r="AG1191" s="75"/>
      <c r="AH1191" s="75"/>
      <c r="AI1191" s="75"/>
      <c r="AJ1191" s="75"/>
      <c r="AK1191" s="75"/>
      <c r="AL1191" s="75"/>
      <c r="AM1191" s="75"/>
      <c r="AN1191" s="75"/>
      <c r="AO1191" s="75"/>
      <c r="AP1191" s="75"/>
      <c r="AQ1191" s="75"/>
      <c r="AR1191" s="75"/>
      <c r="AS1191" s="75"/>
      <c r="AT1191" s="75"/>
      <c r="AU1191" s="75"/>
    </row>
    <row r="1192" spans="1:47" ht="13" x14ac:dyDescent="0.15">
      <c r="A1192" s="183"/>
      <c r="B1192" s="183"/>
      <c r="C1192" s="183"/>
      <c r="D1192" s="131"/>
      <c r="E1192" s="131"/>
      <c r="F1192" s="131"/>
      <c r="G1192" s="75"/>
      <c r="H1192" s="131"/>
      <c r="I1192" s="131"/>
      <c r="J1192" s="148"/>
      <c r="K1192" s="131"/>
      <c r="L1192" s="131"/>
      <c r="M1192" s="131"/>
      <c r="N1192" s="149"/>
      <c r="O1192" s="136"/>
      <c r="P1192" s="131"/>
      <c r="Q1192" s="131"/>
      <c r="R1192" s="131"/>
      <c r="S1192" s="75"/>
      <c r="T1192" s="90"/>
      <c r="U1192" s="90"/>
      <c r="V1192" s="75"/>
      <c r="W1192" s="75"/>
      <c r="X1192" s="75"/>
      <c r="Y1192" s="75"/>
      <c r="Z1192" s="75"/>
      <c r="AA1192" s="75"/>
      <c r="AB1192" s="75"/>
      <c r="AC1192" s="75"/>
      <c r="AD1192" s="75"/>
      <c r="AE1192" s="75"/>
      <c r="AF1192" s="75"/>
      <c r="AG1192" s="75"/>
      <c r="AH1192" s="75"/>
      <c r="AI1192" s="75"/>
      <c r="AJ1192" s="75"/>
      <c r="AK1192" s="75"/>
      <c r="AL1192" s="75"/>
      <c r="AM1192" s="75"/>
      <c r="AN1192" s="75"/>
      <c r="AO1192" s="75"/>
      <c r="AP1192" s="75"/>
      <c r="AQ1192" s="75"/>
      <c r="AR1192" s="75"/>
      <c r="AS1192" s="75"/>
      <c r="AT1192" s="75"/>
      <c r="AU1192" s="75"/>
    </row>
    <row r="1193" spans="1:47" ht="13" x14ac:dyDescent="0.15">
      <c r="A1193" s="183"/>
      <c r="B1193" s="183"/>
      <c r="C1193" s="183"/>
      <c r="D1193" s="131"/>
      <c r="E1193" s="131"/>
      <c r="F1193" s="131"/>
      <c r="G1193" s="75"/>
      <c r="H1193" s="131"/>
      <c r="I1193" s="131"/>
      <c r="J1193" s="148"/>
      <c r="K1193" s="131"/>
      <c r="L1193" s="131"/>
      <c r="M1193" s="131"/>
      <c r="N1193" s="149"/>
      <c r="O1193" s="136"/>
      <c r="P1193" s="131"/>
      <c r="Q1193" s="131"/>
      <c r="R1193" s="131"/>
      <c r="S1193" s="75"/>
      <c r="T1193" s="90"/>
      <c r="U1193" s="90"/>
      <c r="V1193" s="75"/>
      <c r="W1193" s="75"/>
      <c r="X1193" s="75"/>
      <c r="Y1193" s="75"/>
      <c r="Z1193" s="75"/>
      <c r="AA1193" s="75"/>
      <c r="AB1193" s="75"/>
      <c r="AC1193" s="75"/>
      <c r="AD1193" s="75"/>
      <c r="AE1193" s="75"/>
      <c r="AF1193" s="75"/>
      <c r="AG1193" s="75"/>
      <c r="AH1193" s="75"/>
      <c r="AI1193" s="75"/>
      <c r="AJ1193" s="75"/>
      <c r="AK1193" s="75"/>
      <c r="AL1193" s="75"/>
      <c r="AM1193" s="75"/>
      <c r="AN1193" s="75"/>
      <c r="AO1193" s="75"/>
      <c r="AP1193" s="75"/>
      <c r="AQ1193" s="75"/>
      <c r="AR1193" s="75"/>
      <c r="AS1193" s="75"/>
      <c r="AT1193" s="75"/>
      <c r="AU1193" s="75"/>
    </row>
    <row r="1194" spans="1:47" ht="13" x14ac:dyDescent="0.15">
      <c r="A1194" s="183"/>
      <c r="B1194" s="183"/>
      <c r="C1194" s="183"/>
      <c r="D1194" s="131"/>
      <c r="E1194" s="131"/>
      <c r="F1194" s="131"/>
      <c r="G1194" s="75"/>
      <c r="H1194" s="131"/>
      <c r="I1194" s="131"/>
      <c r="J1194" s="148"/>
      <c r="K1194" s="131"/>
      <c r="L1194" s="131"/>
      <c r="M1194" s="131"/>
      <c r="N1194" s="149"/>
      <c r="O1194" s="136"/>
      <c r="P1194" s="131"/>
      <c r="Q1194" s="131"/>
      <c r="R1194" s="131"/>
      <c r="S1194" s="75"/>
      <c r="T1194" s="90"/>
      <c r="U1194" s="90"/>
      <c r="V1194" s="75"/>
      <c r="W1194" s="75"/>
      <c r="X1194" s="75"/>
      <c r="Y1194" s="75"/>
      <c r="Z1194" s="75"/>
      <c r="AA1194" s="75"/>
      <c r="AB1194" s="75"/>
      <c r="AC1194" s="75"/>
      <c r="AD1194" s="75"/>
      <c r="AE1194" s="75"/>
      <c r="AF1194" s="75"/>
      <c r="AG1194" s="75"/>
      <c r="AH1194" s="75"/>
      <c r="AI1194" s="75"/>
      <c r="AJ1194" s="75"/>
      <c r="AK1194" s="75"/>
      <c r="AL1194" s="75"/>
      <c r="AM1194" s="75"/>
      <c r="AN1194" s="75"/>
      <c r="AO1194" s="75"/>
      <c r="AP1194" s="75"/>
      <c r="AQ1194" s="75"/>
      <c r="AR1194" s="75"/>
      <c r="AS1194" s="75"/>
      <c r="AT1194" s="75"/>
      <c r="AU1194" s="75"/>
    </row>
    <row r="1195" spans="1:47" ht="13" x14ac:dyDescent="0.15">
      <c r="A1195" s="183"/>
      <c r="B1195" s="183"/>
      <c r="C1195" s="183"/>
      <c r="D1195" s="131"/>
      <c r="E1195" s="131"/>
      <c r="F1195" s="131"/>
      <c r="G1195" s="75"/>
      <c r="H1195" s="131"/>
      <c r="I1195" s="131"/>
      <c r="J1195" s="148"/>
      <c r="K1195" s="131"/>
      <c r="L1195" s="131"/>
      <c r="M1195" s="131"/>
      <c r="N1195" s="149"/>
      <c r="O1195" s="136"/>
      <c r="P1195" s="131"/>
      <c r="Q1195" s="131"/>
      <c r="R1195" s="131"/>
      <c r="S1195" s="75"/>
      <c r="T1195" s="90"/>
      <c r="U1195" s="90"/>
      <c r="V1195" s="75"/>
      <c r="W1195" s="75"/>
      <c r="X1195" s="75"/>
      <c r="Y1195" s="75"/>
      <c r="Z1195" s="75"/>
      <c r="AA1195" s="75"/>
      <c r="AB1195" s="75"/>
      <c r="AC1195" s="75"/>
      <c r="AD1195" s="75"/>
      <c r="AE1195" s="75"/>
      <c r="AF1195" s="75"/>
      <c r="AG1195" s="75"/>
      <c r="AH1195" s="75"/>
      <c r="AI1195" s="75"/>
      <c r="AJ1195" s="75"/>
      <c r="AK1195" s="75"/>
      <c r="AL1195" s="75"/>
      <c r="AM1195" s="75"/>
      <c r="AN1195" s="75"/>
      <c r="AO1195" s="75"/>
      <c r="AP1195" s="75"/>
      <c r="AQ1195" s="75"/>
      <c r="AR1195" s="75"/>
      <c r="AS1195" s="75"/>
      <c r="AT1195" s="75"/>
      <c r="AU1195" s="75"/>
    </row>
    <row r="1196" spans="1:47" ht="13" x14ac:dyDescent="0.15">
      <c r="A1196" s="183"/>
      <c r="B1196" s="183"/>
      <c r="C1196" s="183"/>
      <c r="D1196" s="131"/>
      <c r="E1196" s="131"/>
      <c r="F1196" s="131"/>
      <c r="G1196" s="75"/>
      <c r="H1196" s="131"/>
      <c r="I1196" s="131"/>
      <c r="J1196" s="148"/>
      <c r="K1196" s="131"/>
      <c r="L1196" s="131"/>
      <c r="M1196" s="131"/>
      <c r="N1196" s="149"/>
      <c r="O1196" s="136"/>
      <c r="P1196" s="131"/>
      <c r="Q1196" s="131"/>
      <c r="R1196" s="131"/>
      <c r="S1196" s="75"/>
      <c r="T1196" s="90"/>
      <c r="U1196" s="90"/>
      <c r="V1196" s="75"/>
      <c r="W1196" s="75"/>
      <c r="X1196" s="75"/>
      <c r="Y1196" s="75"/>
      <c r="Z1196" s="75"/>
      <c r="AA1196" s="75"/>
      <c r="AB1196" s="75"/>
      <c r="AC1196" s="75"/>
      <c r="AD1196" s="75"/>
      <c r="AE1196" s="75"/>
      <c r="AF1196" s="75"/>
      <c r="AG1196" s="75"/>
      <c r="AH1196" s="75"/>
      <c r="AI1196" s="75"/>
      <c r="AJ1196" s="75"/>
      <c r="AK1196" s="75"/>
      <c r="AL1196" s="75"/>
      <c r="AM1196" s="75"/>
      <c r="AN1196" s="75"/>
      <c r="AO1196" s="75"/>
      <c r="AP1196" s="75"/>
      <c r="AQ1196" s="75"/>
      <c r="AR1196" s="75"/>
      <c r="AS1196" s="75"/>
      <c r="AT1196" s="75"/>
      <c r="AU1196" s="75"/>
    </row>
    <row r="1197" spans="1:47" ht="13" x14ac:dyDescent="0.15">
      <c r="A1197" s="183"/>
      <c r="B1197" s="183"/>
      <c r="C1197" s="183"/>
      <c r="D1197" s="131"/>
      <c r="E1197" s="131"/>
      <c r="F1197" s="131"/>
      <c r="G1197" s="75"/>
      <c r="H1197" s="131"/>
      <c r="I1197" s="131"/>
      <c r="J1197" s="148"/>
      <c r="K1197" s="131"/>
      <c r="L1197" s="131"/>
      <c r="M1197" s="131"/>
      <c r="N1197" s="149"/>
      <c r="O1197" s="136"/>
      <c r="P1197" s="131"/>
      <c r="Q1197" s="131"/>
      <c r="R1197" s="131"/>
      <c r="S1197" s="75"/>
      <c r="T1197" s="90"/>
      <c r="U1197" s="90"/>
      <c r="V1197" s="75"/>
      <c r="W1197" s="75"/>
      <c r="X1197" s="75"/>
      <c r="Y1197" s="75"/>
      <c r="Z1197" s="75"/>
      <c r="AA1197" s="75"/>
      <c r="AB1197" s="75"/>
      <c r="AC1197" s="75"/>
      <c r="AD1197" s="75"/>
      <c r="AE1197" s="75"/>
      <c r="AF1197" s="75"/>
      <c r="AG1197" s="75"/>
      <c r="AH1197" s="75"/>
      <c r="AI1197" s="75"/>
      <c r="AJ1197" s="75"/>
      <c r="AK1197" s="75"/>
      <c r="AL1197" s="75"/>
      <c r="AM1197" s="75"/>
      <c r="AN1197" s="75"/>
      <c r="AO1197" s="75"/>
      <c r="AP1197" s="75"/>
      <c r="AQ1197" s="75"/>
      <c r="AR1197" s="75"/>
      <c r="AS1197" s="75"/>
      <c r="AT1197" s="75"/>
      <c r="AU1197" s="75"/>
    </row>
    <row r="1198" spans="1:47" ht="13" x14ac:dyDescent="0.15">
      <c r="A1198" s="183"/>
      <c r="B1198" s="183"/>
      <c r="C1198" s="183"/>
      <c r="D1198" s="131"/>
      <c r="E1198" s="131"/>
      <c r="F1198" s="131"/>
      <c r="G1198" s="75"/>
      <c r="H1198" s="131"/>
      <c r="I1198" s="131"/>
      <c r="J1198" s="148"/>
      <c r="K1198" s="131"/>
      <c r="L1198" s="131"/>
      <c r="M1198" s="131"/>
      <c r="N1198" s="149"/>
      <c r="O1198" s="136"/>
      <c r="P1198" s="131"/>
      <c r="Q1198" s="131"/>
      <c r="R1198" s="131"/>
      <c r="S1198" s="75"/>
      <c r="T1198" s="90"/>
      <c r="U1198" s="90"/>
      <c r="V1198" s="75"/>
      <c r="W1198" s="75"/>
      <c r="X1198" s="75"/>
      <c r="Y1198" s="75"/>
      <c r="Z1198" s="75"/>
      <c r="AA1198" s="75"/>
      <c r="AB1198" s="75"/>
      <c r="AC1198" s="75"/>
      <c r="AD1198" s="75"/>
      <c r="AE1198" s="75"/>
      <c r="AF1198" s="75"/>
      <c r="AG1198" s="75"/>
      <c r="AH1198" s="75"/>
      <c r="AI1198" s="75"/>
      <c r="AJ1198" s="75"/>
      <c r="AK1198" s="75"/>
      <c r="AL1198" s="75"/>
      <c r="AM1198" s="75"/>
      <c r="AN1198" s="75"/>
      <c r="AO1198" s="75"/>
      <c r="AP1198" s="75"/>
      <c r="AQ1198" s="75"/>
      <c r="AR1198" s="75"/>
      <c r="AS1198" s="75"/>
      <c r="AT1198" s="75"/>
      <c r="AU1198" s="75"/>
    </row>
    <row r="1199" spans="1:47" ht="13" x14ac:dyDescent="0.15">
      <c r="A1199" s="183"/>
      <c r="B1199" s="183"/>
      <c r="C1199" s="183"/>
      <c r="D1199" s="131"/>
      <c r="E1199" s="131"/>
      <c r="F1199" s="131"/>
      <c r="G1199" s="75"/>
      <c r="H1199" s="131"/>
      <c r="I1199" s="131"/>
      <c r="J1199" s="148"/>
      <c r="K1199" s="131"/>
      <c r="L1199" s="131"/>
      <c r="M1199" s="131"/>
      <c r="N1199" s="149"/>
      <c r="O1199" s="136"/>
      <c r="P1199" s="131"/>
      <c r="Q1199" s="131"/>
      <c r="R1199" s="131"/>
      <c r="S1199" s="75"/>
      <c r="T1199" s="90"/>
      <c r="U1199" s="90"/>
      <c r="V1199" s="75"/>
      <c r="W1199" s="75"/>
      <c r="X1199" s="75"/>
      <c r="Y1199" s="75"/>
      <c r="Z1199" s="75"/>
      <c r="AA1199" s="75"/>
      <c r="AB1199" s="75"/>
      <c r="AC1199" s="75"/>
      <c r="AD1199" s="75"/>
      <c r="AE1199" s="75"/>
      <c r="AF1199" s="75"/>
      <c r="AG1199" s="75"/>
      <c r="AH1199" s="75"/>
      <c r="AI1199" s="75"/>
      <c r="AJ1199" s="75"/>
      <c r="AK1199" s="75"/>
      <c r="AL1199" s="75"/>
      <c r="AM1199" s="75"/>
      <c r="AN1199" s="75"/>
      <c r="AO1199" s="75"/>
      <c r="AP1199" s="75"/>
      <c r="AQ1199" s="75"/>
      <c r="AR1199" s="75"/>
      <c r="AS1199" s="75"/>
      <c r="AT1199" s="75"/>
      <c r="AU1199" s="75"/>
    </row>
    <row r="1200" spans="1:47" ht="13" x14ac:dyDescent="0.15">
      <c r="A1200" s="183"/>
      <c r="B1200" s="183"/>
      <c r="C1200" s="183"/>
      <c r="D1200" s="131"/>
      <c r="E1200" s="131"/>
      <c r="F1200" s="131"/>
      <c r="G1200" s="75"/>
      <c r="H1200" s="131"/>
      <c r="I1200" s="131"/>
      <c r="J1200" s="148"/>
      <c r="K1200" s="131"/>
      <c r="L1200" s="131"/>
      <c r="M1200" s="131"/>
      <c r="N1200" s="149"/>
      <c r="O1200" s="136"/>
      <c r="P1200" s="131"/>
      <c r="Q1200" s="131"/>
      <c r="R1200" s="131"/>
      <c r="S1200" s="75"/>
      <c r="T1200" s="90"/>
      <c r="U1200" s="90"/>
      <c r="V1200" s="75"/>
      <c r="W1200" s="75"/>
      <c r="X1200" s="75"/>
      <c r="Y1200" s="75"/>
      <c r="Z1200" s="75"/>
      <c r="AA1200" s="75"/>
      <c r="AB1200" s="75"/>
      <c r="AC1200" s="75"/>
      <c r="AD1200" s="75"/>
      <c r="AE1200" s="75"/>
      <c r="AF1200" s="75"/>
      <c r="AG1200" s="75"/>
      <c r="AH1200" s="75"/>
      <c r="AI1200" s="75"/>
      <c r="AJ1200" s="75"/>
      <c r="AK1200" s="75"/>
      <c r="AL1200" s="75"/>
      <c r="AM1200" s="75"/>
      <c r="AN1200" s="75"/>
      <c r="AO1200" s="75"/>
      <c r="AP1200" s="75"/>
      <c r="AQ1200" s="75"/>
      <c r="AR1200" s="75"/>
      <c r="AS1200" s="75"/>
      <c r="AT1200" s="75"/>
      <c r="AU1200" s="75"/>
    </row>
    <row r="1201" spans="1:47" ht="13" x14ac:dyDescent="0.15">
      <c r="A1201" s="183"/>
      <c r="B1201" s="183"/>
      <c r="C1201" s="183"/>
      <c r="D1201" s="131"/>
      <c r="E1201" s="131"/>
      <c r="F1201" s="131"/>
      <c r="G1201" s="75"/>
      <c r="H1201" s="131"/>
      <c r="I1201" s="131"/>
      <c r="J1201" s="148"/>
      <c r="K1201" s="131"/>
      <c r="L1201" s="131"/>
      <c r="M1201" s="131"/>
      <c r="N1201" s="149"/>
      <c r="O1201" s="136"/>
      <c r="P1201" s="131"/>
      <c r="Q1201" s="131"/>
      <c r="R1201" s="131"/>
      <c r="S1201" s="75"/>
      <c r="T1201" s="90"/>
      <c r="U1201" s="90"/>
      <c r="V1201" s="75"/>
      <c r="W1201" s="75"/>
      <c r="X1201" s="75"/>
      <c r="Y1201" s="75"/>
      <c r="Z1201" s="75"/>
      <c r="AA1201" s="75"/>
      <c r="AB1201" s="75"/>
      <c r="AC1201" s="75"/>
      <c r="AD1201" s="75"/>
      <c r="AE1201" s="75"/>
      <c r="AF1201" s="75"/>
      <c r="AG1201" s="75"/>
      <c r="AH1201" s="75"/>
      <c r="AI1201" s="75"/>
      <c r="AJ1201" s="75"/>
      <c r="AK1201" s="75"/>
      <c r="AL1201" s="75"/>
      <c r="AM1201" s="75"/>
      <c r="AN1201" s="75"/>
      <c r="AO1201" s="75"/>
      <c r="AP1201" s="75"/>
      <c r="AQ1201" s="75"/>
      <c r="AR1201" s="75"/>
      <c r="AS1201" s="75"/>
      <c r="AT1201" s="75"/>
      <c r="AU1201" s="75"/>
    </row>
    <row r="1202" spans="1:47" ht="13" x14ac:dyDescent="0.15">
      <c r="A1202" s="183"/>
      <c r="B1202" s="183"/>
      <c r="C1202" s="183"/>
      <c r="D1202" s="131"/>
      <c r="E1202" s="131"/>
      <c r="F1202" s="131"/>
      <c r="G1202" s="75"/>
      <c r="H1202" s="131"/>
      <c r="I1202" s="131"/>
      <c r="J1202" s="148"/>
      <c r="K1202" s="131"/>
      <c r="L1202" s="131"/>
      <c r="M1202" s="131"/>
      <c r="N1202" s="149"/>
      <c r="O1202" s="136"/>
      <c r="P1202" s="131"/>
      <c r="Q1202" s="131"/>
      <c r="R1202" s="131"/>
      <c r="S1202" s="75"/>
      <c r="T1202" s="90"/>
      <c r="U1202" s="90"/>
      <c r="V1202" s="75"/>
      <c r="W1202" s="75"/>
      <c r="X1202" s="75"/>
      <c r="Y1202" s="75"/>
      <c r="Z1202" s="75"/>
      <c r="AA1202" s="75"/>
      <c r="AB1202" s="75"/>
      <c r="AC1202" s="75"/>
      <c r="AD1202" s="75"/>
      <c r="AE1202" s="75"/>
      <c r="AF1202" s="75"/>
      <c r="AG1202" s="75"/>
      <c r="AH1202" s="75"/>
      <c r="AI1202" s="75"/>
      <c r="AJ1202" s="75"/>
      <c r="AK1202" s="75"/>
      <c r="AL1202" s="75"/>
      <c r="AM1202" s="75"/>
      <c r="AN1202" s="75"/>
      <c r="AO1202" s="75"/>
      <c r="AP1202" s="75"/>
      <c r="AQ1202" s="75"/>
      <c r="AR1202" s="75"/>
      <c r="AS1202" s="75"/>
      <c r="AT1202" s="75"/>
      <c r="AU1202" s="75"/>
    </row>
    <row r="1203" spans="1:47" ht="13" x14ac:dyDescent="0.15">
      <c r="A1203" s="183"/>
      <c r="B1203" s="183"/>
      <c r="C1203" s="183"/>
      <c r="D1203" s="131"/>
      <c r="E1203" s="131"/>
      <c r="F1203" s="131"/>
      <c r="G1203" s="75"/>
      <c r="H1203" s="131"/>
      <c r="I1203" s="131"/>
      <c r="J1203" s="148"/>
      <c r="K1203" s="131"/>
      <c r="L1203" s="131"/>
      <c r="M1203" s="131"/>
      <c r="N1203" s="149"/>
      <c r="O1203" s="136"/>
      <c r="P1203" s="131"/>
      <c r="Q1203" s="131"/>
      <c r="R1203" s="131"/>
      <c r="S1203" s="75"/>
      <c r="T1203" s="90"/>
      <c r="U1203" s="90"/>
      <c r="V1203" s="75"/>
      <c r="W1203" s="75"/>
      <c r="X1203" s="75"/>
      <c r="Y1203" s="75"/>
      <c r="Z1203" s="75"/>
      <c r="AA1203" s="75"/>
      <c r="AB1203" s="75"/>
      <c r="AC1203" s="75"/>
      <c r="AD1203" s="75"/>
      <c r="AE1203" s="75"/>
      <c r="AF1203" s="75"/>
      <c r="AG1203" s="75"/>
      <c r="AH1203" s="75"/>
      <c r="AI1203" s="75"/>
      <c r="AJ1203" s="75"/>
      <c r="AK1203" s="75"/>
      <c r="AL1203" s="75"/>
      <c r="AM1203" s="75"/>
      <c r="AN1203" s="75"/>
      <c r="AO1203" s="75"/>
      <c r="AP1203" s="75"/>
      <c r="AQ1203" s="75"/>
      <c r="AR1203" s="75"/>
      <c r="AS1203" s="75"/>
      <c r="AT1203" s="75"/>
      <c r="AU1203" s="75"/>
    </row>
    <row r="1204" spans="1:47" ht="13" x14ac:dyDescent="0.15">
      <c r="A1204" s="183"/>
      <c r="B1204" s="183"/>
      <c r="C1204" s="183"/>
      <c r="D1204" s="131"/>
      <c r="E1204" s="131"/>
      <c r="F1204" s="131"/>
      <c r="G1204" s="75"/>
      <c r="H1204" s="131"/>
      <c r="I1204" s="131"/>
      <c r="J1204" s="148"/>
      <c r="K1204" s="131"/>
      <c r="L1204" s="131"/>
      <c r="M1204" s="131"/>
      <c r="N1204" s="149"/>
      <c r="O1204" s="136"/>
      <c r="P1204" s="131"/>
      <c r="Q1204" s="131"/>
      <c r="R1204" s="131"/>
      <c r="S1204" s="75"/>
      <c r="T1204" s="90"/>
      <c r="U1204" s="90"/>
      <c r="V1204" s="75"/>
      <c r="W1204" s="75"/>
      <c r="X1204" s="75"/>
      <c r="Y1204" s="75"/>
      <c r="Z1204" s="75"/>
      <c r="AA1204" s="75"/>
      <c r="AB1204" s="75"/>
      <c r="AC1204" s="75"/>
      <c r="AD1204" s="75"/>
      <c r="AE1204" s="75"/>
      <c r="AF1204" s="75"/>
      <c r="AG1204" s="75"/>
      <c r="AH1204" s="75"/>
      <c r="AI1204" s="75"/>
      <c r="AJ1204" s="75"/>
      <c r="AK1204" s="75"/>
      <c r="AL1204" s="75"/>
      <c r="AM1204" s="75"/>
      <c r="AN1204" s="75"/>
      <c r="AO1204" s="75"/>
      <c r="AP1204" s="75"/>
      <c r="AQ1204" s="75"/>
      <c r="AR1204" s="75"/>
      <c r="AS1204" s="75"/>
      <c r="AT1204" s="75"/>
      <c r="AU1204" s="75"/>
    </row>
    <row r="1205" spans="1:47" ht="13" x14ac:dyDescent="0.15">
      <c r="A1205" s="183"/>
      <c r="B1205" s="183"/>
      <c r="C1205" s="183"/>
      <c r="D1205" s="131"/>
      <c r="E1205" s="131"/>
      <c r="F1205" s="131"/>
      <c r="G1205" s="75"/>
      <c r="H1205" s="131"/>
      <c r="I1205" s="131"/>
      <c r="J1205" s="148"/>
      <c r="K1205" s="131"/>
      <c r="L1205" s="131"/>
      <c r="M1205" s="131"/>
      <c r="N1205" s="149"/>
      <c r="O1205" s="136"/>
      <c r="P1205" s="131"/>
      <c r="Q1205" s="131"/>
      <c r="R1205" s="131"/>
      <c r="S1205" s="75"/>
      <c r="T1205" s="90"/>
      <c r="U1205" s="90"/>
      <c r="V1205" s="75"/>
      <c r="W1205" s="75"/>
      <c r="X1205" s="75"/>
      <c r="Y1205" s="75"/>
      <c r="Z1205" s="75"/>
      <c r="AA1205" s="75"/>
      <c r="AB1205" s="75"/>
      <c r="AC1205" s="75"/>
      <c r="AD1205" s="75"/>
      <c r="AE1205" s="75"/>
      <c r="AF1205" s="75"/>
      <c r="AG1205" s="75"/>
      <c r="AH1205" s="75"/>
      <c r="AI1205" s="75"/>
      <c r="AJ1205" s="75"/>
      <c r="AK1205" s="75"/>
      <c r="AL1205" s="75"/>
      <c r="AM1205" s="75"/>
      <c r="AN1205" s="75"/>
      <c r="AO1205" s="75"/>
      <c r="AP1205" s="75"/>
      <c r="AQ1205" s="75"/>
      <c r="AR1205" s="75"/>
      <c r="AS1205" s="75"/>
      <c r="AT1205" s="75"/>
      <c r="AU1205" s="75"/>
    </row>
    <row r="1206" spans="1:47" ht="13" x14ac:dyDescent="0.15">
      <c r="A1206" s="183"/>
      <c r="B1206" s="183"/>
      <c r="C1206" s="183"/>
      <c r="D1206" s="131"/>
      <c r="E1206" s="131"/>
      <c r="F1206" s="131"/>
      <c r="G1206" s="75"/>
      <c r="H1206" s="131"/>
      <c r="I1206" s="131"/>
      <c r="J1206" s="148"/>
      <c r="K1206" s="131"/>
      <c r="L1206" s="131"/>
      <c r="M1206" s="131"/>
      <c r="N1206" s="149"/>
      <c r="O1206" s="136"/>
      <c r="P1206" s="131"/>
      <c r="Q1206" s="131"/>
      <c r="R1206" s="131"/>
      <c r="S1206" s="75"/>
      <c r="T1206" s="90"/>
      <c r="U1206" s="90"/>
      <c r="V1206" s="75"/>
      <c r="W1206" s="75"/>
      <c r="X1206" s="75"/>
      <c r="Y1206" s="75"/>
      <c r="Z1206" s="75"/>
      <c r="AA1206" s="75"/>
      <c r="AB1206" s="75"/>
      <c r="AC1206" s="75"/>
      <c r="AD1206" s="75"/>
      <c r="AE1206" s="75"/>
      <c r="AF1206" s="75"/>
      <c r="AG1206" s="75"/>
      <c r="AH1206" s="75"/>
      <c r="AI1206" s="75"/>
      <c r="AJ1206" s="75"/>
      <c r="AK1206" s="75"/>
      <c r="AL1206" s="75"/>
      <c r="AM1206" s="75"/>
      <c r="AN1206" s="75"/>
      <c r="AO1206" s="75"/>
      <c r="AP1206" s="75"/>
      <c r="AQ1206" s="75"/>
      <c r="AR1206" s="75"/>
      <c r="AS1206" s="75"/>
      <c r="AT1206" s="75"/>
      <c r="AU1206" s="75"/>
    </row>
    <row r="1207" spans="1:47" ht="13" x14ac:dyDescent="0.15">
      <c r="A1207" s="183"/>
      <c r="B1207" s="183"/>
      <c r="C1207" s="183"/>
      <c r="D1207" s="131"/>
      <c r="E1207" s="131"/>
      <c r="F1207" s="131"/>
      <c r="G1207" s="75"/>
      <c r="H1207" s="131"/>
      <c r="I1207" s="131"/>
      <c r="J1207" s="148"/>
      <c r="K1207" s="131"/>
      <c r="L1207" s="131"/>
      <c r="M1207" s="131"/>
      <c r="N1207" s="149"/>
      <c r="O1207" s="136"/>
      <c r="P1207" s="131"/>
      <c r="Q1207" s="131"/>
      <c r="R1207" s="131"/>
      <c r="S1207" s="75"/>
      <c r="T1207" s="90"/>
      <c r="U1207" s="90"/>
      <c r="V1207" s="75"/>
      <c r="W1207" s="75"/>
      <c r="X1207" s="75"/>
      <c r="Y1207" s="75"/>
      <c r="Z1207" s="75"/>
      <c r="AA1207" s="75"/>
      <c r="AB1207" s="75"/>
      <c r="AC1207" s="75"/>
      <c r="AD1207" s="75"/>
      <c r="AE1207" s="75"/>
      <c r="AF1207" s="75"/>
      <c r="AG1207" s="75"/>
      <c r="AH1207" s="75"/>
      <c r="AI1207" s="75"/>
      <c r="AJ1207" s="75"/>
      <c r="AK1207" s="75"/>
      <c r="AL1207" s="75"/>
      <c r="AM1207" s="75"/>
      <c r="AN1207" s="75"/>
      <c r="AO1207" s="75"/>
      <c r="AP1207" s="75"/>
      <c r="AQ1207" s="75"/>
      <c r="AR1207" s="75"/>
      <c r="AS1207" s="75"/>
      <c r="AT1207" s="75"/>
      <c r="AU1207" s="75"/>
    </row>
    <row r="1208" spans="1:47" ht="13" x14ac:dyDescent="0.15">
      <c r="A1208" s="183"/>
      <c r="B1208" s="183"/>
      <c r="C1208" s="183"/>
      <c r="D1208" s="131"/>
      <c r="E1208" s="131"/>
      <c r="F1208" s="131"/>
      <c r="G1208" s="75"/>
      <c r="H1208" s="131"/>
      <c r="I1208" s="131"/>
      <c r="J1208" s="148"/>
      <c r="K1208" s="131"/>
      <c r="L1208" s="131"/>
      <c r="M1208" s="131"/>
      <c r="N1208" s="149"/>
      <c r="O1208" s="136"/>
      <c r="P1208" s="131"/>
      <c r="Q1208" s="131"/>
      <c r="R1208" s="131"/>
      <c r="S1208" s="75"/>
      <c r="T1208" s="90"/>
      <c r="U1208" s="90"/>
      <c r="V1208" s="75"/>
      <c r="W1208" s="75"/>
      <c r="X1208" s="75"/>
      <c r="Y1208" s="75"/>
      <c r="Z1208" s="75"/>
      <c r="AA1208" s="75"/>
      <c r="AB1208" s="75"/>
      <c r="AC1208" s="75"/>
      <c r="AD1208" s="75"/>
      <c r="AE1208" s="75"/>
      <c r="AF1208" s="75"/>
      <c r="AG1208" s="75"/>
      <c r="AH1208" s="75"/>
      <c r="AI1208" s="75"/>
      <c r="AJ1208" s="75"/>
      <c r="AK1208" s="75"/>
      <c r="AL1208" s="75"/>
      <c r="AM1208" s="75"/>
      <c r="AN1208" s="75"/>
      <c r="AO1208" s="75"/>
      <c r="AP1208" s="75"/>
      <c r="AQ1208" s="75"/>
      <c r="AR1208" s="75"/>
      <c r="AS1208" s="75"/>
      <c r="AT1208" s="75"/>
      <c r="AU1208" s="75"/>
    </row>
    <row r="1209" spans="1:47" ht="13" x14ac:dyDescent="0.15">
      <c r="A1209" s="183"/>
      <c r="B1209" s="183"/>
      <c r="C1209" s="183"/>
      <c r="D1209" s="131"/>
      <c r="E1209" s="131"/>
      <c r="F1209" s="131"/>
      <c r="G1209" s="75"/>
      <c r="H1209" s="131"/>
      <c r="I1209" s="131"/>
      <c r="J1209" s="148"/>
      <c r="K1209" s="131"/>
      <c r="L1209" s="131"/>
      <c r="M1209" s="131"/>
      <c r="N1209" s="149"/>
      <c r="O1209" s="136"/>
      <c r="P1209" s="131"/>
      <c r="Q1209" s="131"/>
      <c r="R1209" s="131"/>
      <c r="S1209" s="75"/>
      <c r="T1209" s="90"/>
      <c r="U1209" s="90"/>
      <c r="V1209" s="75"/>
      <c r="W1209" s="75"/>
      <c r="X1209" s="75"/>
      <c r="Y1209" s="75"/>
      <c r="Z1209" s="75"/>
      <c r="AA1209" s="75"/>
      <c r="AB1209" s="75"/>
      <c r="AC1209" s="75"/>
      <c r="AD1209" s="75"/>
      <c r="AE1209" s="75"/>
      <c r="AF1209" s="75"/>
      <c r="AG1209" s="75"/>
      <c r="AH1209" s="75"/>
      <c r="AI1209" s="75"/>
      <c r="AJ1209" s="75"/>
      <c r="AK1209" s="75"/>
      <c r="AL1209" s="75"/>
      <c r="AM1209" s="75"/>
      <c r="AN1209" s="75"/>
      <c r="AO1209" s="75"/>
      <c r="AP1209" s="75"/>
      <c r="AQ1209" s="75"/>
      <c r="AR1209" s="75"/>
      <c r="AS1209" s="75"/>
      <c r="AT1209" s="75"/>
      <c r="AU1209" s="75"/>
    </row>
    <row r="1210" spans="1:47" ht="13" x14ac:dyDescent="0.15">
      <c r="A1210" s="183"/>
      <c r="B1210" s="183"/>
      <c r="C1210" s="183"/>
      <c r="D1210" s="131"/>
      <c r="E1210" s="131"/>
      <c r="F1210" s="131"/>
      <c r="G1210" s="75"/>
      <c r="H1210" s="131"/>
      <c r="I1210" s="131"/>
      <c r="J1210" s="148"/>
      <c r="K1210" s="131"/>
      <c r="L1210" s="131"/>
      <c r="M1210" s="131"/>
      <c r="N1210" s="149"/>
      <c r="O1210" s="136"/>
      <c r="P1210" s="131"/>
      <c r="Q1210" s="131"/>
      <c r="R1210" s="131"/>
      <c r="S1210" s="75"/>
      <c r="T1210" s="90"/>
      <c r="U1210" s="90"/>
      <c r="V1210" s="75"/>
      <c r="W1210" s="75"/>
      <c r="X1210" s="75"/>
      <c r="Y1210" s="75"/>
      <c r="Z1210" s="75"/>
      <c r="AA1210" s="75"/>
      <c r="AB1210" s="75"/>
      <c r="AC1210" s="75"/>
      <c r="AD1210" s="75"/>
      <c r="AE1210" s="75"/>
      <c r="AF1210" s="75"/>
      <c r="AG1210" s="75"/>
      <c r="AH1210" s="75"/>
      <c r="AI1210" s="75"/>
      <c r="AJ1210" s="75"/>
      <c r="AK1210" s="75"/>
      <c r="AL1210" s="75"/>
      <c r="AM1210" s="75"/>
      <c r="AN1210" s="75"/>
      <c r="AO1210" s="75"/>
      <c r="AP1210" s="75"/>
      <c r="AQ1210" s="75"/>
      <c r="AR1210" s="75"/>
      <c r="AS1210" s="75"/>
      <c r="AT1210" s="75"/>
      <c r="AU1210" s="75"/>
    </row>
    <row r="1211" spans="1:47" ht="13" x14ac:dyDescent="0.15">
      <c r="A1211" s="183"/>
      <c r="B1211" s="183"/>
      <c r="C1211" s="183"/>
      <c r="D1211" s="131"/>
      <c r="E1211" s="131"/>
      <c r="F1211" s="131"/>
      <c r="G1211" s="75"/>
      <c r="H1211" s="131"/>
      <c r="I1211" s="131"/>
      <c r="J1211" s="148"/>
      <c r="K1211" s="131"/>
      <c r="L1211" s="131"/>
      <c r="M1211" s="131"/>
      <c r="N1211" s="149"/>
      <c r="O1211" s="136"/>
      <c r="P1211" s="131"/>
      <c r="Q1211" s="131"/>
      <c r="R1211" s="131"/>
      <c r="S1211" s="75"/>
      <c r="T1211" s="90"/>
      <c r="U1211" s="90"/>
      <c r="V1211" s="75"/>
      <c r="W1211" s="75"/>
      <c r="X1211" s="75"/>
      <c r="Y1211" s="75"/>
      <c r="Z1211" s="75"/>
      <c r="AA1211" s="75"/>
      <c r="AB1211" s="75"/>
      <c r="AC1211" s="75"/>
      <c r="AD1211" s="75"/>
      <c r="AE1211" s="75"/>
      <c r="AF1211" s="75"/>
      <c r="AG1211" s="75"/>
      <c r="AH1211" s="75"/>
      <c r="AI1211" s="75"/>
      <c r="AJ1211" s="75"/>
      <c r="AK1211" s="75"/>
      <c r="AL1211" s="75"/>
      <c r="AM1211" s="75"/>
      <c r="AN1211" s="75"/>
      <c r="AO1211" s="75"/>
      <c r="AP1211" s="75"/>
      <c r="AQ1211" s="75"/>
      <c r="AR1211" s="75"/>
      <c r="AS1211" s="75"/>
      <c r="AT1211" s="75"/>
      <c r="AU1211" s="75"/>
    </row>
    <row r="1212" spans="1:47" ht="13" x14ac:dyDescent="0.15">
      <c r="A1212" s="183"/>
      <c r="B1212" s="183"/>
      <c r="C1212" s="183"/>
      <c r="D1212" s="131"/>
      <c r="E1212" s="131"/>
      <c r="F1212" s="131"/>
      <c r="G1212" s="75"/>
      <c r="H1212" s="131"/>
      <c r="I1212" s="131"/>
      <c r="J1212" s="148"/>
      <c r="K1212" s="131"/>
      <c r="L1212" s="131"/>
      <c r="M1212" s="131"/>
      <c r="N1212" s="149"/>
      <c r="O1212" s="136"/>
      <c r="P1212" s="131"/>
      <c r="Q1212" s="131"/>
      <c r="R1212" s="131"/>
      <c r="S1212" s="75"/>
      <c r="T1212" s="90"/>
      <c r="U1212" s="90"/>
      <c r="V1212" s="75"/>
      <c r="W1212" s="75"/>
      <c r="X1212" s="75"/>
      <c r="Y1212" s="75"/>
      <c r="Z1212" s="75"/>
      <c r="AA1212" s="75"/>
      <c r="AB1212" s="75"/>
      <c r="AC1212" s="75"/>
      <c r="AD1212" s="75"/>
      <c r="AE1212" s="75"/>
      <c r="AF1212" s="75"/>
      <c r="AG1212" s="75"/>
      <c r="AH1212" s="75"/>
      <c r="AI1212" s="75"/>
      <c r="AJ1212" s="75"/>
      <c r="AK1212" s="75"/>
      <c r="AL1212" s="75"/>
      <c r="AM1212" s="75"/>
      <c r="AN1212" s="75"/>
      <c r="AO1212" s="75"/>
      <c r="AP1212" s="75"/>
      <c r="AQ1212" s="75"/>
      <c r="AR1212" s="75"/>
      <c r="AS1212" s="75"/>
      <c r="AT1212" s="75"/>
      <c r="AU1212" s="75"/>
    </row>
    <row r="1213" spans="1:47" ht="13" x14ac:dyDescent="0.15">
      <c r="A1213" s="183"/>
      <c r="B1213" s="183"/>
      <c r="C1213" s="183"/>
      <c r="D1213" s="131"/>
      <c r="E1213" s="131"/>
      <c r="F1213" s="131"/>
      <c r="G1213" s="75"/>
      <c r="H1213" s="131"/>
      <c r="I1213" s="131"/>
      <c r="J1213" s="148"/>
      <c r="K1213" s="131"/>
      <c r="L1213" s="131"/>
      <c r="M1213" s="131"/>
      <c r="N1213" s="149"/>
      <c r="O1213" s="136"/>
      <c r="P1213" s="131"/>
      <c r="Q1213" s="131"/>
      <c r="R1213" s="131"/>
      <c r="S1213" s="75"/>
      <c r="T1213" s="90"/>
      <c r="U1213" s="90"/>
      <c r="V1213" s="75"/>
      <c r="W1213" s="75"/>
      <c r="X1213" s="75"/>
      <c r="Y1213" s="75"/>
      <c r="Z1213" s="75"/>
      <c r="AA1213" s="75"/>
      <c r="AB1213" s="75"/>
      <c r="AC1213" s="75"/>
      <c r="AD1213" s="75"/>
      <c r="AE1213" s="75"/>
      <c r="AF1213" s="75"/>
      <c r="AG1213" s="75"/>
      <c r="AH1213" s="75"/>
      <c r="AI1213" s="75"/>
      <c r="AJ1213" s="75"/>
      <c r="AK1213" s="75"/>
      <c r="AL1213" s="75"/>
      <c r="AM1213" s="75"/>
      <c r="AN1213" s="75"/>
      <c r="AO1213" s="75"/>
      <c r="AP1213" s="75"/>
      <c r="AQ1213" s="75"/>
      <c r="AR1213" s="75"/>
      <c r="AS1213" s="75"/>
      <c r="AT1213" s="75"/>
      <c r="AU1213" s="75"/>
    </row>
    <row r="1214" spans="1:47" ht="13" x14ac:dyDescent="0.15">
      <c r="A1214" s="183"/>
      <c r="B1214" s="183"/>
      <c r="C1214" s="183"/>
      <c r="D1214" s="131"/>
      <c r="E1214" s="131"/>
      <c r="F1214" s="131"/>
      <c r="G1214" s="75"/>
      <c r="H1214" s="131"/>
      <c r="I1214" s="131"/>
      <c r="J1214" s="148"/>
      <c r="K1214" s="131"/>
      <c r="L1214" s="131"/>
      <c r="M1214" s="131"/>
      <c r="N1214" s="149"/>
      <c r="O1214" s="136"/>
      <c r="P1214" s="131"/>
      <c r="Q1214" s="131"/>
      <c r="R1214" s="131"/>
      <c r="S1214" s="75"/>
      <c r="T1214" s="90"/>
      <c r="U1214" s="90"/>
      <c r="V1214" s="75"/>
      <c r="W1214" s="75"/>
      <c r="X1214" s="75"/>
      <c r="Y1214" s="75"/>
      <c r="Z1214" s="75"/>
      <c r="AA1214" s="75"/>
      <c r="AB1214" s="75"/>
      <c r="AC1214" s="75"/>
      <c r="AD1214" s="75"/>
      <c r="AE1214" s="75"/>
      <c r="AF1214" s="75"/>
      <c r="AG1214" s="75"/>
      <c r="AH1214" s="75"/>
      <c r="AI1214" s="75"/>
      <c r="AJ1214" s="75"/>
      <c r="AK1214" s="75"/>
      <c r="AL1214" s="75"/>
      <c r="AM1214" s="75"/>
      <c r="AN1214" s="75"/>
      <c r="AO1214" s="75"/>
      <c r="AP1214" s="75"/>
      <c r="AQ1214" s="75"/>
      <c r="AR1214" s="75"/>
      <c r="AS1214" s="75"/>
      <c r="AT1214" s="75"/>
      <c r="AU1214" s="75"/>
    </row>
    <row r="1215" spans="1:47" ht="13" x14ac:dyDescent="0.15">
      <c r="A1215" s="183"/>
      <c r="B1215" s="183"/>
      <c r="C1215" s="183"/>
      <c r="D1215" s="131"/>
      <c r="E1215" s="131"/>
      <c r="F1215" s="131"/>
      <c r="G1215" s="75"/>
      <c r="H1215" s="131"/>
      <c r="I1215" s="131"/>
      <c r="J1215" s="148"/>
      <c r="K1215" s="131"/>
      <c r="L1215" s="131"/>
      <c r="M1215" s="131"/>
      <c r="N1215" s="149"/>
      <c r="O1215" s="136"/>
      <c r="P1215" s="131"/>
      <c r="Q1215" s="131"/>
      <c r="R1215" s="131"/>
      <c r="S1215" s="75"/>
      <c r="T1215" s="90"/>
      <c r="U1215" s="90"/>
      <c r="V1215" s="75"/>
      <c r="W1215" s="75"/>
      <c r="X1215" s="75"/>
      <c r="Y1215" s="75"/>
      <c r="Z1215" s="75"/>
      <c r="AA1215" s="75"/>
      <c r="AB1215" s="75"/>
      <c r="AC1215" s="75"/>
      <c r="AD1215" s="75"/>
      <c r="AE1215" s="75"/>
      <c r="AF1215" s="75"/>
      <c r="AG1215" s="75"/>
      <c r="AH1215" s="75"/>
      <c r="AI1215" s="75"/>
      <c r="AJ1215" s="75"/>
      <c r="AK1215" s="75"/>
      <c r="AL1215" s="75"/>
      <c r="AM1215" s="75"/>
      <c r="AN1215" s="75"/>
      <c r="AO1215" s="75"/>
      <c r="AP1215" s="75"/>
      <c r="AQ1215" s="75"/>
      <c r="AR1215" s="75"/>
      <c r="AS1215" s="75"/>
      <c r="AT1215" s="75"/>
      <c r="AU1215" s="75"/>
    </row>
    <row r="1216" spans="1:47" ht="13" x14ac:dyDescent="0.15">
      <c r="A1216" s="183"/>
      <c r="B1216" s="183"/>
      <c r="C1216" s="183"/>
      <c r="D1216" s="131"/>
      <c r="E1216" s="131"/>
      <c r="F1216" s="131"/>
      <c r="G1216" s="75"/>
      <c r="H1216" s="131"/>
      <c r="I1216" s="131"/>
      <c r="J1216" s="148"/>
      <c r="K1216" s="131"/>
      <c r="L1216" s="131"/>
      <c r="M1216" s="131"/>
      <c r="N1216" s="149"/>
      <c r="O1216" s="136"/>
      <c r="P1216" s="131"/>
      <c r="Q1216" s="131"/>
      <c r="R1216" s="131"/>
      <c r="S1216" s="75"/>
      <c r="T1216" s="90"/>
      <c r="U1216" s="90"/>
      <c r="V1216" s="75"/>
      <c r="W1216" s="75"/>
      <c r="X1216" s="75"/>
      <c r="Y1216" s="75"/>
      <c r="Z1216" s="75"/>
      <c r="AA1216" s="75"/>
      <c r="AB1216" s="75"/>
      <c r="AC1216" s="75"/>
      <c r="AD1216" s="75"/>
      <c r="AE1216" s="75"/>
      <c r="AF1216" s="75"/>
      <c r="AG1216" s="75"/>
      <c r="AH1216" s="75"/>
      <c r="AI1216" s="75"/>
      <c r="AJ1216" s="75"/>
      <c r="AK1216" s="75"/>
      <c r="AL1216" s="75"/>
      <c r="AM1216" s="75"/>
      <c r="AN1216" s="75"/>
      <c r="AO1216" s="75"/>
      <c r="AP1216" s="75"/>
      <c r="AQ1216" s="75"/>
      <c r="AR1216" s="75"/>
      <c r="AS1216" s="75"/>
      <c r="AT1216" s="75"/>
      <c r="AU1216" s="75"/>
    </row>
    <row r="1217" spans="1:47" ht="13" x14ac:dyDescent="0.15">
      <c r="A1217" s="183"/>
      <c r="B1217" s="183"/>
      <c r="C1217" s="183"/>
      <c r="D1217" s="131"/>
      <c r="E1217" s="131"/>
      <c r="F1217" s="131"/>
      <c r="G1217" s="75"/>
      <c r="H1217" s="131"/>
      <c r="I1217" s="131"/>
      <c r="J1217" s="148"/>
      <c r="K1217" s="131"/>
      <c r="L1217" s="131"/>
      <c r="M1217" s="131"/>
      <c r="N1217" s="149"/>
      <c r="O1217" s="136"/>
      <c r="P1217" s="131"/>
      <c r="Q1217" s="131"/>
      <c r="R1217" s="131"/>
      <c r="S1217" s="75"/>
      <c r="T1217" s="90"/>
      <c r="U1217" s="90"/>
      <c r="V1217" s="75"/>
      <c r="W1217" s="75"/>
      <c r="X1217" s="75"/>
      <c r="Y1217" s="75"/>
      <c r="Z1217" s="75"/>
      <c r="AA1217" s="75"/>
      <c r="AB1217" s="75"/>
      <c r="AC1217" s="75"/>
      <c r="AD1217" s="75"/>
      <c r="AE1217" s="75"/>
      <c r="AF1217" s="75"/>
      <c r="AG1217" s="75"/>
      <c r="AH1217" s="75"/>
      <c r="AI1217" s="75"/>
      <c r="AJ1217" s="75"/>
      <c r="AK1217" s="75"/>
      <c r="AL1217" s="75"/>
      <c r="AM1217" s="75"/>
      <c r="AN1217" s="75"/>
      <c r="AO1217" s="75"/>
      <c r="AP1217" s="75"/>
      <c r="AQ1217" s="75"/>
      <c r="AR1217" s="75"/>
      <c r="AS1217" s="75"/>
      <c r="AT1217" s="75"/>
      <c r="AU1217" s="75"/>
    </row>
    <row r="1218" spans="1:47" ht="13" x14ac:dyDescent="0.15">
      <c r="A1218" s="183"/>
      <c r="B1218" s="183"/>
      <c r="C1218" s="183"/>
      <c r="D1218" s="131"/>
      <c r="E1218" s="131"/>
      <c r="F1218" s="131"/>
      <c r="G1218" s="75"/>
      <c r="H1218" s="131"/>
      <c r="I1218" s="131"/>
      <c r="J1218" s="148"/>
      <c r="K1218" s="131"/>
      <c r="L1218" s="131"/>
      <c r="M1218" s="131"/>
      <c r="N1218" s="149"/>
      <c r="O1218" s="136"/>
      <c r="P1218" s="131"/>
      <c r="Q1218" s="131"/>
      <c r="R1218" s="131"/>
      <c r="S1218" s="75"/>
      <c r="T1218" s="90"/>
      <c r="U1218" s="90"/>
      <c r="V1218" s="75"/>
      <c r="W1218" s="75"/>
      <c r="X1218" s="75"/>
      <c r="Y1218" s="75"/>
      <c r="Z1218" s="75"/>
      <c r="AA1218" s="75"/>
      <c r="AB1218" s="75"/>
      <c r="AC1218" s="75"/>
      <c r="AD1218" s="75"/>
      <c r="AE1218" s="75"/>
      <c r="AF1218" s="75"/>
      <c r="AG1218" s="75"/>
      <c r="AH1218" s="75"/>
      <c r="AI1218" s="75"/>
      <c r="AJ1218" s="75"/>
      <c r="AK1218" s="75"/>
      <c r="AL1218" s="75"/>
      <c r="AM1218" s="75"/>
      <c r="AN1218" s="75"/>
      <c r="AO1218" s="75"/>
      <c r="AP1218" s="75"/>
      <c r="AQ1218" s="75"/>
      <c r="AR1218" s="75"/>
      <c r="AS1218" s="75"/>
      <c r="AT1218" s="75"/>
      <c r="AU1218" s="75"/>
    </row>
    <row r="1219" spans="1:47" ht="13" x14ac:dyDescent="0.15">
      <c r="A1219" s="183"/>
      <c r="B1219" s="183"/>
      <c r="C1219" s="183"/>
      <c r="D1219" s="131"/>
      <c r="E1219" s="131"/>
      <c r="F1219" s="131"/>
      <c r="G1219" s="75"/>
      <c r="H1219" s="131"/>
      <c r="I1219" s="131"/>
      <c r="J1219" s="148"/>
      <c r="K1219" s="131"/>
      <c r="L1219" s="131"/>
      <c r="M1219" s="131"/>
      <c r="N1219" s="149"/>
      <c r="O1219" s="136"/>
      <c r="P1219" s="131"/>
      <c r="Q1219" s="131"/>
      <c r="R1219" s="131"/>
      <c r="S1219" s="75"/>
      <c r="T1219" s="90"/>
      <c r="U1219" s="90"/>
      <c r="V1219" s="75"/>
      <c r="W1219" s="75"/>
      <c r="X1219" s="75"/>
      <c r="Y1219" s="75"/>
      <c r="Z1219" s="75"/>
      <c r="AA1219" s="75"/>
      <c r="AB1219" s="75"/>
      <c r="AC1219" s="75"/>
      <c r="AD1219" s="75"/>
      <c r="AE1219" s="75"/>
      <c r="AF1219" s="75"/>
      <c r="AG1219" s="75"/>
      <c r="AH1219" s="75"/>
      <c r="AI1219" s="75"/>
      <c r="AJ1219" s="75"/>
      <c r="AK1219" s="75"/>
      <c r="AL1219" s="75"/>
      <c r="AM1219" s="75"/>
      <c r="AN1219" s="75"/>
      <c r="AO1219" s="75"/>
      <c r="AP1219" s="75"/>
      <c r="AQ1219" s="75"/>
      <c r="AR1219" s="75"/>
      <c r="AS1219" s="75"/>
      <c r="AT1219" s="75"/>
      <c r="AU1219" s="75"/>
    </row>
    <row r="1220" spans="1:47" ht="13" x14ac:dyDescent="0.15">
      <c r="A1220" s="183"/>
      <c r="B1220" s="183"/>
      <c r="C1220" s="183"/>
      <c r="D1220" s="131"/>
      <c r="E1220" s="131"/>
      <c r="F1220" s="131"/>
      <c r="G1220" s="75"/>
      <c r="H1220" s="131"/>
      <c r="I1220" s="131"/>
      <c r="J1220" s="148"/>
      <c r="K1220" s="131"/>
      <c r="L1220" s="131"/>
      <c r="M1220" s="131"/>
      <c r="N1220" s="149"/>
      <c r="O1220" s="136"/>
      <c r="P1220" s="131"/>
      <c r="Q1220" s="131"/>
      <c r="R1220" s="131"/>
      <c r="S1220" s="75"/>
      <c r="T1220" s="90"/>
      <c r="U1220" s="90"/>
      <c r="V1220" s="75"/>
      <c r="W1220" s="75"/>
      <c r="X1220" s="75"/>
      <c r="Y1220" s="75"/>
      <c r="Z1220" s="75"/>
      <c r="AA1220" s="75"/>
      <c r="AB1220" s="75"/>
      <c r="AC1220" s="75"/>
      <c r="AD1220" s="75"/>
      <c r="AE1220" s="75"/>
      <c r="AF1220" s="75"/>
      <c r="AG1220" s="75"/>
      <c r="AH1220" s="75"/>
      <c r="AI1220" s="75"/>
      <c r="AJ1220" s="75"/>
      <c r="AK1220" s="75"/>
      <c r="AL1220" s="75"/>
      <c r="AM1220" s="75"/>
      <c r="AN1220" s="75"/>
      <c r="AO1220" s="75"/>
      <c r="AP1220" s="75"/>
      <c r="AQ1220" s="75"/>
      <c r="AR1220" s="75"/>
      <c r="AS1220" s="75"/>
      <c r="AT1220" s="75"/>
      <c r="AU1220" s="75"/>
    </row>
    <row r="1221" spans="1:47" ht="13" x14ac:dyDescent="0.15">
      <c r="A1221" s="183"/>
      <c r="B1221" s="183"/>
      <c r="C1221" s="183"/>
      <c r="D1221" s="131"/>
      <c r="E1221" s="131"/>
      <c r="F1221" s="131"/>
      <c r="G1221" s="75"/>
      <c r="H1221" s="131"/>
      <c r="I1221" s="131"/>
      <c r="J1221" s="148"/>
      <c r="K1221" s="131"/>
      <c r="L1221" s="131"/>
      <c r="M1221" s="131"/>
      <c r="N1221" s="149"/>
      <c r="O1221" s="136"/>
      <c r="P1221" s="131"/>
      <c r="Q1221" s="131"/>
      <c r="R1221" s="131"/>
      <c r="S1221" s="75"/>
      <c r="T1221" s="90"/>
      <c r="U1221" s="90"/>
      <c r="V1221" s="75"/>
      <c r="W1221" s="75"/>
      <c r="X1221" s="75"/>
      <c r="Y1221" s="75"/>
      <c r="Z1221" s="75"/>
      <c r="AA1221" s="75"/>
      <c r="AB1221" s="75"/>
      <c r="AC1221" s="75"/>
      <c r="AD1221" s="75"/>
      <c r="AE1221" s="75"/>
      <c r="AF1221" s="75"/>
      <c r="AG1221" s="75"/>
      <c r="AH1221" s="75"/>
      <c r="AI1221" s="75"/>
      <c r="AJ1221" s="75"/>
      <c r="AK1221" s="75"/>
      <c r="AL1221" s="75"/>
      <c r="AM1221" s="75"/>
      <c r="AN1221" s="75"/>
      <c r="AO1221" s="75"/>
      <c r="AP1221" s="75"/>
      <c r="AQ1221" s="75"/>
      <c r="AR1221" s="75"/>
      <c r="AS1221" s="75"/>
      <c r="AT1221" s="75"/>
      <c r="AU1221" s="75"/>
    </row>
    <row r="1222" spans="1:47" ht="13" x14ac:dyDescent="0.15">
      <c r="A1222" s="183"/>
      <c r="B1222" s="183"/>
      <c r="C1222" s="183"/>
      <c r="D1222" s="131"/>
      <c r="E1222" s="131"/>
      <c r="F1222" s="131"/>
      <c r="G1222" s="75"/>
      <c r="H1222" s="131"/>
      <c r="I1222" s="131"/>
      <c r="J1222" s="148"/>
      <c r="K1222" s="131"/>
      <c r="L1222" s="131"/>
      <c r="M1222" s="131"/>
      <c r="N1222" s="149"/>
      <c r="O1222" s="136"/>
      <c r="P1222" s="131"/>
      <c r="Q1222" s="131"/>
      <c r="R1222" s="131"/>
      <c r="S1222" s="75"/>
      <c r="T1222" s="90"/>
      <c r="U1222" s="90"/>
      <c r="V1222" s="75"/>
      <c r="W1222" s="75"/>
      <c r="X1222" s="75"/>
      <c r="Y1222" s="75"/>
      <c r="Z1222" s="75"/>
      <c r="AA1222" s="75"/>
      <c r="AB1222" s="75"/>
      <c r="AC1222" s="75"/>
      <c r="AD1222" s="75"/>
      <c r="AE1222" s="75"/>
      <c r="AF1222" s="75"/>
      <c r="AG1222" s="75"/>
      <c r="AH1222" s="75"/>
      <c r="AI1222" s="75"/>
      <c r="AJ1222" s="75"/>
      <c r="AK1222" s="75"/>
      <c r="AL1222" s="75"/>
      <c r="AM1222" s="75"/>
      <c r="AN1222" s="75"/>
      <c r="AO1222" s="75"/>
      <c r="AP1222" s="75"/>
      <c r="AQ1222" s="75"/>
      <c r="AR1222" s="75"/>
      <c r="AS1222" s="75"/>
      <c r="AT1222" s="75"/>
      <c r="AU1222" s="75"/>
    </row>
    <row r="1223" spans="1:47" ht="13" x14ac:dyDescent="0.15">
      <c r="A1223" s="183"/>
      <c r="B1223" s="183"/>
      <c r="C1223" s="183"/>
      <c r="D1223" s="131"/>
      <c r="E1223" s="131"/>
      <c r="F1223" s="131"/>
      <c r="G1223" s="75"/>
      <c r="H1223" s="131"/>
      <c r="I1223" s="131"/>
      <c r="J1223" s="148"/>
      <c r="K1223" s="131"/>
      <c r="L1223" s="131"/>
      <c r="M1223" s="131"/>
      <c r="N1223" s="149"/>
      <c r="O1223" s="136"/>
      <c r="P1223" s="131"/>
      <c r="Q1223" s="131"/>
      <c r="R1223" s="131"/>
      <c r="S1223" s="75"/>
      <c r="T1223" s="90"/>
      <c r="U1223" s="90"/>
      <c r="V1223" s="75"/>
      <c r="W1223" s="75"/>
      <c r="X1223" s="75"/>
      <c r="Y1223" s="75"/>
      <c r="Z1223" s="75"/>
      <c r="AA1223" s="75"/>
      <c r="AB1223" s="75"/>
      <c r="AC1223" s="75"/>
      <c r="AD1223" s="75"/>
      <c r="AE1223" s="75"/>
      <c r="AF1223" s="75"/>
      <c r="AG1223" s="75"/>
      <c r="AH1223" s="75"/>
      <c r="AI1223" s="75"/>
      <c r="AJ1223" s="75"/>
      <c r="AK1223" s="75"/>
      <c r="AL1223" s="75"/>
      <c r="AM1223" s="75"/>
      <c r="AN1223" s="75"/>
      <c r="AO1223" s="75"/>
      <c r="AP1223" s="75"/>
      <c r="AQ1223" s="75"/>
      <c r="AR1223" s="75"/>
      <c r="AS1223" s="75"/>
      <c r="AT1223" s="75"/>
      <c r="AU1223" s="75"/>
    </row>
    <row r="1224" spans="1:47" ht="13" x14ac:dyDescent="0.15">
      <c r="A1224" s="183"/>
      <c r="B1224" s="183"/>
      <c r="C1224" s="183"/>
      <c r="D1224" s="131"/>
      <c r="E1224" s="131"/>
      <c r="F1224" s="131"/>
      <c r="G1224" s="75"/>
      <c r="H1224" s="131"/>
      <c r="I1224" s="131"/>
      <c r="J1224" s="148"/>
      <c r="K1224" s="131"/>
      <c r="L1224" s="131"/>
      <c r="M1224" s="131"/>
      <c r="N1224" s="149"/>
      <c r="O1224" s="136"/>
      <c r="P1224" s="131"/>
      <c r="Q1224" s="131"/>
      <c r="R1224" s="131"/>
      <c r="S1224" s="75"/>
      <c r="T1224" s="90"/>
      <c r="U1224" s="90"/>
      <c r="V1224" s="75"/>
      <c r="W1224" s="75"/>
      <c r="X1224" s="75"/>
      <c r="Y1224" s="75"/>
      <c r="Z1224" s="75"/>
      <c r="AA1224" s="75"/>
      <c r="AB1224" s="75"/>
      <c r="AC1224" s="75"/>
      <c r="AD1224" s="75"/>
      <c r="AE1224" s="75"/>
      <c r="AF1224" s="75"/>
      <c r="AG1224" s="75"/>
      <c r="AH1224" s="75"/>
      <c r="AI1224" s="75"/>
      <c r="AJ1224" s="75"/>
      <c r="AK1224" s="75"/>
      <c r="AL1224" s="75"/>
      <c r="AM1224" s="75"/>
      <c r="AN1224" s="75"/>
      <c r="AO1224" s="75"/>
      <c r="AP1224" s="75"/>
      <c r="AQ1224" s="75"/>
      <c r="AR1224" s="75"/>
      <c r="AS1224" s="75"/>
      <c r="AT1224" s="75"/>
      <c r="AU1224" s="75"/>
    </row>
    <row r="1225" spans="1:47" ht="13" x14ac:dyDescent="0.15">
      <c r="A1225" s="183"/>
      <c r="B1225" s="183"/>
      <c r="C1225" s="183"/>
      <c r="D1225" s="131"/>
      <c r="E1225" s="131"/>
      <c r="F1225" s="131"/>
      <c r="G1225" s="75"/>
      <c r="H1225" s="131"/>
      <c r="I1225" s="131"/>
      <c r="J1225" s="148"/>
      <c r="K1225" s="131"/>
      <c r="L1225" s="131"/>
      <c r="M1225" s="131"/>
      <c r="N1225" s="149"/>
      <c r="O1225" s="136"/>
      <c r="P1225" s="131"/>
      <c r="Q1225" s="131"/>
      <c r="R1225" s="131"/>
      <c r="S1225" s="75"/>
      <c r="T1225" s="90"/>
      <c r="U1225" s="90"/>
      <c r="V1225" s="75"/>
      <c r="W1225" s="75"/>
      <c r="X1225" s="75"/>
      <c r="Y1225" s="75"/>
      <c r="Z1225" s="75"/>
      <c r="AA1225" s="75"/>
      <c r="AB1225" s="75"/>
      <c r="AC1225" s="75"/>
      <c r="AD1225" s="75"/>
      <c r="AE1225" s="75"/>
      <c r="AF1225" s="75"/>
      <c r="AG1225" s="75"/>
      <c r="AH1225" s="75"/>
      <c r="AI1225" s="75"/>
      <c r="AJ1225" s="75"/>
      <c r="AK1225" s="75"/>
      <c r="AL1225" s="75"/>
      <c r="AM1225" s="75"/>
      <c r="AN1225" s="75"/>
      <c r="AO1225" s="75"/>
      <c r="AP1225" s="75"/>
      <c r="AQ1225" s="75"/>
      <c r="AR1225" s="75"/>
      <c r="AS1225" s="75"/>
      <c r="AT1225" s="75"/>
      <c r="AU1225" s="75"/>
    </row>
    <row r="1226" spans="1:47" ht="13" x14ac:dyDescent="0.15">
      <c r="A1226" s="183"/>
      <c r="B1226" s="183"/>
      <c r="C1226" s="183"/>
      <c r="D1226" s="131"/>
      <c r="E1226" s="131"/>
      <c r="F1226" s="131"/>
      <c r="G1226" s="75"/>
      <c r="H1226" s="131"/>
      <c r="I1226" s="131"/>
      <c r="J1226" s="148"/>
      <c r="K1226" s="131"/>
      <c r="L1226" s="131"/>
      <c r="M1226" s="131"/>
      <c r="N1226" s="149"/>
      <c r="O1226" s="136"/>
      <c r="P1226" s="131"/>
      <c r="Q1226" s="131"/>
      <c r="R1226" s="131"/>
      <c r="S1226" s="75"/>
      <c r="T1226" s="90"/>
      <c r="U1226" s="90"/>
      <c r="V1226" s="75"/>
      <c r="W1226" s="75"/>
      <c r="X1226" s="75"/>
      <c r="Y1226" s="75"/>
      <c r="Z1226" s="75"/>
      <c r="AA1226" s="75"/>
      <c r="AB1226" s="75"/>
      <c r="AC1226" s="75"/>
      <c r="AD1226" s="75"/>
      <c r="AE1226" s="75"/>
      <c r="AF1226" s="75"/>
      <c r="AG1226" s="75"/>
      <c r="AH1226" s="75"/>
      <c r="AI1226" s="75"/>
      <c r="AJ1226" s="75"/>
      <c r="AK1226" s="75"/>
      <c r="AL1226" s="75"/>
      <c r="AM1226" s="75"/>
      <c r="AN1226" s="75"/>
      <c r="AO1226" s="75"/>
      <c r="AP1226" s="75"/>
      <c r="AQ1226" s="75"/>
      <c r="AR1226" s="75"/>
      <c r="AS1226" s="75"/>
      <c r="AT1226" s="75"/>
      <c r="AU1226" s="75"/>
    </row>
    <row r="1227" spans="1:47" ht="13" x14ac:dyDescent="0.15">
      <c r="A1227" s="183"/>
      <c r="B1227" s="183"/>
      <c r="C1227" s="183"/>
      <c r="D1227" s="131"/>
      <c r="E1227" s="131"/>
      <c r="F1227" s="131"/>
      <c r="G1227" s="75"/>
      <c r="H1227" s="131"/>
      <c r="I1227" s="131"/>
      <c r="J1227" s="148"/>
      <c r="K1227" s="131"/>
      <c r="L1227" s="131"/>
      <c r="M1227" s="131"/>
      <c r="N1227" s="149"/>
      <c r="O1227" s="136"/>
      <c r="P1227" s="131"/>
      <c r="Q1227" s="131"/>
      <c r="R1227" s="131"/>
      <c r="S1227" s="75"/>
      <c r="T1227" s="90"/>
      <c r="U1227" s="90"/>
      <c r="V1227" s="75"/>
      <c r="W1227" s="75"/>
      <c r="X1227" s="75"/>
      <c r="Y1227" s="75"/>
      <c r="Z1227" s="75"/>
      <c r="AA1227" s="75"/>
      <c r="AB1227" s="75"/>
      <c r="AC1227" s="75"/>
      <c r="AD1227" s="75"/>
      <c r="AE1227" s="75"/>
      <c r="AF1227" s="75"/>
      <c r="AG1227" s="75"/>
      <c r="AH1227" s="75"/>
      <c r="AI1227" s="75"/>
      <c r="AJ1227" s="75"/>
      <c r="AK1227" s="75"/>
      <c r="AL1227" s="75"/>
      <c r="AM1227" s="75"/>
      <c r="AN1227" s="75"/>
      <c r="AO1227" s="75"/>
      <c r="AP1227" s="75"/>
      <c r="AQ1227" s="75"/>
      <c r="AR1227" s="75"/>
      <c r="AS1227" s="75"/>
      <c r="AT1227" s="75"/>
      <c r="AU1227" s="75"/>
    </row>
    <row r="1228" spans="1:47" ht="13" x14ac:dyDescent="0.15">
      <c r="A1228" s="183"/>
      <c r="B1228" s="183"/>
      <c r="C1228" s="183"/>
      <c r="D1228" s="131"/>
      <c r="E1228" s="131"/>
      <c r="F1228" s="131"/>
      <c r="G1228" s="75"/>
      <c r="H1228" s="131"/>
      <c r="I1228" s="131"/>
      <c r="J1228" s="148"/>
      <c r="K1228" s="131"/>
      <c r="L1228" s="131"/>
      <c r="M1228" s="131"/>
      <c r="N1228" s="149"/>
      <c r="O1228" s="136"/>
      <c r="P1228" s="131"/>
      <c r="Q1228" s="131"/>
      <c r="R1228" s="131"/>
      <c r="S1228" s="75"/>
      <c r="T1228" s="90"/>
      <c r="U1228" s="90"/>
      <c r="V1228" s="75"/>
      <c r="W1228" s="75"/>
      <c r="X1228" s="75"/>
      <c r="Y1228" s="75"/>
      <c r="Z1228" s="75"/>
      <c r="AA1228" s="75"/>
      <c r="AB1228" s="75"/>
      <c r="AC1228" s="75"/>
      <c r="AD1228" s="75"/>
      <c r="AE1228" s="75"/>
      <c r="AF1228" s="75"/>
      <c r="AG1228" s="75"/>
      <c r="AH1228" s="75"/>
      <c r="AI1228" s="75"/>
      <c r="AJ1228" s="75"/>
      <c r="AK1228" s="75"/>
      <c r="AL1228" s="75"/>
      <c r="AM1228" s="75"/>
      <c r="AN1228" s="75"/>
      <c r="AO1228" s="75"/>
      <c r="AP1228" s="75"/>
      <c r="AQ1228" s="75"/>
      <c r="AR1228" s="75"/>
      <c r="AS1228" s="75"/>
      <c r="AT1228" s="75"/>
      <c r="AU1228" s="75"/>
    </row>
    <row r="1229" spans="1:47" ht="13" x14ac:dyDescent="0.15">
      <c r="A1229" s="183"/>
      <c r="B1229" s="183"/>
      <c r="C1229" s="183"/>
      <c r="D1229" s="131"/>
      <c r="E1229" s="131"/>
      <c r="F1229" s="131"/>
      <c r="G1229" s="75"/>
      <c r="H1229" s="131"/>
      <c r="I1229" s="131"/>
      <c r="J1229" s="148"/>
      <c r="K1229" s="131"/>
      <c r="L1229" s="131"/>
      <c r="M1229" s="131"/>
      <c r="N1229" s="149"/>
      <c r="O1229" s="136"/>
      <c r="P1229" s="131"/>
      <c r="Q1229" s="131"/>
      <c r="R1229" s="131"/>
      <c r="S1229" s="75"/>
      <c r="T1229" s="90"/>
      <c r="U1229" s="90"/>
      <c r="V1229" s="75"/>
      <c r="W1229" s="75"/>
      <c r="X1229" s="75"/>
      <c r="Y1229" s="75"/>
      <c r="Z1229" s="75"/>
      <c r="AA1229" s="75"/>
      <c r="AB1229" s="75"/>
      <c r="AC1229" s="75"/>
      <c r="AD1229" s="75"/>
      <c r="AE1229" s="75"/>
      <c r="AF1229" s="75"/>
      <c r="AG1229" s="75"/>
      <c r="AH1229" s="75"/>
      <c r="AI1229" s="75"/>
      <c r="AJ1229" s="75"/>
      <c r="AK1229" s="75"/>
      <c r="AL1229" s="75"/>
      <c r="AM1229" s="75"/>
      <c r="AN1229" s="75"/>
      <c r="AO1229" s="75"/>
      <c r="AP1229" s="75"/>
      <c r="AQ1229" s="75"/>
      <c r="AR1229" s="75"/>
      <c r="AS1229" s="75"/>
      <c r="AT1229" s="75"/>
      <c r="AU1229" s="75"/>
    </row>
    <row r="1230" spans="1:47" ht="13" x14ac:dyDescent="0.15">
      <c r="A1230" s="183"/>
      <c r="B1230" s="183"/>
      <c r="C1230" s="183"/>
      <c r="D1230" s="131"/>
      <c r="E1230" s="131"/>
      <c r="F1230" s="131"/>
      <c r="G1230" s="75"/>
      <c r="H1230" s="131"/>
      <c r="I1230" s="131"/>
      <c r="J1230" s="148"/>
      <c r="K1230" s="131"/>
      <c r="L1230" s="131"/>
      <c r="M1230" s="131"/>
      <c r="N1230" s="149"/>
      <c r="O1230" s="136"/>
      <c r="P1230" s="131"/>
      <c r="Q1230" s="131"/>
      <c r="R1230" s="131"/>
      <c r="S1230" s="75"/>
      <c r="T1230" s="90"/>
      <c r="U1230" s="90"/>
      <c r="V1230" s="75"/>
      <c r="W1230" s="75"/>
      <c r="X1230" s="75"/>
      <c r="Y1230" s="75"/>
      <c r="Z1230" s="75"/>
      <c r="AA1230" s="75"/>
      <c r="AB1230" s="75"/>
      <c r="AC1230" s="75"/>
      <c r="AD1230" s="75"/>
      <c r="AE1230" s="75"/>
      <c r="AF1230" s="75"/>
      <c r="AG1230" s="75"/>
      <c r="AH1230" s="75"/>
      <c r="AI1230" s="75"/>
      <c r="AJ1230" s="75"/>
      <c r="AK1230" s="75"/>
      <c r="AL1230" s="75"/>
      <c r="AM1230" s="75"/>
      <c r="AN1230" s="75"/>
      <c r="AO1230" s="75"/>
      <c r="AP1230" s="75"/>
      <c r="AQ1230" s="75"/>
      <c r="AR1230" s="75"/>
      <c r="AS1230" s="75"/>
      <c r="AT1230" s="75"/>
      <c r="AU1230" s="75"/>
    </row>
    <row r="1231" spans="1:47" ht="13" x14ac:dyDescent="0.15">
      <c r="A1231" s="183"/>
      <c r="B1231" s="183"/>
      <c r="C1231" s="183"/>
      <c r="D1231" s="131"/>
      <c r="E1231" s="131"/>
      <c r="F1231" s="131"/>
      <c r="G1231" s="75"/>
      <c r="H1231" s="131"/>
      <c r="I1231" s="131"/>
      <c r="J1231" s="148"/>
      <c r="K1231" s="131"/>
      <c r="L1231" s="131"/>
      <c r="M1231" s="131"/>
      <c r="N1231" s="149"/>
      <c r="O1231" s="136"/>
      <c r="P1231" s="131"/>
      <c r="Q1231" s="131"/>
      <c r="R1231" s="131"/>
      <c r="S1231" s="75"/>
      <c r="T1231" s="90"/>
      <c r="U1231" s="90"/>
      <c r="V1231" s="75"/>
      <c r="W1231" s="75"/>
      <c r="X1231" s="75"/>
      <c r="Y1231" s="75"/>
      <c r="Z1231" s="75"/>
      <c r="AA1231" s="75"/>
      <c r="AB1231" s="75"/>
      <c r="AC1231" s="75"/>
      <c r="AD1231" s="75"/>
      <c r="AE1231" s="75"/>
      <c r="AF1231" s="75"/>
      <c r="AG1231" s="75"/>
      <c r="AH1231" s="75"/>
      <c r="AI1231" s="75"/>
      <c r="AJ1231" s="75"/>
      <c r="AK1231" s="75"/>
      <c r="AL1231" s="75"/>
      <c r="AM1231" s="75"/>
      <c r="AN1231" s="75"/>
      <c r="AO1231" s="75"/>
      <c r="AP1231" s="75"/>
      <c r="AQ1231" s="75"/>
      <c r="AR1231" s="75"/>
      <c r="AS1231" s="75"/>
      <c r="AT1231" s="75"/>
      <c r="AU1231" s="75"/>
    </row>
    <row r="1232" spans="1:47" ht="13" x14ac:dyDescent="0.15">
      <c r="A1232" s="183"/>
      <c r="B1232" s="183"/>
      <c r="C1232" s="183"/>
      <c r="D1232" s="131"/>
      <c r="E1232" s="131"/>
      <c r="F1232" s="131"/>
      <c r="G1232" s="75"/>
      <c r="H1232" s="131"/>
      <c r="I1232" s="131"/>
      <c r="J1232" s="148"/>
      <c r="K1232" s="131"/>
      <c r="L1232" s="131"/>
      <c r="M1232" s="131"/>
      <c r="N1232" s="149"/>
      <c r="O1232" s="136"/>
      <c r="P1232" s="131"/>
      <c r="Q1232" s="131"/>
      <c r="R1232" s="131"/>
      <c r="S1232" s="75"/>
      <c r="T1232" s="90"/>
      <c r="U1232" s="90"/>
      <c r="V1232" s="75"/>
      <c r="W1232" s="75"/>
      <c r="X1232" s="75"/>
      <c r="Y1232" s="75"/>
      <c r="Z1232" s="75"/>
      <c r="AA1232" s="75"/>
      <c r="AB1232" s="75"/>
      <c r="AC1232" s="75"/>
      <c r="AD1232" s="75"/>
      <c r="AE1232" s="75"/>
      <c r="AF1232" s="75"/>
      <c r="AG1232" s="75"/>
      <c r="AH1232" s="75"/>
      <c r="AI1232" s="75"/>
      <c r="AJ1232" s="75"/>
      <c r="AK1232" s="75"/>
      <c r="AL1232" s="75"/>
      <c r="AM1232" s="75"/>
      <c r="AN1232" s="75"/>
      <c r="AO1232" s="75"/>
      <c r="AP1232" s="75"/>
      <c r="AQ1232" s="75"/>
      <c r="AR1232" s="75"/>
      <c r="AS1232" s="75"/>
      <c r="AT1232" s="75"/>
      <c r="AU1232" s="75"/>
    </row>
    <row r="1233" spans="1:47" ht="13" x14ac:dyDescent="0.15">
      <c r="A1233" s="183"/>
      <c r="B1233" s="183"/>
      <c r="C1233" s="183"/>
      <c r="D1233" s="131"/>
      <c r="E1233" s="131"/>
      <c r="F1233" s="131"/>
      <c r="G1233" s="75"/>
      <c r="H1233" s="131"/>
      <c r="I1233" s="131"/>
      <c r="J1233" s="148"/>
      <c r="K1233" s="131"/>
      <c r="L1233" s="131"/>
      <c r="M1233" s="131"/>
      <c r="N1233" s="149"/>
      <c r="O1233" s="136"/>
      <c r="P1233" s="131"/>
      <c r="Q1233" s="131"/>
      <c r="R1233" s="131"/>
      <c r="S1233" s="75"/>
      <c r="T1233" s="90"/>
      <c r="U1233" s="90"/>
      <c r="V1233" s="75"/>
      <c r="W1233" s="75"/>
      <c r="X1233" s="75"/>
      <c r="Y1233" s="75"/>
      <c r="Z1233" s="75"/>
      <c r="AA1233" s="75"/>
      <c r="AB1233" s="75"/>
      <c r="AC1233" s="75"/>
      <c r="AD1233" s="75"/>
      <c r="AE1233" s="75"/>
      <c r="AF1233" s="75"/>
      <c r="AG1233" s="75"/>
      <c r="AH1233" s="75"/>
      <c r="AI1233" s="75"/>
      <c r="AJ1233" s="75"/>
      <c r="AK1233" s="75"/>
      <c r="AL1233" s="75"/>
      <c r="AM1233" s="75"/>
      <c r="AN1233" s="75"/>
      <c r="AO1233" s="75"/>
      <c r="AP1233" s="75"/>
      <c r="AQ1233" s="75"/>
      <c r="AR1233" s="75"/>
      <c r="AS1233" s="75"/>
      <c r="AT1233" s="75"/>
      <c r="AU1233" s="75"/>
    </row>
    <row r="1234" spans="1:47" ht="13" x14ac:dyDescent="0.15">
      <c r="A1234" s="183"/>
      <c r="B1234" s="183"/>
      <c r="C1234" s="183"/>
      <c r="D1234" s="131"/>
      <c r="E1234" s="131"/>
      <c r="F1234" s="131"/>
      <c r="G1234" s="75"/>
      <c r="H1234" s="131"/>
      <c r="I1234" s="131"/>
      <c r="J1234" s="148"/>
      <c r="K1234" s="131"/>
      <c r="L1234" s="131"/>
      <c r="M1234" s="131"/>
      <c r="N1234" s="149"/>
      <c r="O1234" s="136"/>
      <c r="P1234" s="131"/>
      <c r="Q1234" s="131"/>
      <c r="R1234" s="131"/>
      <c r="S1234" s="75"/>
      <c r="T1234" s="90"/>
      <c r="U1234" s="90"/>
      <c r="V1234" s="75"/>
      <c r="W1234" s="75"/>
      <c r="X1234" s="75"/>
      <c r="Y1234" s="75"/>
      <c r="Z1234" s="75"/>
      <c r="AA1234" s="75"/>
      <c r="AB1234" s="75"/>
      <c r="AC1234" s="75"/>
      <c r="AD1234" s="75"/>
      <c r="AE1234" s="75"/>
      <c r="AF1234" s="75"/>
      <c r="AG1234" s="75"/>
      <c r="AH1234" s="75"/>
      <c r="AI1234" s="75"/>
      <c r="AJ1234" s="75"/>
      <c r="AK1234" s="75"/>
      <c r="AL1234" s="75"/>
      <c r="AM1234" s="75"/>
      <c r="AN1234" s="75"/>
      <c r="AO1234" s="75"/>
      <c r="AP1234" s="75"/>
      <c r="AQ1234" s="75"/>
      <c r="AR1234" s="75"/>
      <c r="AS1234" s="75"/>
      <c r="AT1234" s="75"/>
      <c r="AU1234" s="75"/>
    </row>
    <row r="1235" spans="1:47" ht="13" x14ac:dyDescent="0.15">
      <c r="A1235" s="183"/>
      <c r="B1235" s="183"/>
      <c r="C1235" s="183"/>
      <c r="D1235" s="131"/>
      <c r="E1235" s="131"/>
      <c r="F1235" s="131"/>
      <c r="G1235" s="75"/>
      <c r="H1235" s="131"/>
      <c r="I1235" s="131"/>
      <c r="J1235" s="148"/>
      <c r="K1235" s="131"/>
      <c r="L1235" s="131"/>
      <c r="M1235" s="131"/>
      <c r="N1235" s="149"/>
      <c r="O1235" s="136"/>
      <c r="P1235" s="131"/>
      <c r="Q1235" s="131"/>
      <c r="R1235" s="131"/>
      <c r="S1235" s="75"/>
      <c r="T1235" s="90"/>
      <c r="U1235" s="90"/>
      <c r="V1235" s="75"/>
      <c r="W1235" s="75"/>
      <c r="X1235" s="75"/>
      <c r="Y1235" s="75"/>
      <c r="Z1235" s="75"/>
      <c r="AA1235" s="75"/>
      <c r="AB1235" s="75"/>
      <c r="AC1235" s="75"/>
      <c r="AD1235" s="75"/>
      <c r="AE1235" s="75"/>
      <c r="AF1235" s="75"/>
      <c r="AG1235" s="75"/>
      <c r="AH1235" s="75"/>
      <c r="AI1235" s="75"/>
      <c r="AJ1235" s="75"/>
      <c r="AK1235" s="75"/>
      <c r="AL1235" s="75"/>
      <c r="AM1235" s="75"/>
      <c r="AN1235" s="75"/>
      <c r="AO1235" s="75"/>
      <c r="AP1235" s="75"/>
      <c r="AQ1235" s="75"/>
      <c r="AR1235" s="75"/>
      <c r="AS1235" s="75"/>
      <c r="AT1235" s="75"/>
      <c r="AU1235" s="75"/>
    </row>
    <row r="1236" spans="1:47" ht="13" x14ac:dyDescent="0.15">
      <c r="A1236" s="183"/>
      <c r="B1236" s="183"/>
      <c r="C1236" s="183"/>
      <c r="D1236" s="131"/>
      <c r="E1236" s="131"/>
      <c r="F1236" s="131"/>
      <c r="G1236" s="75"/>
      <c r="H1236" s="131"/>
      <c r="I1236" s="131"/>
      <c r="J1236" s="148"/>
      <c r="K1236" s="131"/>
      <c r="L1236" s="131"/>
      <c r="M1236" s="131"/>
      <c r="N1236" s="149"/>
      <c r="O1236" s="136"/>
      <c r="P1236" s="131"/>
      <c r="Q1236" s="131"/>
      <c r="R1236" s="131"/>
      <c r="S1236" s="75"/>
      <c r="T1236" s="90"/>
      <c r="U1236" s="90"/>
      <c r="V1236" s="75"/>
      <c r="W1236" s="75"/>
      <c r="X1236" s="75"/>
      <c r="Y1236" s="75"/>
      <c r="Z1236" s="75"/>
      <c r="AA1236" s="75"/>
      <c r="AB1236" s="75"/>
      <c r="AC1236" s="75"/>
      <c r="AD1236" s="75"/>
      <c r="AE1236" s="75"/>
      <c r="AF1236" s="75"/>
      <c r="AG1236" s="75"/>
      <c r="AH1236" s="75"/>
      <c r="AI1236" s="75"/>
      <c r="AJ1236" s="75"/>
      <c r="AK1236" s="75"/>
      <c r="AL1236" s="75"/>
      <c r="AM1236" s="75"/>
      <c r="AN1236" s="75"/>
      <c r="AO1236" s="75"/>
      <c r="AP1236" s="75"/>
      <c r="AQ1236" s="75"/>
      <c r="AR1236" s="75"/>
      <c r="AS1236" s="75"/>
      <c r="AT1236" s="75"/>
      <c r="AU1236" s="75"/>
    </row>
    <row r="1237" spans="1:47" ht="13" x14ac:dyDescent="0.15">
      <c r="A1237" s="183"/>
      <c r="B1237" s="183"/>
      <c r="C1237" s="183"/>
      <c r="D1237" s="131"/>
      <c r="E1237" s="131"/>
      <c r="F1237" s="131"/>
      <c r="G1237" s="75"/>
      <c r="H1237" s="131"/>
      <c r="I1237" s="131"/>
      <c r="J1237" s="148"/>
      <c r="K1237" s="131"/>
      <c r="L1237" s="131"/>
      <c r="M1237" s="131"/>
      <c r="N1237" s="149"/>
      <c r="O1237" s="136"/>
      <c r="P1237" s="131"/>
      <c r="Q1237" s="131"/>
      <c r="R1237" s="131"/>
      <c r="S1237" s="75"/>
      <c r="T1237" s="90"/>
      <c r="U1237" s="90"/>
      <c r="V1237" s="75"/>
      <c r="W1237" s="75"/>
      <c r="X1237" s="75"/>
      <c r="Y1237" s="75"/>
      <c r="Z1237" s="75"/>
      <c r="AA1237" s="75"/>
      <c r="AB1237" s="75"/>
      <c r="AC1237" s="75"/>
      <c r="AD1237" s="75"/>
      <c r="AE1237" s="75"/>
      <c r="AF1237" s="75"/>
      <c r="AG1237" s="75"/>
      <c r="AH1237" s="75"/>
      <c r="AI1237" s="75"/>
      <c r="AJ1237" s="75"/>
      <c r="AK1237" s="75"/>
      <c r="AL1237" s="75"/>
      <c r="AM1237" s="75"/>
      <c r="AN1237" s="75"/>
      <c r="AO1237" s="75"/>
      <c r="AP1237" s="75"/>
      <c r="AQ1237" s="75"/>
      <c r="AR1237" s="75"/>
      <c r="AS1237" s="75"/>
      <c r="AT1237" s="75"/>
      <c r="AU1237" s="75"/>
    </row>
    <row r="1238" spans="1:47" ht="13" x14ac:dyDescent="0.15">
      <c r="A1238" s="183"/>
      <c r="B1238" s="183"/>
      <c r="C1238" s="183"/>
      <c r="D1238" s="131"/>
      <c r="E1238" s="131"/>
      <c r="F1238" s="131"/>
      <c r="G1238" s="75"/>
      <c r="H1238" s="131"/>
      <c r="I1238" s="131"/>
      <c r="J1238" s="148"/>
      <c r="K1238" s="131"/>
      <c r="L1238" s="131"/>
      <c r="M1238" s="131"/>
      <c r="N1238" s="149"/>
      <c r="O1238" s="136"/>
      <c r="P1238" s="131"/>
      <c r="Q1238" s="131"/>
      <c r="R1238" s="131"/>
      <c r="S1238" s="75"/>
      <c r="T1238" s="90"/>
      <c r="U1238" s="90"/>
      <c r="V1238" s="75"/>
      <c r="W1238" s="75"/>
      <c r="X1238" s="75"/>
      <c r="Y1238" s="75"/>
      <c r="Z1238" s="75"/>
      <c r="AA1238" s="75"/>
      <c r="AB1238" s="75"/>
      <c r="AC1238" s="75"/>
      <c r="AD1238" s="75"/>
      <c r="AE1238" s="75"/>
      <c r="AF1238" s="75"/>
      <c r="AG1238" s="75"/>
      <c r="AH1238" s="75"/>
      <c r="AI1238" s="75"/>
      <c r="AJ1238" s="75"/>
      <c r="AK1238" s="75"/>
      <c r="AL1238" s="75"/>
      <c r="AM1238" s="75"/>
      <c r="AN1238" s="75"/>
      <c r="AO1238" s="75"/>
      <c r="AP1238" s="75"/>
      <c r="AQ1238" s="75"/>
      <c r="AR1238" s="75"/>
      <c r="AS1238" s="75"/>
      <c r="AT1238" s="75"/>
      <c r="AU1238" s="75"/>
    </row>
    <row r="1239" spans="1:47" ht="13" x14ac:dyDescent="0.15">
      <c r="A1239" s="183"/>
      <c r="B1239" s="183"/>
      <c r="C1239" s="183"/>
      <c r="D1239" s="131"/>
      <c r="E1239" s="131"/>
      <c r="F1239" s="131"/>
      <c r="G1239" s="75"/>
      <c r="H1239" s="131"/>
      <c r="I1239" s="131"/>
      <c r="J1239" s="148"/>
      <c r="K1239" s="131"/>
      <c r="L1239" s="131"/>
      <c r="M1239" s="131"/>
      <c r="N1239" s="149"/>
      <c r="O1239" s="136"/>
      <c r="P1239" s="131"/>
      <c r="Q1239" s="131"/>
      <c r="R1239" s="131"/>
      <c r="S1239" s="75"/>
      <c r="T1239" s="90"/>
      <c r="U1239" s="90"/>
      <c r="V1239" s="75"/>
      <c r="W1239" s="75"/>
      <c r="X1239" s="75"/>
      <c r="Y1239" s="75"/>
      <c r="Z1239" s="75"/>
      <c r="AA1239" s="75"/>
      <c r="AB1239" s="75"/>
      <c r="AC1239" s="75"/>
      <c r="AD1239" s="75"/>
      <c r="AE1239" s="75"/>
      <c r="AF1239" s="75"/>
      <c r="AG1239" s="75"/>
      <c r="AH1239" s="75"/>
      <c r="AI1239" s="75"/>
      <c r="AJ1239" s="75"/>
      <c r="AK1239" s="75"/>
      <c r="AL1239" s="75"/>
      <c r="AM1239" s="75"/>
      <c r="AN1239" s="75"/>
      <c r="AO1239" s="75"/>
      <c r="AP1239" s="75"/>
      <c r="AQ1239" s="75"/>
      <c r="AR1239" s="75"/>
      <c r="AS1239" s="75"/>
      <c r="AT1239" s="75"/>
      <c r="AU1239" s="75"/>
    </row>
    <row r="1240" spans="1:47" ht="13" x14ac:dyDescent="0.15">
      <c r="A1240" s="183"/>
      <c r="B1240" s="183"/>
      <c r="C1240" s="183"/>
      <c r="D1240" s="131"/>
      <c r="E1240" s="131"/>
      <c r="F1240" s="131"/>
      <c r="G1240" s="75"/>
      <c r="H1240" s="131"/>
      <c r="I1240" s="131"/>
      <c r="J1240" s="148"/>
      <c r="K1240" s="131"/>
      <c r="L1240" s="131"/>
      <c r="M1240" s="131"/>
      <c r="N1240" s="149"/>
      <c r="O1240" s="136"/>
      <c r="P1240" s="131"/>
      <c r="Q1240" s="131"/>
      <c r="R1240" s="131"/>
      <c r="S1240" s="75"/>
      <c r="T1240" s="90"/>
      <c r="U1240" s="90"/>
      <c r="V1240" s="75"/>
      <c r="W1240" s="75"/>
      <c r="X1240" s="75"/>
      <c r="Y1240" s="75"/>
      <c r="Z1240" s="75"/>
      <c r="AA1240" s="75"/>
      <c r="AB1240" s="75"/>
      <c r="AC1240" s="75"/>
      <c r="AD1240" s="75"/>
      <c r="AE1240" s="75"/>
      <c r="AF1240" s="75"/>
      <c r="AG1240" s="75"/>
      <c r="AH1240" s="75"/>
      <c r="AI1240" s="75"/>
      <c r="AJ1240" s="75"/>
      <c r="AK1240" s="75"/>
      <c r="AL1240" s="75"/>
      <c r="AM1240" s="75"/>
      <c r="AN1240" s="75"/>
      <c r="AO1240" s="75"/>
      <c r="AP1240" s="75"/>
      <c r="AQ1240" s="75"/>
      <c r="AR1240" s="75"/>
      <c r="AS1240" s="75"/>
      <c r="AT1240" s="75"/>
      <c r="AU1240" s="75"/>
    </row>
    <row r="1241" spans="1:47" ht="13" x14ac:dyDescent="0.15">
      <c r="A1241" s="183"/>
      <c r="B1241" s="183"/>
      <c r="C1241" s="183"/>
      <c r="D1241" s="131"/>
      <c r="E1241" s="131"/>
      <c r="F1241" s="131"/>
      <c r="G1241" s="75"/>
      <c r="H1241" s="131"/>
      <c r="I1241" s="131"/>
      <c r="J1241" s="148"/>
      <c r="K1241" s="131"/>
      <c r="L1241" s="131"/>
      <c r="M1241" s="131"/>
      <c r="N1241" s="149"/>
      <c r="O1241" s="136"/>
      <c r="P1241" s="131"/>
      <c r="Q1241" s="131"/>
      <c r="R1241" s="131"/>
      <c r="S1241" s="75"/>
      <c r="T1241" s="90"/>
      <c r="U1241" s="90"/>
      <c r="V1241" s="75"/>
      <c r="W1241" s="75"/>
      <c r="X1241" s="75"/>
      <c r="Y1241" s="75"/>
      <c r="Z1241" s="75"/>
      <c r="AA1241" s="75"/>
      <c r="AB1241" s="75"/>
      <c r="AC1241" s="75"/>
      <c r="AD1241" s="75"/>
      <c r="AE1241" s="75"/>
      <c r="AF1241" s="75"/>
      <c r="AG1241" s="75"/>
      <c r="AH1241" s="75"/>
      <c r="AI1241" s="75"/>
      <c r="AJ1241" s="75"/>
      <c r="AK1241" s="75"/>
      <c r="AL1241" s="75"/>
      <c r="AM1241" s="75"/>
      <c r="AN1241" s="75"/>
      <c r="AO1241" s="75"/>
      <c r="AP1241" s="75"/>
      <c r="AQ1241" s="75"/>
      <c r="AR1241" s="75"/>
      <c r="AS1241" s="75"/>
      <c r="AT1241" s="75"/>
      <c r="AU1241" s="75"/>
    </row>
    <row r="1242" spans="1:47" ht="13" x14ac:dyDescent="0.15">
      <c r="A1242" s="183"/>
      <c r="B1242" s="183"/>
      <c r="C1242" s="183"/>
      <c r="D1242" s="131"/>
      <c r="E1242" s="131"/>
      <c r="F1242" s="131"/>
      <c r="G1242" s="75"/>
      <c r="H1242" s="131"/>
      <c r="I1242" s="131"/>
      <c r="J1242" s="148"/>
      <c r="K1242" s="131"/>
      <c r="L1242" s="131"/>
      <c r="M1242" s="131"/>
      <c r="N1242" s="149"/>
      <c r="O1242" s="136"/>
      <c r="P1242" s="131"/>
      <c r="Q1242" s="131"/>
      <c r="R1242" s="131"/>
      <c r="S1242" s="75"/>
      <c r="T1242" s="90"/>
      <c r="U1242" s="90"/>
      <c r="V1242" s="75"/>
      <c r="W1242" s="75"/>
      <c r="X1242" s="75"/>
      <c r="Y1242" s="75"/>
      <c r="Z1242" s="75"/>
      <c r="AA1242" s="75"/>
      <c r="AB1242" s="75"/>
      <c r="AC1242" s="75"/>
      <c r="AD1242" s="75"/>
      <c r="AE1242" s="75"/>
      <c r="AF1242" s="75"/>
      <c r="AG1242" s="75"/>
      <c r="AH1242" s="75"/>
      <c r="AI1242" s="75"/>
      <c r="AJ1242" s="75"/>
      <c r="AK1242" s="75"/>
      <c r="AL1242" s="75"/>
      <c r="AM1242" s="75"/>
      <c r="AN1242" s="75"/>
      <c r="AO1242" s="75"/>
      <c r="AP1242" s="75"/>
      <c r="AQ1242" s="75"/>
      <c r="AR1242" s="75"/>
      <c r="AS1242" s="75"/>
      <c r="AT1242" s="75"/>
      <c r="AU1242" s="75"/>
    </row>
    <row r="1243" spans="1:47" ht="13" x14ac:dyDescent="0.15">
      <c r="A1243" s="183"/>
      <c r="B1243" s="183"/>
      <c r="C1243" s="183"/>
      <c r="D1243" s="131"/>
      <c r="E1243" s="131"/>
      <c r="F1243" s="131"/>
      <c r="G1243" s="75"/>
      <c r="H1243" s="131"/>
      <c r="I1243" s="131"/>
      <c r="J1243" s="148"/>
      <c r="K1243" s="131"/>
      <c r="L1243" s="131"/>
      <c r="M1243" s="131"/>
      <c r="N1243" s="149"/>
      <c r="O1243" s="136"/>
      <c r="P1243" s="131"/>
      <c r="Q1243" s="131"/>
      <c r="R1243" s="131"/>
      <c r="S1243" s="75"/>
      <c r="T1243" s="90"/>
      <c r="U1243" s="90"/>
      <c r="V1243" s="75"/>
      <c r="W1243" s="75"/>
      <c r="X1243" s="75"/>
      <c r="Y1243" s="75"/>
      <c r="Z1243" s="75"/>
      <c r="AA1243" s="75"/>
      <c r="AB1243" s="75"/>
      <c r="AC1243" s="75"/>
      <c r="AD1243" s="75"/>
      <c r="AE1243" s="75"/>
      <c r="AF1243" s="75"/>
      <c r="AG1243" s="75"/>
      <c r="AH1243" s="75"/>
      <c r="AI1243" s="75"/>
      <c r="AJ1243" s="75"/>
      <c r="AK1243" s="75"/>
      <c r="AL1243" s="75"/>
      <c r="AM1243" s="75"/>
      <c r="AN1243" s="75"/>
      <c r="AO1243" s="75"/>
      <c r="AP1243" s="75"/>
      <c r="AQ1243" s="75"/>
      <c r="AR1243" s="75"/>
      <c r="AS1243" s="75"/>
      <c r="AT1243" s="75"/>
      <c r="AU1243" s="75"/>
    </row>
    <row r="1244" spans="1:47" ht="13" x14ac:dyDescent="0.15">
      <c r="A1244" s="183"/>
      <c r="B1244" s="183"/>
      <c r="C1244" s="183"/>
      <c r="D1244" s="131"/>
      <c r="E1244" s="131"/>
      <c r="F1244" s="131"/>
      <c r="G1244" s="75"/>
      <c r="H1244" s="131"/>
      <c r="I1244" s="131"/>
      <c r="J1244" s="148"/>
      <c r="K1244" s="131"/>
      <c r="L1244" s="131"/>
      <c r="M1244" s="131"/>
      <c r="N1244" s="149"/>
      <c r="O1244" s="136"/>
      <c r="P1244" s="131"/>
      <c r="Q1244" s="131"/>
      <c r="R1244" s="131"/>
      <c r="S1244" s="75"/>
      <c r="T1244" s="90"/>
      <c r="U1244" s="90"/>
      <c r="V1244" s="75"/>
      <c r="W1244" s="75"/>
      <c r="X1244" s="75"/>
      <c r="Y1244" s="75"/>
      <c r="Z1244" s="75"/>
      <c r="AA1244" s="75"/>
      <c r="AB1244" s="75"/>
      <c r="AC1244" s="75"/>
      <c r="AD1244" s="75"/>
      <c r="AE1244" s="75"/>
      <c r="AF1244" s="75"/>
      <c r="AG1244" s="75"/>
      <c r="AH1244" s="75"/>
      <c r="AI1244" s="75"/>
      <c r="AJ1244" s="75"/>
      <c r="AK1244" s="75"/>
      <c r="AL1244" s="75"/>
      <c r="AM1244" s="75"/>
      <c r="AN1244" s="75"/>
      <c r="AO1244" s="75"/>
      <c r="AP1244" s="75"/>
      <c r="AQ1244" s="75"/>
      <c r="AR1244" s="75"/>
      <c r="AS1244" s="75"/>
      <c r="AT1244" s="75"/>
      <c r="AU1244" s="75"/>
    </row>
    <row r="1245" spans="1:47" ht="13" x14ac:dyDescent="0.15">
      <c r="A1245" s="183"/>
      <c r="B1245" s="183"/>
      <c r="C1245" s="183"/>
      <c r="D1245" s="131"/>
      <c r="E1245" s="131"/>
      <c r="F1245" s="131"/>
      <c r="G1245" s="75"/>
      <c r="H1245" s="131"/>
      <c r="I1245" s="131"/>
      <c r="J1245" s="148"/>
      <c r="K1245" s="131"/>
      <c r="L1245" s="131"/>
      <c r="M1245" s="131"/>
      <c r="N1245" s="149"/>
      <c r="O1245" s="136"/>
      <c r="P1245" s="131"/>
      <c r="Q1245" s="131"/>
      <c r="R1245" s="131"/>
      <c r="S1245" s="75"/>
      <c r="T1245" s="90"/>
      <c r="U1245" s="90"/>
      <c r="V1245" s="75"/>
      <c r="W1245" s="75"/>
      <c r="X1245" s="75"/>
      <c r="Y1245" s="75"/>
      <c r="Z1245" s="75"/>
      <c r="AA1245" s="75"/>
      <c r="AB1245" s="75"/>
      <c r="AC1245" s="75"/>
      <c r="AD1245" s="75"/>
      <c r="AE1245" s="75"/>
      <c r="AF1245" s="75"/>
      <c r="AG1245" s="75"/>
      <c r="AH1245" s="75"/>
      <c r="AI1245" s="75"/>
      <c r="AJ1245" s="75"/>
      <c r="AK1245" s="75"/>
      <c r="AL1245" s="75"/>
      <c r="AM1245" s="75"/>
      <c r="AN1245" s="75"/>
      <c r="AO1245" s="75"/>
      <c r="AP1245" s="75"/>
      <c r="AQ1245" s="75"/>
      <c r="AR1245" s="75"/>
      <c r="AS1245" s="75"/>
      <c r="AT1245" s="75"/>
      <c r="AU1245" s="75"/>
    </row>
    <row r="1246" spans="1:47" ht="13" x14ac:dyDescent="0.15">
      <c r="A1246" s="183"/>
      <c r="B1246" s="183"/>
      <c r="C1246" s="183"/>
      <c r="D1246" s="131"/>
      <c r="E1246" s="131"/>
      <c r="F1246" s="131"/>
      <c r="G1246" s="75"/>
      <c r="H1246" s="131"/>
      <c r="I1246" s="131"/>
      <c r="J1246" s="148"/>
      <c r="K1246" s="131"/>
      <c r="L1246" s="131"/>
      <c r="M1246" s="131"/>
      <c r="N1246" s="149"/>
      <c r="O1246" s="136"/>
      <c r="P1246" s="131"/>
      <c r="Q1246" s="131"/>
      <c r="R1246" s="131"/>
      <c r="S1246" s="75"/>
      <c r="T1246" s="90"/>
      <c r="U1246" s="90"/>
      <c r="V1246" s="75"/>
      <c r="W1246" s="75"/>
      <c r="X1246" s="75"/>
      <c r="Y1246" s="75"/>
      <c r="Z1246" s="75"/>
      <c r="AA1246" s="75"/>
      <c r="AB1246" s="75"/>
      <c r="AC1246" s="75"/>
      <c r="AD1246" s="75"/>
      <c r="AE1246" s="75"/>
      <c r="AF1246" s="75"/>
      <c r="AG1246" s="75"/>
      <c r="AH1246" s="75"/>
      <c r="AI1246" s="75"/>
      <c r="AJ1246" s="75"/>
      <c r="AK1246" s="75"/>
      <c r="AL1246" s="75"/>
      <c r="AM1246" s="75"/>
      <c r="AN1246" s="75"/>
      <c r="AO1246" s="75"/>
      <c r="AP1246" s="75"/>
      <c r="AQ1246" s="75"/>
      <c r="AR1246" s="75"/>
      <c r="AS1246" s="75"/>
      <c r="AT1246" s="75"/>
      <c r="AU1246" s="75"/>
    </row>
    <row r="1247" spans="1:47" ht="13" x14ac:dyDescent="0.15">
      <c r="A1247" s="183"/>
      <c r="B1247" s="183"/>
      <c r="C1247" s="183"/>
      <c r="D1247" s="131"/>
      <c r="E1247" s="131"/>
      <c r="F1247" s="131"/>
      <c r="G1247" s="75"/>
      <c r="H1247" s="131"/>
      <c r="I1247" s="131"/>
      <c r="J1247" s="148"/>
      <c r="K1247" s="131"/>
      <c r="L1247" s="131"/>
      <c r="M1247" s="131"/>
      <c r="N1247" s="149"/>
      <c r="O1247" s="136"/>
      <c r="P1247" s="131"/>
      <c r="Q1247" s="131"/>
      <c r="R1247" s="131"/>
      <c r="S1247" s="75"/>
      <c r="T1247" s="90"/>
      <c r="U1247" s="90"/>
      <c r="V1247" s="75"/>
      <c r="W1247" s="75"/>
      <c r="X1247" s="75"/>
      <c r="Y1247" s="75"/>
      <c r="Z1247" s="75"/>
      <c r="AA1247" s="75"/>
      <c r="AB1247" s="75"/>
      <c r="AC1247" s="75"/>
      <c r="AD1247" s="75"/>
      <c r="AE1247" s="75"/>
      <c r="AF1247" s="75"/>
      <c r="AG1247" s="75"/>
      <c r="AH1247" s="75"/>
      <c r="AI1247" s="75"/>
      <c r="AJ1247" s="75"/>
      <c r="AK1247" s="75"/>
      <c r="AL1247" s="75"/>
      <c r="AM1247" s="75"/>
      <c r="AN1247" s="75"/>
      <c r="AO1247" s="75"/>
      <c r="AP1247" s="75"/>
      <c r="AQ1247" s="75"/>
      <c r="AR1247" s="75"/>
      <c r="AS1247" s="75"/>
      <c r="AT1247" s="75"/>
      <c r="AU1247" s="75"/>
    </row>
    <row r="1248" spans="1:47" ht="13" x14ac:dyDescent="0.15">
      <c r="A1248" s="183"/>
      <c r="B1248" s="183"/>
      <c r="C1248" s="183"/>
      <c r="D1248" s="131"/>
      <c r="E1248" s="131"/>
      <c r="F1248" s="131"/>
      <c r="G1248" s="75"/>
      <c r="H1248" s="131"/>
      <c r="I1248" s="131"/>
      <c r="J1248" s="148"/>
      <c r="K1248" s="131"/>
      <c r="L1248" s="131"/>
      <c r="M1248" s="131"/>
      <c r="N1248" s="149"/>
      <c r="O1248" s="136"/>
      <c r="P1248" s="131"/>
      <c r="Q1248" s="131"/>
      <c r="R1248" s="131"/>
      <c r="S1248" s="75"/>
      <c r="T1248" s="90"/>
      <c r="U1248" s="90"/>
      <c r="V1248" s="75"/>
      <c r="W1248" s="75"/>
      <c r="X1248" s="75"/>
      <c r="Y1248" s="75"/>
      <c r="Z1248" s="75"/>
      <c r="AA1248" s="75"/>
      <c r="AB1248" s="75"/>
      <c r="AC1248" s="75"/>
      <c r="AD1248" s="75"/>
      <c r="AE1248" s="75"/>
      <c r="AF1248" s="75"/>
      <c r="AG1248" s="75"/>
      <c r="AH1248" s="75"/>
      <c r="AI1248" s="75"/>
      <c r="AJ1248" s="75"/>
      <c r="AK1248" s="75"/>
      <c r="AL1248" s="75"/>
      <c r="AM1248" s="75"/>
      <c r="AN1248" s="75"/>
      <c r="AO1248" s="75"/>
      <c r="AP1248" s="75"/>
      <c r="AQ1248" s="75"/>
      <c r="AR1248" s="75"/>
      <c r="AS1248" s="75"/>
      <c r="AT1248" s="75"/>
      <c r="AU1248" s="75"/>
    </row>
    <row r="1249" spans="1:47" ht="13" x14ac:dyDescent="0.15">
      <c r="A1249" s="183"/>
      <c r="B1249" s="183"/>
      <c r="C1249" s="183"/>
      <c r="D1249" s="131"/>
      <c r="E1249" s="131"/>
      <c r="F1249" s="131"/>
      <c r="G1249" s="75"/>
      <c r="H1249" s="131"/>
      <c r="I1249" s="131"/>
      <c r="J1249" s="148"/>
      <c r="K1249" s="131"/>
      <c r="L1249" s="131"/>
      <c r="M1249" s="131"/>
      <c r="N1249" s="149"/>
      <c r="O1249" s="136"/>
      <c r="P1249" s="131"/>
      <c r="Q1249" s="131"/>
      <c r="R1249" s="131"/>
      <c r="S1249" s="75"/>
      <c r="T1249" s="90"/>
      <c r="U1249" s="90"/>
      <c r="V1249" s="75"/>
      <c r="W1249" s="75"/>
      <c r="X1249" s="75"/>
      <c r="Y1249" s="75"/>
      <c r="Z1249" s="75"/>
      <c r="AA1249" s="75"/>
      <c r="AB1249" s="75"/>
      <c r="AC1249" s="75"/>
      <c r="AD1249" s="75"/>
      <c r="AE1249" s="75"/>
      <c r="AF1249" s="75"/>
      <c r="AG1249" s="75"/>
      <c r="AH1249" s="75"/>
      <c r="AI1249" s="75"/>
      <c r="AJ1249" s="75"/>
      <c r="AK1249" s="75"/>
      <c r="AL1249" s="75"/>
      <c r="AM1249" s="75"/>
      <c r="AN1249" s="75"/>
      <c r="AO1249" s="75"/>
      <c r="AP1249" s="75"/>
      <c r="AQ1249" s="75"/>
      <c r="AR1249" s="75"/>
      <c r="AS1249" s="75"/>
      <c r="AT1249" s="75"/>
      <c r="AU1249" s="75"/>
    </row>
    <row r="1250" spans="1:47" ht="13" x14ac:dyDescent="0.15">
      <c r="A1250" s="183"/>
      <c r="B1250" s="183"/>
      <c r="C1250" s="183"/>
      <c r="D1250" s="131"/>
      <c r="E1250" s="131"/>
      <c r="F1250" s="131"/>
      <c r="G1250" s="75"/>
      <c r="H1250" s="131"/>
      <c r="I1250" s="131"/>
      <c r="J1250" s="148"/>
      <c r="K1250" s="131"/>
      <c r="L1250" s="131"/>
      <c r="M1250" s="131"/>
      <c r="N1250" s="149"/>
      <c r="O1250" s="136"/>
      <c r="P1250" s="131"/>
      <c r="Q1250" s="131"/>
      <c r="R1250" s="131"/>
      <c r="S1250" s="75"/>
      <c r="T1250" s="90"/>
      <c r="U1250" s="90"/>
      <c r="V1250" s="75"/>
      <c r="W1250" s="75"/>
      <c r="X1250" s="75"/>
      <c r="Y1250" s="75"/>
      <c r="Z1250" s="75"/>
      <c r="AA1250" s="75"/>
      <c r="AB1250" s="75"/>
      <c r="AC1250" s="75"/>
      <c r="AD1250" s="75"/>
      <c r="AE1250" s="75"/>
      <c r="AF1250" s="75"/>
      <c r="AG1250" s="75"/>
      <c r="AH1250" s="75"/>
      <c r="AI1250" s="75"/>
      <c r="AJ1250" s="75"/>
      <c r="AK1250" s="75"/>
      <c r="AL1250" s="75"/>
      <c r="AM1250" s="75"/>
      <c r="AN1250" s="75"/>
      <c r="AO1250" s="75"/>
      <c r="AP1250" s="75"/>
      <c r="AQ1250" s="75"/>
      <c r="AR1250" s="75"/>
      <c r="AS1250" s="75"/>
      <c r="AT1250" s="75"/>
      <c r="AU1250" s="75"/>
    </row>
    <row r="1251" spans="1:47" ht="13" x14ac:dyDescent="0.15">
      <c r="A1251" s="183"/>
      <c r="B1251" s="183"/>
      <c r="C1251" s="183"/>
      <c r="D1251" s="131"/>
      <c r="E1251" s="131"/>
      <c r="F1251" s="131"/>
      <c r="G1251" s="75"/>
      <c r="H1251" s="131"/>
      <c r="I1251" s="131"/>
      <c r="J1251" s="148"/>
      <c r="K1251" s="131"/>
      <c r="L1251" s="131"/>
      <c r="M1251" s="131"/>
      <c r="N1251" s="149"/>
      <c r="O1251" s="136"/>
      <c r="P1251" s="131"/>
      <c r="Q1251" s="131"/>
      <c r="R1251" s="131"/>
      <c r="S1251" s="75"/>
      <c r="T1251" s="90"/>
      <c r="U1251" s="90"/>
      <c r="V1251" s="75"/>
      <c r="W1251" s="75"/>
      <c r="X1251" s="75"/>
      <c r="Y1251" s="75"/>
      <c r="Z1251" s="75"/>
      <c r="AA1251" s="75"/>
      <c r="AB1251" s="75"/>
      <c r="AC1251" s="75"/>
      <c r="AD1251" s="75"/>
      <c r="AE1251" s="75"/>
      <c r="AF1251" s="75"/>
      <c r="AG1251" s="75"/>
      <c r="AH1251" s="75"/>
      <c r="AI1251" s="75"/>
      <c r="AJ1251" s="75"/>
      <c r="AK1251" s="75"/>
      <c r="AL1251" s="75"/>
      <c r="AM1251" s="75"/>
      <c r="AN1251" s="75"/>
      <c r="AO1251" s="75"/>
      <c r="AP1251" s="75"/>
      <c r="AQ1251" s="75"/>
      <c r="AR1251" s="75"/>
      <c r="AS1251" s="75"/>
      <c r="AT1251" s="75"/>
      <c r="AU1251" s="75"/>
    </row>
    <row r="1252" spans="1:47" ht="13" x14ac:dyDescent="0.15">
      <c r="A1252" s="183"/>
      <c r="B1252" s="183"/>
      <c r="C1252" s="183"/>
      <c r="D1252" s="131"/>
      <c r="E1252" s="131"/>
      <c r="F1252" s="131"/>
      <c r="G1252" s="75"/>
      <c r="H1252" s="131"/>
      <c r="I1252" s="131"/>
      <c r="J1252" s="148"/>
      <c r="K1252" s="131"/>
      <c r="L1252" s="131"/>
      <c r="M1252" s="131"/>
      <c r="N1252" s="149"/>
      <c r="O1252" s="136"/>
      <c r="P1252" s="131"/>
      <c r="Q1252" s="131"/>
      <c r="R1252" s="131"/>
      <c r="S1252" s="75"/>
      <c r="T1252" s="90"/>
      <c r="U1252" s="90"/>
      <c r="V1252" s="75"/>
      <c r="W1252" s="75"/>
      <c r="X1252" s="75"/>
      <c r="Y1252" s="75"/>
      <c r="Z1252" s="75"/>
      <c r="AA1252" s="75"/>
      <c r="AB1252" s="75"/>
      <c r="AC1252" s="75"/>
      <c r="AD1252" s="75"/>
      <c r="AE1252" s="75"/>
      <c r="AF1252" s="75"/>
      <c r="AG1252" s="75"/>
      <c r="AH1252" s="75"/>
      <c r="AI1252" s="75"/>
      <c r="AJ1252" s="75"/>
      <c r="AK1252" s="75"/>
      <c r="AL1252" s="75"/>
      <c r="AM1252" s="75"/>
      <c r="AN1252" s="75"/>
      <c r="AO1252" s="75"/>
      <c r="AP1252" s="75"/>
      <c r="AQ1252" s="75"/>
      <c r="AR1252" s="75"/>
      <c r="AS1252" s="75"/>
      <c r="AT1252" s="75"/>
      <c r="AU1252" s="75"/>
    </row>
    <row r="1253" spans="1:47" ht="13" x14ac:dyDescent="0.15">
      <c r="A1253" s="183"/>
      <c r="B1253" s="183"/>
      <c r="C1253" s="183"/>
      <c r="D1253" s="131"/>
      <c r="E1253" s="131"/>
      <c r="F1253" s="131"/>
      <c r="G1253" s="75"/>
      <c r="H1253" s="131"/>
      <c r="I1253" s="131"/>
      <c r="J1253" s="148"/>
      <c r="K1253" s="131"/>
      <c r="L1253" s="131"/>
      <c r="M1253" s="131"/>
      <c r="N1253" s="149"/>
      <c r="O1253" s="136"/>
      <c r="P1253" s="131"/>
      <c r="Q1253" s="131"/>
      <c r="R1253" s="131"/>
      <c r="S1253" s="75"/>
      <c r="T1253" s="90"/>
      <c r="U1253" s="90"/>
      <c r="V1253" s="75"/>
      <c r="W1253" s="75"/>
      <c r="X1253" s="75"/>
      <c r="Y1253" s="75"/>
      <c r="Z1253" s="75"/>
      <c r="AA1253" s="75"/>
      <c r="AB1253" s="75"/>
      <c r="AC1253" s="75"/>
      <c r="AD1253" s="75"/>
      <c r="AE1253" s="75"/>
      <c r="AF1253" s="75"/>
      <c r="AG1253" s="75"/>
      <c r="AH1253" s="75"/>
      <c r="AI1253" s="75"/>
      <c r="AJ1253" s="75"/>
      <c r="AK1253" s="75"/>
      <c r="AL1253" s="75"/>
      <c r="AM1253" s="75"/>
      <c r="AN1253" s="75"/>
      <c r="AO1253" s="75"/>
      <c r="AP1253" s="75"/>
      <c r="AQ1253" s="75"/>
      <c r="AR1253" s="75"/>
      <c r="AS1253" s="75"/>
      <c r="AT1253" s="75"/>
      <c r="AU1253" s="75"/>
    </row>
    <row r="1254" spans="1:47" ht="13" x14ac:dyDescent="0.15">
      <c r="A1254" s="183"/>
      <c r="B1254" s="183"/>
      <c r="C1254" s="183"/>
      <c r="D1254" s="131"/>
      <c r="E1254" s="131"/>
      <c r="F1254" s="131"/>
      <c r="G1254" s="75"/>
      <c r="H1254" s="131"/>
      <c r="I1254" s="131"/>
      <c r="J1254" s="148"/>
      <c r="K1254" s="131"/>
      <c r="L1254" s="131"/>
      <c r="M1254" s="131"/>
      <c r="N1254" s="149"/>
      <c r="O1254" s="136"/>
      <c r="P1254" s="131"/>
      <c r="Q1254" s="131"/>
      <c r="R1254" s="131"/>
      <c r="S1254" s="75"/>
      <c r="T1254" s="90"/>
      <c r="U1254" s="90"/>
      <c r="V1254" s="75"/>
      <c r="W1254" s="75"/>
      <c r="X1254" s="75"/>
      <c r="Y1254" s="75"/>
      <c r="Z1254" s="75"/>
      <c r="AA1254" s="75"/>
      <c r="AB1254" s="75"/>
      <c r="AC1254" s="75"/>
      <c r="AD1254" s="75"/>
      <c r="AE1254" s="75"/>
      <c r="AF1254" s="75"/>
      <c r="AG1254" s="75"/>
      <c r="AH1254" s="75"/>
      <c r="AI1254" s="75"/>
      <c r="AJ1254" s="75"/>
      <c r="AK1254" s="75"/>
      <c r="AL1254" s="75"/>
      <c r="AM1254" s="75"/>
      <c r="AN1254" s="75"/>
      <c r="AO1254" s="75"/>
      <c r="AP1254" s="75"/>
      <c r="AQ1254" s="75"/>
      <c r="AR1254" s="75"/>
      <c r="AS1254" s="75"/>
      <c r="AT1254" s="75"/>
      <c r="AU1254" s="75"/>
    </row>
    <row r="1255" spans="1:47" ht="13" x14ac:dyDescent="0.15">
      <c r="A1255" s="183"/>
      <c r="B1255" s="183"/>
      <c r="C1255" s="183"/>
      <c r="D1255" s="131"/>
      <c r="E1255" s="131"/>
      <c r="F1255" s="131"/>
      <c r="G1255" s="75"/>
      <c r="H1255" s="131"/>
      <c r="I1255" s="131"/>
      <c r="J1255" s="148"/>
      <c r="K1255" s="131"/>
      <c r="L1255" s="131"/>
      <c r="M1255" s="131"/>
      <c r="N1255" s="149"/>
      <c r="O1255" s="136"/>
      <c r="P1255" s="131"/>
      <c r="Q1255" s="131"/>
      <c r="R1255" s="131"/>
      <c r="S1255" s="75"/>
      <c r="T1255" s="90"/>
      <c r="U1255" s="90"/>
      <c r="V1255" s="75"/>
      <c r="W1255" s="75"/>
      <c r="X1255" s="75"/>
      <c r="Y1255" s="75"/>
      <c r="Z1255" s="75"/>
      <c r="AA1255" s="75"/>
      <c r="AB1255" s="75"/>
      <c r="AC1255" s="75"/>
      <c r="AD1255" s="75"/>
      <c r="AE1255" s="75"/>
      <c r="AF1255" s="75"/>
      <c r="AG1255" s="75"/>
      <c r="AH1255" s="75"/>
      <c r="AI1255" s="75"/>
      <c r="AJ1255" s="75"/>
      <c r="AK1255" s="75"/>
      <c r="AL1255" s="75"/>
      <c r="AM1255" s="75"/>
      <c r="AN1255" s="75"/>
      <c r="AO1255" s="75"/>
      <c r="AP1255" s="75"/>
      <c r="AQ1255" s="75"/>
      <c r="AR1255" s="75"/>
      <c r="AS1255" s="75"/>
      <c r="AT1255" s="75"/>
      <c r="AU1255" s="75"/>
    </row>
    <row r="1256" spans="1:47" ht="13" x14ac:dyDescent="0.15">
      <c r="A1256" s="183"/>
      <c r="B1256" s="183"/>
      <c r="C1256" s="183"/>
      <c r="D1256" s="131"/>
      <c r="E1256" s="131"/>
      <c r="F1256" s="131"/>
      <c r="G1256" s="75"/>
      <c r="H1256" s="131"/>
      <c r="I1256" s="131"/>
      <c r="J1256" s="148"/>
      <c r="K1256" s="131"/>
      <c r="L1256" s="131"/>
      <c r="M1256" s="131"/>
      <c r="N1256" s="149"/>
      <c r="O1256" s="136"/>
      <c r="P1256" s="131"/>
      <c r="Q1256" s="131"/>
      <c r="R1256" s="131"/>
      <c r="S1256" s="75"/>
      <c r="T1256" s="90"/>
      <c r="U1256" s="90"/>
      <c r="V1256" s="75"/>
      <c r="W1256" s="75"/>
      <c r="X1256" s="75"/>
      <c r="Y1256" s="75"/>
      <c r="Z1256" s="75"/>
      <c r="AA1256" s="75"/>
      <c r="AB1256" s="75"/>
      <c r="AC1256" s="75"/>
      <c r="AD1256" s="75"/>
      <c r="AE1256" s="75"/>
      <c r="AF1256" s="75"/>
      <c r="AG1256" s="75"/>
      <c r="AH1256" s="75"/>
      <c r="AI1256" s="75"/>
      <c r="AJ1256" s="75"/>
      <c r="AK1256" s="75"/>
      <c r="AL1256" s="75"/>
      <c r="AM1256" s="75"/>
      <c r="AN1256" s="75"/>
      <c r="AO1256" s="75"/>
      <c r="AP1256" s="75"/>
      <c r="AQ1256" s="75"/>
      <c r="AR1256" s="75"/>
      <c r="AS1256" s="75"/>
      <c r="AT1256" s="75"/>
      <c r="AU1256" s="75"/>
    </row>
    <row r="1257" spans="1:47" ht="13" x14ac:dyDescent="0.15">
      <c r="A1257" s="183"/>
      <c r="B1257" s="183"/>
      <c r="C1257" s="183"/>
      <c r="D1257" s="131"/>
      <c r="E1257" s="131"/>
      <c r="F1257" s="131"/>
      <c r="G1257" s="75"/>
      <c r="H1257" s="131"/>
      <c r="I1257" s="131"/>
      <c r="J1257" s="148"/>
      <c r="K1257" s="131"/>
      <c r="L1257" s="131"/>
      <c r="M1257" s="131"/>
      <c r="N1257" s="149"/>
      <c r="O1257" s="136"/>
      <c r="P1257" s="131"/>
      <c r="Q1257" s="131"/>
      <c r="R1257" s="131"/>
      <c r="S1257" s="75"/>
      <c r="T1257" s="90"/>
      <c r="U1257" s="90"/>
      <c r="V1257" s="75"/>
      <c r="W1257" s="75"/>
      <c r="X1257" s="75"/>
      <c r="Y1257" s="75"/>
      <c r="Z1257" s="75"/>
      <c r="AA1257" s="75"/>
      <c r="AB1257" s="75"/>
      <c r="AC1257" s="75"/>
      <c r="AD1257" s="75"/>
      <c r="AE1257" s="75"/>
      <c r="AF1257" s="75"/>
      <c r="AG1257" s="75"/>
      <c r="AH1257" s="75"/>
      <c r="AI1257" s="75"/>
      <c r="AJ1257" s="75"/>
      <c r="AK1257" s="75"/>
      <c r="AL1257" s="75"/>
      <c r="AM1257" s="75"/>
      <c r="AN1257" s="75"/>
      <c r="AO1257" s="75"/>
      <c r="AP1257" s="75"/>
      <c r="AQ1257" s="75"/>
      <c r="AR1257" s="75"/>
      <c r="AS1257" s="75"/>
      <c r="AT1257" s="75"/>
      <c r="AU1257" s="75"/>
    </row>
    <row r="1258" spans="1:47" ht="13" x14ac:dyDescent="0.15">
      <c r="A1258" s="183"/>
      <c r="B1258" s="183"/>
      <c r="C1258" s="183"/>
      <c r="D1258" s="131"/>
      <c r="E1258" s="131"/>
      <c r="F1258" s="131"/>
      <c r="G1258" s="75"/>
      <c r="H1258" s="131"/>
      <c r="I1258" s="131"/>
      <c r="J1258" s="148"/>
      <c r="K1258" s="131"/>
      <c r="L1258" s="131"/>
      <c r="M1258" s="131"/>
      <c r="N1258" s="149"/>
      <c r="O1258" s="136"/>
      <c r="P1258" s="131"/>
      <c r="Q1258" s="131"/>
      <c r="R1258" s="131"/>
      <c r="S1258" s="75"/>
      <c r="T1258" s="90"/>
      <c r="U1258" s="90"/>
      <c r="V1258" s="75"/>
      <c r="W1258" s="75"/>
      <c r="X1258" s="75"/>
      <c r="Y1258" s="75"/>
      <c r="Z1258" s="75"/>
      <c r="AA1258" s="75"/>
      <c r="AB1258" s="75"/>
      <c r="AC1258" s="75"/>
      <c r="AD1258" s="75"/>
      <c r="AE1258" s="75"/>
      <c r="AF1258" s="75"/>
      <c r="AG1258" s="75"/>
      <c r="AH1258" s="75"/>
      <c r="AI1258" s="75"/>
      <c r="AJ1258" s="75"/>
      <c r="AK1258" s="75"/>
      <c r="AL1258" s="75"/>
      <c r="AM1258" s="75"/>
      <c r="AN1258" s="75"/>
      <c r="AO1258" s="75"/>
      <c r="AP1258" s="75"/>
      <c r="AQ1258" s="75"/>
      <c r="AR1258" s="75"/>
      <c r="AS1258" s="75"/>
      <c r="AT1258" s="75"/>
      <c r="AU1258" s="75"/>
    </row>
    <row r="1259" spans="1:47" ht="13" x14ac:dyDescent="0.15">
      <c r="A1259" s="183"/>
      <c r="B1259" s="183"/>
      <c r="C1259" s="183"/>
      <c r="D1259" s="131"/>
      <c r="E1259" s="131"/>
      <c r="F1259" s="131"/>
      <c r="G1259" s="75"/>
      <c r="H1259" s="131"/>
      <c r="I1259" s="131"/>
      <c r="J1259" s="148"/>
      <c r="K1259" s="131"/>
      <c r="L1259" s="131"/>
      <c r="M1259" s="131"/>
      <c r="N1259" s="149"/>
      <c r="O1259" s="136"/>
      <c r="P1259" s="131"/>
      <c r="Q1259" s="131"/>
      <c r="R1259" s="131"/>
      <c r="S1259" s="75"/>
      <c r="T1259" s="90"/>
      <c r="U1259" s="90"/>
      <c r="V1259" s="75"/>
      <c r="W1259" s="75"/>
      <c r="X1259" s="75"/>
      <c r="Y1259" s="75"/>
      <c r="Z1259" s="75"/>
      <c r="AA1259" s="75"/>
      <c r="AB1259" s="75"/>
      <c r="AC1259" s="75"/>
      <c r="AD1259" s="75"/>
      <c r="AE1259" s="75"/>
      <c r="AF1259" s="75"/>
      <c r="AG1259" s="75"/>
      <c r="AH1259" s="75"/>
      <c r="AI1259" s="75"/>
      <c r="AJ1259" s="75"/>
      <c r="AK1259" s="75"/>
      <c r="AL1259" s="75"/>
      <c r="AM1259" s="75"/>
      <c r="AN1259" s="75"/>
      <c r="AO1259" s="75"/>
      <c r="AP1259" s="75"/>
      <c r="AQ1259" s="75"/>
      <c r="AR1259" s="75"/>
      <c r="AS1259" s="75"/>
      <c r="AT1259" s="75"/>
      <c r="AU1259" s="75"/>
    </row>
    <row r="1260" spans="1:47" ht="13" x14ac:dyDescent="0.15">
      <c r="A1260" s="183"/>
      <c r="B1260" s="183"/>
      <c r="C1260" s="183"/>
      <c r="D1260" s="131"/>
      <c r="E1260" s="131"/>
      <c r="F1260" s="131"/>
      <c r="G1260" s="75"/>
      <c r="H1260" s="131"/>
      <c r="I1260" s="131"/>
      <c r="J1260" s="148"/>
      <c r="K1260" s="131"/>
      <c r="L1260" s="131"/>
      <c r="M1260" s="131"/>
      <c r="N1260" s="149"/>
      <c r="O1260" s="136"/>
      <c r="P1260" s="131"/>
      <c r="Q1260" s="131"/>
      <c r="R1260" s="131"/>
      <c r="S1260" s="75"/>
      <c r="T1260" s="90"/>
      <c r="U1260" s="90"/>
      <c r="V1260" s="75"/>
      <c r="W1260" s="75"/>
      <c r="X1260" s="75"/>
      <c r="Y1260" s="75"/>
      <c r="Z1260" s="75"/>
      <c r="AA1260" s="75"/>
      <c r="AB1260" s="75"/>
      <c r="AC1260" s="75"/>
      <c r="AD1260" s="75"/>
      <c r="AE1260" s="75"/>
      <c r="AF1260" s="75"/>
      <c r="AG1260" s="75"/>
      <c r="AH1260" s="75"/>
      <c r="AI1260" s="75"/>
      <c r="AJ1260" s="75"/>
      <c r="AK1260" s="75"/>
      <c r="AL1260" s="75"/>
      <c r="AM1260" s="75"/>
      <c r="AN1260" s="75"/>
      <c r="AO1260" s="75"/>
      <c r="AP1260" s="75"/>
      <c r="AQ1260" s="75"/>
      <c r="AR1260" s="75"/>
      <c r="AS1260" s="75"/>
      <c r="AT1260" s="75"/>
      <c r="AU1260" s="75"/>
    </row>
    <row r="1261" spans="1:47" ht="13" x14ac:dyDescent="0.15">
      <c r="A1261" s="183"/>
      <c r="B1261" s="183"/>
      <c r="C1261" s="183"/>
      <c r="D1261" s="131"/>
      <c r="E1261" s="131"/>
      <c r="F1261" s="131"/>
      <c r="G1261" s="75"/>
      <c r="H1261" s="131"/>
      <c r="I1261" s="131"/>
      <c r="J1261" s="148"/>
      <c r="K1261" s="131"/>
      <c r="L1261" s="131"/>
      <c r="M1261" s="131"/>
      <c r="N1261" s="149"/>
      <c r="O1261" s="136"/>
      <c r="P1261" s="131"/>
      <c r="Q1261" s="131"/>
      <c r="R1261" s="131"/>
      <c r="S1261" s="75"/>
      <c r="T1261" s="90"/>
      <c r="U1261" s="90"/>
      <c r="V1261" s="75"/>
      <c r="W1261" s="75"/>
      <c r="X1261" s="75"/>
      <c r="Y1261" s="75"/>
      <c r="Z1261" s="75"/>
      <c r="AA1261" s="75"/>
      <c r="AB1261" s="75"/>
      <c r="AC1261" s="75"/>
      <c r="AD1261" s="75"/>
      <c r="AE1261" s="75"/>
      <c r="AF1261" s="75"/>
      <c r="AG1261" s="75"/>
      <c r="AH1261" s="75"/>
      <c r="AI1261" s="75"/>
      <c r="AJ1261" s="75"/>
      <c r="AK1261" s="75"/>
      <c r="AL1261" s="75"/>
      <c r="AM1261" s="75"/>
      <c r="AN1261" s="75"/>
      <c r="AO1261" s="75"/>
      <c r="AP1261" s="75"/>
      <c r="AQ1261" s="75"/>
      <c r="AR1261" s="75"/>
      <c r="AS1261" s="75"/>
      <c r="AT1261" s="75"/>
      <c r="AU1261" s="75"/>
    </row>
    <row r="1262" spans="1:47" ht="13" x14ac:dyDescent="0.15">
      <c r="A1262" s="183"/>
      <c r="B1262" s="183"/>
      <c r="C1262" s="183"/>
      <c r="D1262" s="131"/>
      <c r="E1262" s="131"/>
      <c r="F1262" s="131"/>
      <c r="G1262" s="75"/>
      <c r="H1262" s="131"/>
      <c r="I1262" s="131"/>
      <c r="J1262" s="148"/>
      <c r="K1262" s="131"/>
      <c r="L1262" s="131"/>
      <c r="M1262" s="131"/>
      <c r="N1262" s="149"/>
      <c r="O1262" s="136"/>
      <c r="P1262" s="131"/>
      <c r="Q1262" s="131"/>
      <c r="R1262" s="131"/>
      <c r="S1262" s="75"/>
      <c r="T1262" s="90"/>
      <c r="U1262" s="90"/>
      <c r="V1262" s="75"/>
      <c r="W1262" s="75"/>
      <c r="X1262" s="75"/>
      <c r="Y1262" s="75"/>
      <c r="Z1262" s="75"/>
      <c r="AA1262" s="75"/>
      <c r="AB1262" s="75"/>
      <c r="AC1262" s="75"/>
      <c r="AD1262" s="75"/>
      <c r="AE1262" s="75"/>
      <c r="AF1262" s="75"/>
      <c r="AG1262" s="75"/>
      <c r="AH1262" s="75"/>
      <c r="AI1262" s="75"/>
      <c r="AJ1262" s="75"/>
      <c r="AK1262" s="75"/>
      <c r="AL1262" s="75"/>
      <c r="AM1262" s="75"/>
      <c r="AN1262" s="75"/>
      <c r="AO1262" s="75"/>
      <c r="AP1262" s="75"/>
      <c r="AQ1262" s="75"/>
      <c r="AR1262" s="75"/>
      <c r="AS1262" s="75"/>
      <c r="AT1262" s="75"/>
      <c r="AU1262" s="75"/>
    </row>
    <row r="1263" spans="1:47" ht="13" x14ac:dyDescent="0.15">
      <c r="A1263" s="183"/>
      <c r="B1263" s="183"/>
      <c r="C1263" s="183"/>
      <c r="D1263" s="131"/>
      <c r="E1263" s="131"/>
      <c r="F1263" s="131"/>
      <c r="G1263" s="75"/>
      <c r="H1263" s="131"/>
      <c r="I1263" s="131"/>
      <c r="J1263" s="148"/>
      <c r="K1263" s="131"/>
      <c r="L1263" s="131"/>
      <c r="M1263" s="131"/>
      <c r="N1263" s="149"/>
      <c r="O1263" s="136"/>
      <c r="P1263" s="131"/>
      <c r="Q1263" s="131"/>
      <c r="R1263" s="131"/>
      <c r="S1263" s="75"/>
      <c r="T1263" s="90"/>
      <c r="U1263" s="90"/>
      <c r="V1263" s="75"/>
      <c r="W1263" s="75"/>
      <c r="X1263" s="75"/>
      <c r="Y1263" s="75"/>
      <c r="Z1263" s="75"/>
      <c r="AA1263" s="75"/>
      <c r="AB1263" s="75"/>
      <c r="AC1263" s="75"/>
      <c r="AD1263" s="75"/>
      <c r="AE1263" s="75"/>
      <c r="AF1263" s="75"/>
      <c r="AG1263" s="75"/>
      <c r="AH1263" s="75"/>
      <c r="AI1263" s="75"/>
      <c r="AJ1263" s="75"/>
      <c r="AK1263" s="75"/>
      <c r="AL1263" s="75"/>
      <c r="AM1263" s="75"/>
      <c r="AN1263" s="75"/>
      <c r="AO1263" s="75"/>
      <c r="AP1263" s="75"/>
      <c r="AQ1263" s="75"/>
      <c r="AR1263" s="75"/>
      <c r="AS1263" s="75"/>
      <c r="AT1263" s="75"/>
      <c r="AU1263" s="75"/>
    </row>
    <row r="1264" spans="1:47" ht="13" x14ac:dyDescent="0.15">
      <c r="A1264" s="183"/>
      <c r="B1264" s="183"/>
      <c r="C1264" s="183"/>
      <c r="D1264" s="131"/>
      <c r="E1264" s="131"/>
      <c r="F1264" s="131"/>
      <c r="G1264" s="75"/>
      <c r="H1264" s="131"/>
      <c r="I1264" s="131"/>
      <c r="J1264" s="148"/>
      <c r="K1264" s="131"/>
      <c r="L1264" s="131"/>
      <c r="M1264" s="131"/>
      <c r="N1264" s="149"/>
      <c r="O1264" s="136"/>
      <c r="P1264" s="131"/>
      <c r="Q1264" s="131"/>
      <c r="R1264" s="131"/>
      <c r="S1264" s="75"/>
      <c r="T1264" s="90"/>
      <c r="U1264" s="90"/>
      <c r="V1264" s="75"/>
      <c r="W1264" s="75"/>
      <c r="X1264" s="75"/>
      <c r="Y1264" s="75"/>
      <c r="Z1264" s="75"/>
      <c r="AA1264" s="75"/>
      <c r="AB1264" s="75"/>
      <c r="AC1264" s="75"/>
      <c r="AD1264" s="75"/>
      <c r="AE1264" s="75"/>
      <c r="AF1264" s="75"/>
      <c r="AG1264" s="75"/>
      <c r="AH1264" s="75"/>
      <c r="AI1264" s="75"/>
      <c r="AJ1264" s="75"/>
      <c r="AK1264" s="75"/>
      <c r="AL1264" s="75"/>
      <c r="AM1264" s="75"/>
      <c r="AN1264" s="75"/>
      <c r="AO1264" s="75"/>
      <c r="AP1264" s="75"/>
      <c r="AQ1264" s="75"/>
      <c r="AR1264" s="75"/>
      <c r="AS1264" s="75"/>
      <c r="AT1264" s="75"/>
      <c r="AU1264" s="75"/>
    </row>
    <row r="1265" spans="1:47" ht="13" x14ac:dyDescent="0.15">
      <c r="A1265" s="183"/>
      <c r="B1265" s="183"/>
      <c r="C1265" s="183"/>
      <c r="D1265" s="131"/>
      <c r="E1265" s="131"/>
      <c r="F1265" s="131"/>
      <c r="G1265" s="75"/>
      <c r="H1265" s="131"/>
      <c r="I1265" s="131"/>
      <c r="J1265" s="148"/>
      <c r="K1265" s="131"/>
      <c r="L1265" s="131"/>
      <c r="M1265" s="131"/>
      <c r="N1265" s="149"/>
      <c r="O1265" s="136"/>
      <c r="P1265" s="131"/>
      <c r="Q1265" s="131"/>
      <c r="R1265" s="131"/>
      <c r="S1265" s="75"/>
      <c r="T1265" s="90"/>
      <c r="U1265" s="90"/>
      <c r="V1265" s="75"/>
      <c r="W1265" s="75"/>
      <c r="X1265" s="75"/>
      <c r="Y1265" s="75"/>
      <c r="Z1265" s="75"/>
      <c r="AA1265" s="75"/>
      <c r="AB1265" s="75"/>
      <c r="AC1265" s="75"/>
      <c r="AD1265" s="75"/>
      <c r="AE1265" s="75"/>
      <c r="AF1265" s="75"/>
      <c r="AG1265" s="75"/>
      <c r="AH1265" s="75"/>
      <c r="AI1265" s="75"/>
      <c r="AJ1265" s="75"/>
      <c r="AK1265" s="75"/>
      <c r="AL1265" s="75"/>
      <c r="AM1265" s="75"/>
      <c r="AN1265" s="75"/>
      <c r="AO1265" s="75"/>
      <c r="AP1265" s="75"/>
      <c r="AQ1265" s="75"/>
      <c r="AR1265" s="75"/>
      <c r="AS1265" s="75"/>
      <c r="AT1265" s="75"/>
      <c r="AU1265" s="75"/>
    </row>
    <row r="1266" spans="1:47" ht="13" x14ac:dyDescent="0.15">
      <c r="A1266" s="183"/>
      <c r="B1266" s="183"/>
      <c r="C1266" s="183"/>
      <c r="D1266" s="131"/>
      <c r="E1266" s="131"/>
      <c r="F1266" s="131"/>
      <c r="G1266" s="75"/>
      <c r="H1266" s="131"/>
      <c r="I1266" s="131"/>
      <c r="J1266" s="148"/>
      <c r="K1266" s="131"/>
      <c r="L1266" s="131"/>
      <c r="M1266" s="131"/>
      <c r="N1266" s="149"/>
      <c r="O1266" s="136"/>
      <c r="P1266" s="131"/>
      <c r="Q1266" s="131"/>
      <c r="R1266" s="131"/>
      <c r="S1266" s="75"/>
      <c r="T1266" s="90"/>
      <c r="U1266" s="90"/>
      <c r="V1266" s="75"/>
      <c r="W1266" s="75"/>
      <c r="X1266" s="75"/>
      <c r="Y1266" s="75"/>
      <c r="Z1266" s="75"/>
      <c r="AA1266" s="75"/>
      <c r="AB1266" s="75"/>
      <c r="AC1266" s="75"/>
      <c r="AD1266" s="75"/>
      <c r="AE1266" s="75"/>
      <c r="AF1266" s="75"/>
      <c r="AG1266" s="75"/>
      <c r="AH1266" s="75"/>
      <c r="AI1266" s="75"/>
      <c r="AJ1266" s="75"/>
      <c r="AK1266" s="75"/>
      <c r="AL1266" s="75"/>
      <c r="AM1266" s="75"/>
      <c r="AN1266" s="75"/>
      <c r="AO1266" s="75"/>
      <c r="AP1266" s="75"/>
      <c r="AQ1266" s="75"/>
      <c r="AR1266" s="75"/>
      <c r="AS1266" s="75"/>
      <c r="AT1266" s="75"/>
      <c r="AU1266" s="75"/>
    </row>
    <row r="1267" spans="1:47" ht="13" x14ac:dyDescent="0.15">
      <c r="A1267" s="183"/>
      <c r="B1267" s="183"/>
      <c r="C1267" s="183"/>
      <c r="D1267" s="131"/>
      <c r="E1267" s="131"/>
      <c r="F1267" s="131"/>
      <c r="G1267" s="75"/>
      <c r="H1267" s="131"/>
      <c r="I1267" s="131"/>
      <c r="J1267" s="148"/>
      <c r="K1267" s="131"/>
      <c r="L1267" s="131"/>
      <c r="M1267" s="131"/>
      <c r="N1267" s="149"/>
      <c r="O1267" s="136"/>
      <c r="P1267" s="131"/>
      <c r="Q1267" s="131"/>
      <c r="R1267" s="131"/>
      <c r="S1267" s="75"/>
      <c r="T1267" s="90"/>
      <c r="U1267" s="90"/>
      <c r="V1267" s="75"/>
      <c r="W1267" s="75"/>
      <c r="X1267" s="75"/>
      <c r="Y1267" s="75"/>
      <c r="Z1267" s="75"/>
      <c r="AA1267" s="75"/>
      <c r="AB1267" s="75"/>
      <c r="AC1267" s="75"/>
      <c r="AD1267" s="75"/>
      <c r="AE1267" s="75"/>
      <c r="AF1267" s="75"/>
      <c r="AG1267" s="75"/>
      <c r="AH1267" s="75"/>
      <c r="AI1267" s="75"/>
      <c r="AJ1267" s="75"/>
      <c r="AK1267" s="75"/>
      <c r="AL1267" s="75"/>
      <c r="AM1267" s="75"/>
      <c r="AN1267" s="75"/>
      <c r="AO1267" s="75"/>
      <c r="AP1267" s="75"/>
      <c r="AQ1267" s="75"/>
      <c r="AR1267" s="75"/>
      <c r="AS1267" s="75"/>
      <c r="AT1267" s="75"/>
      <c r="AU1267" s="75"/>
    </row>
    <row r="1268" spans="1:47" ht="13" x14ac:dyDescent="0.15">
      <c r="A1268" s="183"/>
      <c r="B1268" s="183"/>
      <c r="C1268" s="183"/>
      <c r="D1268" s="131"/>
      <c r="E1268" s="131"/>
      <c r="F1268" s="131"/>
      <c r="G1268" s="75"/>
      <c r="H1268" s="131"/>
      <c r="I1268" s="131"/>
      <c r="J1268" s="148"/>
      <c r="K1268" s="131"/>
      <c r="L1268" s="131"/>
      <c r="M1268" s="131"/>
      <c r="N1268" s="149"/>
      <c r="O1268" s="136"/>
      <c r="P1268" s="131"/>
      <c r="Q1268" s="131"/>
      <c r="R1268" s="131"/>
      <c r="S1268" s="75"/>
      <c r="T1268" s="90"/>
      <c r="U1268" s="90"/>
      <c r="V1268" s="75"/>
      <c r="W1268" s="75"/>
      <c r="X1268" s="75"/>
      <c r="Y1268" s="75"/>
      <c r="Z1268" s="75"/>
      <c r="AA1268" s="75"/>
      <c r="AB1268" s="75"/>
      <c r="AC1268" s="75"/>
      <c r="AD1268" s="75"/>
      <c r="AE1268" s="75"/>
      <c r="AF1268" s="75"/>
      <c r="AG1268" s="75"/>
      <c r="AH1268" s="75"/>
      <c r="AI1268" s="75"/>
      <c r="AJ1268" s="75"/>
      <c r="AK1268" s="75"/>
      <c r="AL1268" s="75"/>
      <c r="AM1268" s="75"/>
      <c r="AN1268" s="75"/>
      <c r="AO1268" s="75"/>
      <c r="AP1268" s="75"/>
      <c r="AQ1268" s="75"/>
      <c r="AR1268" s="75"/>
      <c r="AS1268" s="75"/>
      <c r="AT1268" s="75"/>
      <c r="AU1268" s="75"/>
    </row>
    <row r="1269" spans="1:47" ht="13" x14ac:dyDescent="0.15">
      <c r="A1269" s="183"/>
      <c r="B1269" s="183"/>
      <c r="C1269" s="183"/>
      <c r="D1269" s="131"/>
      <c r="E1269" s="131"/>
      <c r="F1269" s="131"/>
      <c r="G1269" s="75"/>
      <c r="H1269" s="131"/>
      <c r="I1269" s="131"/>
      <c r="J1269" s="148"/>
      <c r="K1269" s="131"/>
      <c r="L1269" s="131"/>
      <c r="M1269" s="131"/>
      <c r="N1269" s="149"/>
      <c r="O1269" s="136"/>
      <c r="P1269" s="131"/>
      <c r="Q1269" s="131"/>
      <c r="R1269" s="131"/>
      <c r="S1269" s="75"/>
      <c r="T1269" s="90"/>
      <c r="U1269" s="90"/>
      <c r="V1269" s="75"/>
      <c r="W1269" s="75"/>
      <c r="X1269" s="75"/>
      <c r="Y1269" s="75"/>
      <c r="Z1269" s="75"/>
      <c r="AA1269" s="75"/>
      <c r="AB1269" s="75"/>
      <c r="AC1269" s="75"/>
      <c r="AD1269" s="75"/>
      <c r="AE1269" s="75"/>
      <c r="AF1269" s="75"/>
      <c r="AG1269" s="75"/>
      <c r="AH1269" s="75"/>
      <c r="AI1269" s="75"/>
      <c r="AJ1269" s="75"/>
      <c r="AK1269" s="75"/>
      <c r="AL1269" s="75"/>
      <c r="AM1269" s="75"/>
      <c r="AN1269" s="75"/>
      <c r="AO1269" s="75"/>
      <c r="AP1269" s="75"/>
      <c r="AQ1269" s="75"/>
      <c r="AR1269" s="75"/>
      <c r="AS1269" s="75"/>
      <c r="AT1269" s="75"/>
      <c r="AU1269" s="75"/>
    </row>
    <row r="1270" spans="1:47" ht="13" x14ac:dyDescent="0.15">
      <c r="A1270" s="183"/>
      <c r="B1270" s="183"/>
      <c r="C1270" s="183"/>
      <c r="D1270" s="131"/>
      <c r="E1270" s="131"/>
      <c r="F1270" s="131"/>
      <c r="G1270" s="75"/>
      <c r="H1270" s="131"/>
      <c r="I1270" s="131"/>
      <c r="J1270" s="148"/>
      <c r="K1270" s="131"/>
      <c r="L1270" s="131"/>
      <c r="M1270" s="131"/>
      <c r="N1270" s="149"/>
      <c r="O1270" s="136"/>
      <c r="P1270" s="131"/>
      <c r="Q1270" s="131"/>
      <c r="R1270" s="131"/>
      <c r="S1270" s="75"/>
      <c r="T1270" s="90"/>
      <c r="U1270" s="90"/>
      <c r="V1270" s="75"/>
      <c r="W1270" s="75"/>
      <c r="X1270" s="75"/>
      <c r="Y1270" s="75"/>
      <c r="Z1270" s="75"/>
      <c r="AA1270" s="75"/>
      <c r="AB1270" s="75"/>
      <c r="AC1270" s="75"/>
      <c r="AD1270" s="75"/>
      <c r="AE1270" s="75"/>
      <c r="AF1270" s="75"/>
      <c r="AG1270" s="75"/>
      <c r="AH1270" s="75"/>
      <c r="AI1270" s="75"/>
      <c r="AJ1270" s="75"/>
      <c r="AK1270" s="75"/>
      <c r="AL1270" s="75"/>
      <c r="AM1270" s="75"/>
      <c r="AN1270" s="75"/>
      <c r="AO1270" s="75"/>
      <c r="AP1270" s="75"/>
      <c r="AQ1270" s="75"/>
      <c r="AR1270" s="75"/>
      <c r="AS1270" s="75"/>
      <c r="AT1270" s="75"/>
      <c r="AU1270" s="75"/>
    </row>
    <row r="1271" spans="1:47" ht="13" x14ac:dyDescent="0.15">
      <c r="A1271" s="183"/>
      <c r="B1271" s="183"/>
      <c r="C1271" s="183"/>
      <c r="D1271" s="131"/>
      <c r="E1271" s="131"/>
      <c r="F1271" s="131"/>
      <c r="G1271" s="75"/>
      <c r="H1271" s="131"/>
      <c r="I1271" s="131"/>
      <c r="J1271" s="148"/>
      <c r="K1271" s="131"/>
      <c r="L1271" s="131"/>
      <c r="M1271" s="131"/>
      <c r="N1271" s="149"/>
      <c r="O1271" s="136"/>
      <c r="P1271" s="131"/>
      <c r="Q1271" s="131"/>
      <c r="R1271" s="131"/>
      <c r="S1271" s="75"/>
      <c r="T1271" s="90"/>
      <c r="U1271" s="90"/>
      <c r="V1271" s="75"/>
      <c r="W1271" s="75"/>
      <c r="X1271" s="75"/>
      <c r="Y1271" s="75"/>
      <c r="Z1271" s="75"/>
      <c r="AA1271" s="75"/>
      <c r="AB1271" s="75"/>
      <c r="AC1271" s="75"/>
      <c r="AD1271" s="75"/>
      <c r="AE1271" s="75"/>
      <c r="AF1271" s="75"/>
      <c r="AG1271" s="75"/>
      <c r="AH1271" s="75"/>
      <c r="AI1271" s="75"/>
      <c r="AJ1271" s="75"/>
      <c r="AK1271" s="75"/>
      <c r="AL1271" s="75"/>
      <c r="AM1271" s="75"/>
      <c r="AN1271" s="75"/>
      <c r="AO1271" s="75"/>
      <c r="AP1271" s="75"/>
      <c r="AQ1271" s="75"/>
      <c r="AR1271" s="75"/>
      <c r="AS1271" s="75"/>
      <c r="AT1271" s="75"/>
      <c r="AU1271" s="75"/>
    </row>
    <row r="1272" spans="1:47" ht="13" x14ac:dyDescent="0.15">
      <c r="A1272" s="183"/>
      <c r="B1272" s="183"/>
      <c r="C1272" s="183"/>
      <c r="D1272" s="131"/>
      <c r="E1272" s="131"/>
      <c r="F1272" s="131"/>
      <c r="G1272" s="75"/>
      <c r="H1272" s="131"/>
      <c r="I1272" s="131"/>
      <c r="J1272" s="148"/>
      <c r="K1272" s="131"/>
      <c r="L1272" s="131"/>
      <c r="M1272" s="131"/>
      <c r="N1272" s="149"/>
      <c r="O1272" s="136"/>
      <c r="P1272" s="131"/>
      <c r="Q1272" s="131"/>
      <c r="R1272" s="131"/>
      <c r="S1272" s="75"/>
      <c r="T1272" s="90"/>
      <c r="U1272" s="90"/>
      <c r="V1272" s="75"/>
      <c r="W1272" s="75"/>
      <c r="X1272" s="75"/>
      <c r="Y1272" s="75"/>
      <c r="Z1272" s="75"/>
      <c r="AA1272" s="75"/>
      <c r="AB1272" s="75"/>
      <c r="AC1272" s="75"/>
      <c r="AD1272" s="75"/>
      <c r="AE1272" s="75"/>
      <c r="AF1272" s="75"/>
      <c r="AG1272" s="75"/>
      <c r="AH1272" s="75"/>
      <c r="AI1272" s="75"/>
      <c r="AJ1272" s="75"/>
      <c r="AK1272" s="75"/>
      <c r="AL1272" s="75"/>
      <c r="AM1272" s="75"/>
      <c r="AN1272" s="75"/>
      <c r="AO1272" s="75"/>
      <c r="AP1272" s="75"/>
      <c r="AQ1272" s="75"/>
      <c r="AR1272" s="75"/>
      <c r="AS1272" s="75"/>
      <c r="AT1272" s="75"/>
      <c r="AU1272" s="75"/>
    </row>
    <row r="1273" spans="1:47" ht="13" x14ac:dyDescent="0.15">
      <c r="A1273" s="183"/>
      <c r="B1273" s="183"/>
      <c r="C1273" s="183"/>
      <c r="D1273" s="131"/>
      <c r="E1273" s="131"/>
      <c r="F1273" s="131"/>
      <c r="G1273" s="75"/>
      <c r="H1273" s="131"/>
      <c r="I1273" s="131"/>
      <c r="J1273" s="148"/>
      <c r="K1273" s="131"/>
      <c r="L1273" s="131"/>
      <c r="M1273" s="131"/>
      <c r="N1273" s="149"/>
      <c r="O1273" s="136"/>
      <c r="P1273" s="131"/>
      <c r="Q1273" s="131"/>
      <c r="R1273" s="131"/>
      <c r="S1273" s="75"/>
      <c r="T1273" s="90"/>
      <c r="U1273" s="90"/>
      <c r="V1273" s="75"/>
      <c r="W1273" s="75"/>
      <c r="X1273" s="75"/>
      <c r="Y1273" s="75"/>
      <c r="Z1273" s="75"/>
      <c r="AA1273" s="75"/>
      <c r="AB1273" s="75"/>
      <c r="AC1273" s="75"/>
      <c r="AD1273" s="75"/>
      <c r="AE1273" s="75"/>
      <c r="AF1273" s="75"/>
      <c r="AG1273" s="75"/>
      <c r="AH1273" s="75"/>
      <c r="AI1273" s="75"/>
      <c r="AJ1273" s="75"/>
      <c r="AK1273" s="75"/>
      <c r="AL1273" s="75"/>
      <c r="AM1273" s="75"/>
      <c r="AN1273" s="75"/>
      <c r="AO1273" s="75"/>
      <c r="AP1273" s="75"/>
      <c r="AQ1273" s="75"/>
      <c r="AR1273" s="75"/>
      <c r="AS1273" s="75"/>
      <c r="AT1273" s="75"/>
      <c r="AU1273" s="75"/>
    </row>
    <row r="1274" spans="1:47" ht="13" x14ac:dyDescent="0.15">
      <c r="A1274" s="183"/>
      <c r="B1274" s="183"/>
      <c r="C1274" s="183"/>
      <c r="D1274" s="131"/>
      <c r="E1274" s="131"/>
      <c r="F1274" s="131"/>
      <c r="G1274" s="75"/>
      <c r="H1274" s="131"/>
      <c r="I1274" s="131"/>
      <c r="J1274" s="148"/>
      <c r="K1274" s="131"/>
      <c r="L1274" s="131"/>
      <c r="M1274" s="131"/>
      <c r="N1274" s="149"/>
      <c r="O1274" s="136"/>
      <c r="P1274" s="131"/>
      <c r="Q1274" s="131"/>
      <c r="R1274" s="131"/>
      <c r="S1274" s="75"/>
      <c r="T1274" s="90"/>
      <c r="U1274" s="90"/>
      <c r="V1274" s="75"/>
      <c r="W1274" s="75"/>
      <c r="X1274" s="75"/>
      <c r="Y1274" s="75"/>
      <c r="Z1274" s="75"/>
      <c r="AA1274" s="75"/>
      <c r="AB1274" s="75"/>
      <c r="AC1274" s="75"/>
      <c r="AD1274" s="75"/>
      <c r="AE1274" s="75"/>
      <c r="AF1274" s="75"/>
      <c r="AG1274" s="75"/>
      <c r="AH1274" s="75"/>
      <c r="AI1274" s="75"/>
      <c r="AJ1274" s="75"/>
      <c r="AK1274" s="75"/>
      <c r="AL1274" s="75"/>
      <c r="AM1274" s="75"/>
      <c r="AN1274" s="75"/>
      <c r="AO1274" s="75"/>
      <c r="AP1274" s="75"/>
      <c r="AQ1274" s="75"/>
      <c r="AR1274" s="75"/>
      <c r="AS1274" s="75"/>
      <c r="AT1274" s="75"/>
      <c r="AU1274" s="75"/>
    </row>
    <row r="1275" spans="1:47" ht="13" x14ac:dyDescent="0.15">
      <c r="A1275" s="183"/>
      <c r="B1275" s="183"/>
      <c r="C1275" s="183"/>
      <c r="D1275" s="131"/>
      <c r="E1275" s="131"/>
      <c r="F1275" s="131"/>
      <c r="G1275" s="75"/>
      <c r="H1275" s="131"/>
      <c r="I1275" s="131"/>
      <c r="J1275" s="148"/>
      <c r="K1275" s="131"/>
      <c r="L1275" s="131"/>
      <c r="M1275" s="131"/>
      <c r="N1275" s="149"/>
      <c r="O1275" s="136"/>
      <c r="P1275" s="131"/>
      <c r="Q1275" s="131"/>
      <c r="R1275" s="131"/>
      <c r="S1275" s="75"/>
      <c r="T1275" s="90"/>
      <c r="U1275" s="90"/>
      <c r="V1275" s="75"/>
      <c r="W1275" s="75"/>
      <c r="X1275" s="75"/>
      <c r="Y1275" s="75"/>
      <c r="Z1275" s="75"/>
      <c r="AA1275" s="75"/>
      <c r="AB1275" s="75"/>
      <c r="AC1275" s="75"/>
      <c r="AD1275" s="75"/>
      <c r="AE1275" s="75"/>
      <c r="AF1275" s="75"/>
      <c r="AG1275" s="75"/>
      <c r="AH1275" s="75"/>
      <c r="AI1275" s="75"/>
      <c r="AJ1275" s="75"/>
      <c r="AK1275" s="75"/>
      <c r="AL1275" s="75"/>
      <c r="AM1275" s="75"/>
      <c r="AN1275" s="75"/>
      <c r="AO1275" s="75"/>
      <c r="AP1275" s="75"/>
      <c r="AQ1275" s="75"/>
      <c r="AR1275" s="75"/>
      <c r="AS1275" s="75"/>
      <c r="AT1275" s="75"/>
      <c r="AU1275" s="75"/>
    </row>
    <row r="1276" spans="1:47" ht="13" x14ac:dyDescent="0.15">
      <c r="A1276" s="183"/>
      <c r="B1276" s="183"/>
      <c r="C1276" s="183"/>
      <c r="D1276" s="131"/>
      <c r="E1276" s="131"/>
      <c r="F1276" s="131"/>
      <c r="G1276" s="75"/>
      <c r="H1276" s="131"/>
      <c r="I1276" s="131"/>
      <c r="J1276" s="148"/>
      <c r="K1276" s="131"/>
      <c r="L1276" s="131"/>
      <c r="M1276" s="131"/>
      <c r="N1276" s="149"/>
      <c r="O1276" s="136"/>
      <c r="P1276" s="131"/>
      <c r="Q1276" s="131"/>
      <c r="R1276" s="131"/>
      <c r="S1276" s="75"/>
      <c r="T1276" s="90"/>
      <c r="U1276" s="90"/>
      <c r="V1276" s="75"/>
      <c r="W1276" s="75"/>
      <c r="X1276" s="75"/>
      <c r="Y1276" s="75"/>
      <c r="Z1276" s="75"/>
      <c r="AA1276" s="75"/>
      <c r="AB1276" s="75"/>
      <c r="AC1276" s="75"/>
      <c r="AD1276" s="75"/>
      <c r="AE1276" s="75"/>
      <c r="AF1276" s="75"/>
      <c r="AG1276" s="75"/>
      <c r="AH1276" s="75"/>
      <c r="AI1276" s="75"/>
      <c r="AJ1276" s="75"/>
      <c r="AK1276" s="75"/>
      <c r="AL1276" s="75"/>
      <c r="AM1276" s="75"/>
      <c r="AN1276" s="75"/>
      <c r="AO1276" s="75"/>
      <c r="AP1276" s="75"/>
      <c r="AQ1276" s="75"/>
      <c r="AR1276" s="75"/>
      <c r="AS1276" s="75"/>
      <c r="AT1276" s="75"/>
      <c r="AU1276" s="75"/>
    </row>
    <row r="1277" spans="1:47" ht="13" x14ac:dyDescent="0.15">
      <c r="A1277" s="183"/>
      <c r="B1277" s="183"/>
      <c r="C1277" s="183"/>
      <c r="D1277" s="131"/>
      <c r="E1277" s="131"/>
      <c r="F1277" s="131"/>
      <c r="G1277" s="75"/>
      <c r="H1277" s="131"/>
      <c r="I1277" s="131"/>
      <c r="J1277" s="148"/>
      <c r="K1277" s="131"/>
      <c r="L1277" s="131"/>
      <c r="M1277" s="131"/>
      <c r="N1277" s="149"/>
      <c r="O1277" s="136"/>
      <c r="P1277" s="131"/>
      <c r="Q1277" s="131"/>
      <c r="R1277" s="131"/>
      <c r="S1277" s="75"/>
      <c r="T1277" s="90"/>
      <c r="U1277" s="90"/>
      <c r="V1277" s="75"/>
      <c r="W1277" s="75"/>
      <c r="X1277" s="75"/>
      <c r="Y1277" s="75"/>
      <c r="Z1277" s="75"/>
      <c r="AA1277" s="75"/>
      <c r="AB1277" s="75"/>
      <c r="AC1277" s="75"/>
      <c r="AD1277" s="75"/>
      <c r="AE1277" s="75"/>
      <c r="AF1277" s="75"/>
      <c r="AG1277" s="75"/>
      <c r="AH1277" s="75"/>
      <c r="AI1277" s="75"/>
      <c r="AJ1277" s="75"/>
      <c r="AK1277" s="75"/>
      <c r="AL1277" s="75"/>
      <c r="AM1277" s="75"/>
      <c r="AN1277" s="75"/>
      <c r="AO1277" s="75"/>
      <c r="AP1277" s="75"/>
      <c r="AQ1277" s="75"/>
      <c r="AR1277" s="75"/>
      <c r="AS1277" s="75"/>
      <c r="AT1277" s="75"/>
      <c r="AU1277" s="75"/>
    </row>
    <row r="1278" spans="1:47" ht="13" x14ac:dyDescent="0.15">
      <c r="A1278" s="183"/>
      <c r="B1278" s="183"/>
      <c r="C1278" s="183"/>
      <c r="D1278" s="131"/>
      <c r="E1278" s="131"/>
      <c r="F1278" s="131"/>
      <c r="G1278" s="75"/>
      <c r="H1278" s="131"/>
      <c r="I1278" s="131"/>
      <c r="J1278" s="148"/>
      <c r="K1278" s="131"/>
      <c r="L1278" s="131"/>
      <c r="M1278" s="131"/>
      <c r="N1278" s="149"/>
      <c r="O1278" s="136"/>
      <c r="P1278" s="131"/>
      <c r="Q1278" s="131"/>
      <c r="R1278" s="131"/>
      <c r="S1278" s="75"/>
      <c r="T1278" s="90"/>
      <c r="U1278" s="90"/>
      <c r="V1278" s="75"/>
      <c r="W1278" s="75"/>
      <c r="X1278" s="75"/>
      <c r="Y1278" s="75"/>
      <c r="Z1278" s="75"/>
      <c r="AA1278" s="75"/>
      <c r="AB1278" s="75"/>
      <c r="AC1278" s="75"/>
      <c r="AD1278" s="75"/>
      <c r="AE1278" s="75"/>
      <c r="AF1278" s="75"/>
      <c r="AG1278" s="75"/>
      <c r="AH1278" s="75"/>
      <c r="AI1278" s="75"/>
      <c r="AJ1278" s="75"/>
      <c r="AK1278" s="75"/>
      <c r="AL1278" s="75"/>
      <c r="AM1278" s="75"/>
      <c r="AN1278" s="75"/>
      <c r="AO1278" s="75"/>
      <c r="AP1278" s="75"/>
      <c r="AQ1278" s="75"/>
      <c r="AR1278" s="75"/>
      <c r="AS1278" s="75"/>
      <c r="AT1278" s="75"/>
      <c r="AU1278" s="75"/>
    </row>
    <row r="1279" spans="1:47" ht="13" x14ac:dyDescent="0.15">
      <c r="A1279" s="183"/>
      <c r="B1279" s="183"/>
      <c r="C1279" s="183"/>
      <c r="D1279" s="131"/>
      <c r="E1279" s="131"/>
      <c r="F1279" s="131"/>
      <c r="G1279" s="75"/>
      <c r="H1279" s="131"/>
      <c r="I1279" s="131"/>
      <c r="J1279" s="148"/>
      <c r="K1279" s="131"/>
      <c r="L1279" s="131"/>
      <c r="M1279" s="131"/>
      <c r="N1279" s="149"/>
      <c r="O1279" s="136"/>
      <c r="P1279" s="131"/>
      <c r="Q1279" s="131"/>
      <c r="R1279" s="131"/>
      <c r="S1279" s="75"/>
      <c r="T1279" s="90"/>
      <c r="U1279" s="90"/>
      <c r="V1279" s="75"/>
      <c r="W1279" s="75"/>
      <c r="X1279" s="75"/>
      <c r="Y1279" s="75"/>
      <c r="Z1279" s="75"/>
      <c r="AA1279" s="75"/>
      <c r="AB1279" s="75"/>
      <c r="AC1279" s="75"/>
      <c r="AD1279" s="75"/>
      <c r="AE1279" s="75"/>
      <c r="AF1279" s="75"/>
      <c r="AG1279" s="75"/>
      <c r="AH1279" s="75"/>
      <c r="AI1279" s="75"/>
      <c r="AJ1279" s="75"/>
      <c r="AK1279" s="75"/>
      <c r="AL1279" s="75"/>
      <c r="AM1279" s="75"/>
      <c r="AN1279" s="75"/>
      <c r="AO1279" s="75"/>
      <c r="AP1279" s="75"/>
      <c r="AQ1279" s="75"/>
      <c r="AR1279" s="75"/>
      <c r="AS1279" s="75"/>
      <c r="AT1279" s="75"/>
      <c r="AU1279" s="75"/>
    </row>
    <row r="1280" spans="1:47" ht="13" x14ac:dyDescent="0.15">
      <c r="A1280" s="183"/>
      <c r="B1280" s="183"/>
      <c r="C1280" s="183"/>
      <c r="D1280" s="131"/>
      <c r="E1280" s="131"/>
      <c r="F1280" s="131"/>
      <c r="G1280" s="75"/>
      <c r="H1280" s="131"/>
      <c r="I1280" s="131"/>
      <c r="J1280" s="148"/>
      <c r="K1280" s="131"/>
      <c r="L1280" s="131"/>
      <c r="M1280" s="131"/>
      <c r="N1280" s="149"/>
      <c r="O1280" s="136"/>
      <c r="P1280" s="131"/>
      <c r="Q1280" s="131"/>
      <c r="R1280" s="131"/>
      <c r="S1280" s="75"/>
      <c r="T1280" s="90"/>
      <c r="U1280" s="90"/>
      <c r="V1280" s="75"/>
      <c r="W1280" s="75"/>
      <c r="X1280" s="75"/>
      <c r="Y1280" s="75"/>
      <c r="Z1280" s="75"/>
      <c r="AA1280" s="75"/>
      <c r="AB1280" s="75"/>
      <c r="AC1280" s="75"/>
      <c r="AD1280" s="75"/>
      <c r="AE1280" s="75"/>
      <c r="AF1280" s="75"/>
      <c r="AG1280" s="75"/>
      <c r="AH1280" s="75"/>
      <c r="AI1280" s="75"/>
      <c r="AJ1280" s="75"/>
      <c r="AK1280" s="75"/>
      <c r="AL1280" s="75"/>
      <c r="AM1280" s="75"/>
      <c r="AN1280" s="75"/>
      <c r="AO1280" s="75"/>
      <c r="AP1280" s="75"/>
      <c r="AQ1280" s="75"/>
      <c r="AR1280" s="75"/>
      <c r="AS1280" s="75"/>
      <c r="AT1280" s="75"/>
      <c r="AU1280" s="75"/>
    </row>
    <row r="1281" spans="1:47" ht="13" x14ac:dyDescent="0.15">
      <c r="A1281" s="183"/>
      <c r="B1281" s="183"/>
      <c r="C1281" s="183"/>
      <c r="D1281" s="131"/>
      <c r="E1281" s="131"/>
      <c r="F1281" s="131"/>
      <c r="G1281" s="75"/>
      <c r="H1281" s="131"/>
      <c r="I1281" s="131"/>
      <c r="J1281" s="148"/>
      <c r="K1281" s="131"/>
      <c r="L1281" s="131"/>
      <c r="M1281" s="131"/>
      <c r="N1281" s="149"/>
      <c r="O1281" s="136"/>
      <c r="P1281" s="131"/>
      <c r="Q1281" s="131"/>
      <c r="R1281" s="131"/>
      <c r="S1281" s="75"/>
      <c r="T1281" s="90"/>
      <c r="U1281" s="90"/>
      <c r="V1281" s="75"/>
      <c r="W1281" s="75"/>
      <c r="X1281" s="75"/>
      <c r="Y1281" s="75"/>
      <c r="Z1281" s="75"/>
      <c r="AA1281" s="75"/>
      <c r="AB1281" s="75"/>
      <c r="AC1281" s="75"/>
      <c r="AD1281" s="75"/>
      <c r="AE1281" s="75"/>
      <c r="AF1281" s="75"/>
      <c r="AG1281" s="75"/>
      <c r="AH1281" s="75"/>
      <c r="AI1281" s="75"/>
      <c r="AJ1281" s="75"/>
      <c r="AK1281" s="75"/>
      <c r="AL1281" s="75"/>
      <c r="AM1281" s="75"/>
      <c r="AN1281" s="75"/>
      <c r="AO1281" s="75"/>
      <c r="AP1281" s="75"/>
      <c r="AQ1281" s="75"/>
      <c r="AR1281" s="75"/>
      <c r="AS1281" s="75"/>
      <c r="AT1281" s="75"/>
      <c r="AU1281" s="75"/>
    </row>
    <row r="1282" spans="1:47" ht="13" x14ac:dyDescent="0.15">
      <c r="A1282" s="183"/>
      <c r="B1282" s="183"/>
      <c r="C1282" s="183"/>
      <c r="D1282" s="131"/>
      <c r="E1282" s="131"/>
      <c r="F1282" s="131"/>
      <c r="G1282" s="75"/>
      <c r="H1282" s="131"/>
      <c r="I1282" s="131"/>
      <c r="J1282" s="148"/>
      <c r="K1282" s="131"/>
      <c r="L1282" s="131"/>
      <c r="M1282" s="131"/>
      <c r="N1282" s="149"/>
      <c r="O1282" s="136"/>
      <c r="P1282" s="131"/>
      <c r="Q1282" s="131"/>
      <c r="R1282" s="131"/>
      <c r="S1282" s="75"/>
      <c r="T1282" s="90"/>
      <c r="U1282" s="90"/>
      <c r="V1282" s="75"/>
      <c r="W1282" s="75"/>
      <c r="X1282" s="75"/>
      <c r="Y1282" s="75"/>
      <c r="Z1282" s="75"/>
      <c r="AA1282" s="75"/>
      <c r="AB1282" s="75"/>
      <c r="AC1282" s="75"/>
      <c r="AD1282" s="75"/>
      <c r="AE1282" s="75"/>
      <c r="AF1282" s="75"/>
      <c r="AG1282" s="75"/>
      <c r="AH1282" s="75"/>
      <c r="AI1282" s="75"/>
      <c r="AJ1282" s="75"/>
      <c r="AK1282" s="75"/>
      <c r="AL1282" s="75"/>
      <c r="AM1282" s="75"/>
      <c r="AN1282" s="75"/>
      <c r="AO1282" s="75"/>
      <c r="AP1282" s="75"/>
      <c r="AQ1282" s="75"/>
      <c r="AR1282" s="75"/>
      <c r="AS1282" s="75"/>
      <c r="AT1282" s="75"/>
      <c r="AU1282" s="75"/>
    </row>
    <row r="1283" spans="1:47" ht="13" x14ac:dyDescent="0.15">
      <c r="A1283" s="183"/>
      <c r="B1283" s="183"/>
      <c r="C1283" s="183"/>
      <c r="D1283" s="131"/>
      <c r="E1283" s="131"/>
      <c r="F1283" s="131"/>
      <c r="G1283" s="75"/>
      <c r="H1283" s="131"/>
      <c r="I1283" s="131"/>
      <c r="J1283" s="148"/>
      <c r="K1283" s="131"/>
      <c r="L1283" s="131"/>
      <c r="M1283" s="131"/>
      <c r="N1283" s="149"/>
      <c r="O1283" s="136"/>
      <c r="P1283" s="131"/>
      <c r="Q1283" s="131"/>
      <c r="R1283" s="131"/>
      <c r="S1283" s="75"/>
      <c r="T1283" s="90"/>
      <c r="U1283" s="90"/>
      <c r="V1283" s="75"/>
      <c r="W1283" s="75"/>
      <c r="X1283" s="75"/>
      <c r="Y1283" s="75"/>
      <c r="Z1283" s="75"/>
      <c r="AA1283" s="75"/>
      <c r="AB1283" s="75"/>
      <c r="AC1283" s="75"/>
      <c r="AD1283" s="75"/>
      <c r="AE1283" s="75"/>
      <c r="AF1283" s="75"/>
      <c r="AG1283" s="75"/>
      <c r="AH1283" s="75"/>
      <c r="AI1283" s="75"/>
      <c r="AJ1283" s="75"/>
      <c r="AK1283" s="75"/>
      <c r="AL1283" s="75"/>
      <c r="AM1283" s="75"/>
      <c r="AN1283" s="75"/>
      <c r="AO1283" s="75"/>
      <c r="AP1283" s="75"/>
      <c r="AQ1283" s="75"/>
      <c r="AR1283" s="75"/>
      <c r="AS1283" s="75"/>
      <c r="AT1283" s="75"/>
      <c r="AU1283" s="75"/>
    </row>
    <row r="1284" spans="1:47" ht="13" x14ac:dyDescent="0.15">
      <c r="A1284" s="183"/>
      <c r="B1284" s="183"/>
      <c r="C1284" s="183"/>
      <c r="D1284" s="131"/>
      <c r="E1284" s="131"/>
      <c r="F1284" s="131"/>
      <c r="G1284" s="75"/>
      <c r="H1284" s="131"/>
      <c r="I1284" s="131"/>
      <c r="J1284" s="148"/>
      <c r="K1284" s="131"/>
      <c r="L1284" s="131"/>
      <c r="M1284" s="131"/>
      <c r="N1284" s="149"/>
      <c r="O1284" s="136"/>
      <c r="P1284" s="131"/>
      <c r="Q1284" s="131"/>
      <c r="R1284" s="131"/>
      <c r="S1284" s="75"/>
      <c r="T1284" s="90"/>
      <c r="U1284" s="90"/>
      <c r="V1284" s="75"/>
      <c r="W1284" s="75"/>
      <c r="X1284" s="75"/>
      <c r="Y1284" s="75"/>
      <c r="Z1284" s="75"/>
      <c r="AA1284" s="75"/>
      <c r="AB1284" s="75"/>
      <c r="AC1284" s="75"/>
      <c r="AD1284" s="75"/>
      <c r="AE1284" s="75"/>
      <c r="AF1284" s="75"/>
      <c r="AG1284" s="75"/>
      <c r="AH1284" s="75"/>
      <c r="AI1284" s="75"/>
      <c r="AJ1284" s="75"/>
      <c r="AK1284" s="75"/>
      <c r="AL1284" s="75"/>
      <c r="AM1284" s="75"/>
      <c r="AN1284" s="75"/>
      <c r="AO1284" s="75"/>
      <c r="AP1284" s="75"/>
      <c r="AQ1284" s="75"/>
      <c r="AR1284" s="75"/>
      <c r="AS1284" s="75"/>
      <c r="AT1284" s="75"/>
      <c r="AU1284" s="75"/>
    </row>
    <row r="1285" spans="1:47" ht="13" x14ac:dyDescent="0.15">
      <c r="A1285" s="183"/>
      <c r="B1285" s="183"/>
      <c r="C1285" s="183"/>
      <c r="D1285" s="131"/>
      <c r="E1285" s="131"/>
      <c r="F1285" s="131"/>
      <c r="G1285" s="75"/>
      <c r="H1285" s="131"/>
      <c r="I1285" s="131"/>
      <c r="J1285" s="148"/>
      <c r="K1285" s="131"/>
      <c r="L1285" s="131"/>
      <c r="M1285" s="131"/>
      <c r="N1285" s="149"/>
      <c r="O1285" s="136"/>
      <c r="P1285" s="131"/>
      <c r="Q1285" s="131"/>
      <c r="R1285" s="131"/>
      <c r="S1285" s="75"/>
      <c r="T1285" s="90"/>
      <c r="U1285" s="90"/>
      <c r="V1285" s="75"/>
      <c r="W1285" s="75"/>
      <c r="X1285" s="75"/>
      <c r="Y1285" s="75"/>
      <c r="Z1285" s="75"/>
      <c r="AA1285" s="75"/>
      <c r="AB1285" s="75"/>
      <c r="AC1285" s="75"/>
      <c r="AD1285" s="75"/>
      <c r="AE1285" s="75"/>
      <c r="AF1285" s="75"/>
      <c r="AG1285" s="75"/>
      <c r="AH1285" s="75"/>
      <c r="AI1285" s="75"/>
      <c r="AJ1285" s="75"/>
      <c r="AK1285" s="75"/>
      <c r="AL1285" s="75"/>
      <c r="AM1285" s="75"/>
      <c r="AN1285" s="75"/>
      <c r="AO1285" s="75"/>
      <c r="AP1285" s="75"/>
      <c r="AQ1285" s="75"/>
      <c r="AR1285" s="75"/>
      <c r="AS1285" s="75"/>
      <c r="AT1285" s="75"/>
      <c r="AU1285" s="75"/>
    </row>
    <row r="1286" spans="1:47" ht="13" x14ac:dyDescent="0.15">
      <c r="A1286" s="183"/>
      <c r="B1286" s="183"/>
      <c r="C1286" s="183"/>
      <c r="D1286" s="131"/>
      <c r="E1286" s="131"/>
      <c r="F1286" s="131"/>
      <c r="G1286" s="75"/>
      <c r="H1286" s="131"/>
      <c r="I1286" s="131"/>
      <c r="J1286" s="148"/>
      <c r="K1286" s="131"/>
      <c r="L1286" s="131"/>
      <c r="M1286" s="131"/>
      <c r="N1286" s="149"/>
      <c r="O1286" s="136"/>
      <c r="P1286" s="131"/>
      <c r="Q1286" s="131"/>
      <c r="R1286" s="131"/>
      <c r="S1286" s="75"/>
      <c r="T1286" s="90"/>
      <c r="U1286" s="90"/>
      <c r="V1286" s="75"/>
      <c r="W1286" s="75"/>
      <c r="X1286" s="75"/>
      <c r="Y1286" s="75"/>
      <c r="Z1286" s="75"/>
      <c r="AA1286" s="75"/>
      <c r="AB1286" s="75"/>
      <c r="AC1286" s="75"/>
      <c r="AD1286" s="75"/>
      <c r="AE1286" s="75"/>
      <c r="AF1286" s="75"/>
      <c r="AG1286" s="75"/>
      <c r="AH1286" s="75"/>
      <c r="AI1286" s="75"/>
      <c r="AJ1286" s="75"/>
      <c r="AK1286" s="75"/>
      <c r="AL1286" s="75"/>
      <c r="AM1286" s="75"/>
      <c r="AN1286" s="75"/>
      <c r="AO1286" s="75"/>
      <c r="AP1286" s="75"/>
      <c r="AQ1286" s="75"/>
      <c r="AR1286" s="75"/>
      <c r="AS1286" s="75"/>
      <c r="AT1286" s="75"/>
      <c r="AU1286" s="75"/>
    </row>
    <row r="1287" spans="1:47" ht="13" x14ac:dyDescent="0.15">
      <c r="A1287" s="183"/>
      <c r="B1287" s="183"/>
      <c r="C1287" s="183"/>
      <c r="D1287" s="131"/>
      <c r="E1287" s="131"/>
      <c r="F1287" s="131"/>
      <c r="G1287" s="75"/>
      <c r="H1287" s="131"/>
      <c r="I1287" s="131"/>
      <c r="J1287" s="148"/>
      <c r="K1287" s="131"/>
      <c r="L1287" s="131"/>
      <c r="M1287" s="131"/>
      <c r="N1287" s="149"/>
      <c r="O1287" s="136"/>
      <c r="P1287" s="131"/>
      <c r="Q1287" s="131"/>
      <c r="R1287" s="131"/>
      <c r="S1287" s="75"/>
      <c r="T1287" s="90"/>
      <c r="U1287" s="90"/>
      <c r="V1287" s="75"/>
      <c r="W1287" s="75"/>
      <c r="X1287" s="75"/>
      <c r="Y1287" s="75"/>
      <c r="Z1287" s="75"/>
      <c r="AA1287" s="75"/>
      <c r="AB1287" s="75"/>
      <c r="AC1287" s="75"/>
      <c r="AD1287" s="75"/>
      <c r="AE1287" s="75"/>
      <c r="AF1287" s="75"/>
      <c r="AG1287" s="75"/>
      <c r="AH1287" s="75"/>
      <c r="AI1287" s="75"/>
      <c r="AJ1287" s="75"/>
      <c r="AK1287" s="75"/>
      <c r="AL1287" s="75"/>
      <c r="AM1287" s="75"/>
      <c r="AN1287" s="75"/>
      <c r="AO1287" s="75"/>
      <c r="AP1287" s="75"/>
      <c r="AQ1287" s="75"/>
      <c r="AR1287" s="75"/>
      <c r="AS1287" s="75"/>
      <c r="AT1287" s="75"/>
      <c r="AU1287" s="75"/>
    </row>
    <row r="1288" spans="1:47" ht="13" x14ac:dyDescent="0.15">
      <c r="A1288" s="183"/>
      <c r="B1288" s="183"/>
      <c r="C1288" s="183"/>
      <c r="D1288" s="131"/>
      <c r="E1288" s="131"/>
      <c r="F1288" s="131"/>
      <c r="G1288" s="75"/>
      <c r="H1288" s="131"/>
      <c r="I1288" s="131"/>
      <c r="J1288" s="148"/>
      <c r="K1288" s="131"/>
      <c r="L1288" s="131"/>
      <c r="M1288" s="131"/>
      <c r="N1288" s="149"/>
      <c r="O1288" s="136"/>
      <c r="P1288" s="131"/>
      <c r="Q1288" s="131"/>
      <c r="R1288" s="131"/>
      <c r="S1288" s="75"/>
      <c r="T1288" s="90"/>
      <c r="U1288" s="90"/>
      <c r="V1288" s="75"/>
      <c r="W1288" s="75"/>
      <c r="X1288" s="75"/>
      <c r="Y1288" s="75"/>
      <c r="Z1288" s="75"/>
      <c r="AA1288" s="75"/>
      <c r="AB1288" s="75"/>
      <c r="AC1288" s="75"/>
      <c r="AD1288" s="75"/>
      <c r="AE1288" s="75"/>
      <c r="AF1288" s="75"/>
      <c r="AG1288" s="75"/>
      <c r="AH1288" s="75"/>
      <c r="AI1288" s="75"/>
      <c r="AJ1288" s="75"/>
      <c r="AK1288" s="75"/>
      <c r="AL1288" s="75"/>
      <c r="AM1288" s="75"/>
      <c r="AN1288" s="75"/>
      <c r="AO1288" s="75"/>
      <c r="AP1288" s="75"/>
      <c r="AQ1288" s="75"/>
      <c r="AR1288" s="75"/>
      <c r="AS1288" s="75"/>
      <c r="AT1288" s="75"/>
      <c r="AU1288" s="75"/>
    </row>
    <row r="1289" spans="1:47" ht="13" x14ac:dyDescent="0.15">
      <c r="A1289" s="183"/>
      <c r="B1289" s="183"/>
      <c r="C1289" s="183"/>
      <c r="D1289" s="131"/>
      <c r="E1289" s="131"/>
      <c r="F1289" s="131"/>
      <c r="G1289" s="75"/>
      <c r="H1289" s="131"/>
      <c r="I1289" s="131"/>
      <c r="J1289" s="148"/>
      <c r="K1289" s="131"/>
      <c r="L1289" s="131"/>
      <c r="M1289" s="131"/>
      <c r="N1289" s="149"/>
      <c r="O1289" s="136"/>
      <c r="P1289" s="131"/>
      <c r="Q1289" s="131"/>
      <c r="R1289" s="131"/>
      <c r="S1289" s="75"/>
      <c r="T1289" s="90"/>
      <c r="U1289" s="90"/>
      <c r="V1289" s="75"/>
      <c r="W1289" s="75"/>
      <c r="X1289" s="75"/>
      <c r="Y1289" s="75"/>
      <c r="Z1289" s="75"/>
      <c r="AA1289" s="75"/>
      <c r="AB1289" s="75"/>
      <c r="AC1289" s="75"/>
      <c r="AD1289" s="75"/>
      <c r="AE1289" s="75"/>
      <c r="AF1289" s="75"/>
      <c r="AG1289" s="75"/>
      <c r="AH1289" s="75"/>
      <c r="AI1289" s="75"/>
      <c r="AJ1289" s="75"/>
      <c r="AK1289" s="75"/>
      <c r="AL1289" s="75"/>
      <c r="AM1289" s="75"/>
      <c r="AN1289" s="75"/>
      <c r="AO1289" s="75"/>
      <c r="AP1289" s="75"/>
      <c r="AQ1289" s="75"/>
      <c r="AR1289" s="75"/>
      <c r="AS1289" s="75"/>
      <c r="AT1289" s="75"/>
      <c r="AU1289" s="75"/>
    </row>
    <row r="1290" spans="1:47" ht="13" x14ac:dyDescent="0.15">
      <c r="A1290" s="183"/>
      <c r="B1290" s="183"/>
      <c r="C1290" s="183"/>
      <c r="D1290" s="131"/>
      <c r="E1290" s="131"/>
      <c r="F1290" s="131"/>
      <c r="G1290" s="75"/>
      <c r="H1290" s="131"/>
      <c r="I1290" s="131"/>
      <c r="J1290" s="148"/>
      <c r="K1290" s="131"/>
      <c r="L1290" s="131"/>
      <c r="M1290" s="131"/>
      <c r="N1290" s="149"/>
      <c r="O1290" s="136"/>
      <c r="P1290" s="131"/>
      <c r="Q1290" s="131"/>
      <c r="R1290" s="131"/>
      <c r="S1290" s="75"/>
      <c r="T1290" s="90"/>
      <c r="U1290" s="90"/>
      <c r="V1290" s="75"/>
      <c r="W1290" s="75"/>
      <c r="X1290" s="75"/>
      <c r="Y1290" s="75"/>
      <c r="Z1290" s="75"/>
      <c r="AA1290" s="75"/>
      <c r="AB1290" s="75"/>
      <c r="AC1290" s="75"/>
      <c r="AD1290" s="75"/>
      <c r="AE1290" s="75"/>
      <c r="AF1290" s="75"/>
      <c r="AG1290" s="75"/>
      <c r="AH1290" s="75"/>
      <c r="AI1290" s="75"/>
      <c r="AJ1290" s="75"/>
      <c r="AK1290" s="75"/>
      <c r="AL1290" s="75"/>
      <c r="AM1290" s="75"/>
      <c r="AN1290" s="75"/>
      <c r="AO1290" s="75"/>
      <c r="AP1290" s="75"/>
      <c r="AQ1290" s="75"/>
      <c r="AR1290" s="75"/>
      <c r="AS1290" s="75"/>
      <c r="AT1290" s="75"/>
      <c r="AU1290" s="75"/>
    </row>
    <row r="1291" spans="1:47" ht="13" x14ac:dyDescent="0.15">
      <c r="A1291" s="183"/>
      <c r="B1291" s="183"/>
      <c r="C1291" s="183"/>
      <c r="D1291" s="131"/>
      <c r="E1291" s="131"/>
      <c r="F1291" s="131"/>
      <c r="G1291" s="75"/>
      <c r="H1291" s="131"/>
      <c r="I1291" s="131"/>
      <c r="J1291" s="148"/>
      <c r="K1291" s="131"/>
      <c r="L1291" s="131"/>
      <c r="M1291" s="131"/>
      <c r="N1291" s="149"/>
      <c r="O1291" s="136"/>
      <c r="P1291" s="131"/>
      <c r="Q1291" s="131"/>
      <c r="R1291" s="131"/>
      <c r="S1291" s="75"/>
      <c r="T1291" s="90"/>
      <c r="U1291" s="90"/>
      <c r="V1291" s="75"/>
      <c r="W1291" s="75"/>
      <c r="X1291" s="75"/>
      <c r="Y1291" s="75"/>
      <c r="Z1291" s="75"/>
      <c r="AA1291" s="75"/>
      <c r="AB1291" s="75"/>
      <c r="AC1291" s="75"/>
      <c r="AD1291" s="75"/>
      <c r="AE1291" s="75"/>
      <c r="AF1291" s="75"/>
      <c r="AG1291" s="75"/>
      <c r="AH1291" s="75"/>
      <c r="AI1291" s="75"/>
      <c r="AJ1291" s="75"/>
      <c r="AK1291" s="75"/>
      <c r="AL1291" s="75"/>
      <c r="AM1291" s="75"/>
      <c r="AN1291" s="75"/>
      <c r="AO1291" s="75"/>
      <c r="AP1291" s="75"/>
      <c r="AQ1291" s="75"/>
      <c r="AR1291" s="75"/>
      <c r="AS1291" s="75"/>
      <c r="AT1291" s="75"/>
      <c r="AU1291" s="75"/>
    </row>
    <row r="1292" spans="1:47" ht="13" x14ac:dyDescent="0.15">
      <c r="A1292" s="183"/>
      <c r="B1292" s="183"/>
      <c r="C1292" s="183"/>
      <c r="D1292" s="131"/>
      <c r="E1292" s="131"/>
      <c r="F1292" s="131"/>
      <c r="G1292" s="75"/>
      <c r="H1292" s="131"/>
      <c r="I1292" s="131"/>
      <c r="J1292" s="148"/>
      <c r="K1292" s="131"/>
      <c r="L1292" s="131"/>
      <c r="M1292" s="131"/>
      <c r="N1292" s="149"/>
      <c r="O1292" s="136"/>
      <c r="P1292" s="131"/>
      <c r="Q1292" s="131"/>
      <c r="R1292" s="131"/>
      <c r="S1292" s="75"/>
      <c r="T1292" s="90"/>
      <c r="U1292" s="90"/>
      <c r="V1292" s="75"/>
      <c r="W1292" s="75"/>
      <c r="X1292" s="75"/>
      <c r="Y1292" s="75"/>
      <c r="Z1292" s="75"/>
      <c r="AA1292" s="75"/>
      <c r="AB1292" s="75"/>
      <c r="AC1292" s="75"/>
      <c r="AD1292" s="75"/>
      <c r="AE1292" s="75"/>
      <c r="AF1292" s="75"/>
      <c r="AG1292" s="75"/>
      <c r="AH1292" s="75"/>
      <c r="AI1292" s="75"/>
      <c r="AJ1292" s="75"/>
      <c r="AK1292" s="75"/>
      <c r="AL1292" s="75"/>
      <c r="AM1292" s="75"/>
      <c r="AN1292" s="75"/>
      <c r="AO1292" s="75"/>
      <c r="AP1292" s="75"/>
      <c r="AQ1292" s="75"/>
      <c r="AR1292" s="75"/>
      <c r="AS1292" s="75"/>
      <c r="AT1292" s="75"/>
      <c r="AU1292" s="75"/>
    </row>
    <row r="1293" spans="1:47" ht="13" x14ac:dyDescent="0.15">
      <c r="A1293" s="183"/>
      <c r="B1293" s="183"/>
      <c r="C1293" s="183"/>
      <c r="D1293" s="131"/>
      <c r="E1293" s="131"/>
      <c r="F1293" s="131"/>
      <c r="G1293" s="75"/>
      <c r="H1293" s="131"/>
      <c r="I1293" s="131"/>
      <c r="J1293" s="148"/>
      <c r="K1293" s="131"/>
      <c r="L1293" s="131"/>
      <c r="M1293" s="131"/>
      <c r="N1293" s="149"/>
      <c r="O1293" s="136"/>
      <c r="P1293" s="131"/>
      <c r="Q1293" s="131"/>
      <c r="R1293" s="131"/>
      <c r="S1293" s="75"/>
      <c r="T1293" s="90"/>
      <c r="U1293" s="90"/>
      <c r="V1293" s="75"/>
      <c r="W1293" s="75"/>
      <c r="X1293" s="75"/>
      <c r="Y1293" s="75"/>
      <c r="Z1293" s="75"/>
      <c r="AA1293" s="75"/>
      <c r="AB1293" s="75"/>
      <c r="AC1293" s="75"/>
      <c r="AD1293" s="75"/>
      <c r="AE1293" s="75"/>
      <c r="AF1293" s="75"/>
      <c r="AG1293" s="75"/>
      <c r="AH1293" s="75"/>
      <c r="AI1293" s="75"/>
      <c r="AJ1293" s="75"/>
      <c r="AK1293" s="75"/>
      <c r="AL1293" s="75"/>
      <c r="AM1293" s="75"/>
      <c r="AN1293" s="75"/>
      <c r="AO1293" s="75"/>
      <c r="AP1293" s="75"/>
      <c r="AQ1293" s="75"/>
      <c r="AR1293" s="75"/>
      <c r="AS1293" s="75"/>
      <c r="AT1293" s="75"/>
      <c r="AU1293" s="75"/>
    </row>
    <row r="1294" spans="1:47" ht="13" x14ac:dyDescent="0.15">
      <c r="A1294" s="183"/>
      <c r="B1294" s="183"/>
      <c r="C1294" s="183"/>
      <c r="D1294" s="131"/>
      <c r="E1294" s="131"/>
      <c r="F1294" s="131"/>
      <c r="G1294" s="75"/>
      <c r="H1294" s="131"/>
      <c r="I1294" s="131"/>
      <c r="J1294" s="148"/>
      <c r="K1294" s="131"/>
      <c r="L1294" s="131"/>
      <c r="M1294" s="131"/>
      <c r="N1294" s="149"/>
      <c r="O1294" s="136"/>
      <c r="P1294" s="131"/>
      <c r="Q1294" s="131"/>
      <c r="R1294" s="131"/>
      <c r="S1294" s="75"/>
      <c r="T1294" s="90"/>
      <c r="U1294" s="90"/>
      <c r="V1294" s="75"/>
      <c r="W1294" s="75"/>
      <c r="X1294" s="75"/>
      <c r="Y1294" s="75"/>
      <c r="Z1294" s="75"/>
      <c r="AA1294" s="75"/>
      <c r="AB1294" s="75"/>
      <c r="AC1294" s="75"/>
      <c r="AD1294" s="75"/>
      <c r="AE1294" s="75"/>
      <c r="AF1294" s="75"/>
      <c r="AG1294" s="75"/>
      <c r="AH1294" s="75"/>
      <c r="AI1294" s="75"/>
      <c r="AJ1294" s="75"/>
      <c r="AK1294" s="75"/>
      <c r="AL1294" s="75"/>
      <c r="AM1294" s="75"/>
      <c r="AN1294" s="75"/>
      <c r="AO1294" s="75"/>
      <c r="AP1294" s="75"/>
      <c r="AQ1294" s="75"/>
      <c r="AR1294" s="75"/>
      <c r="AS1294" s="75"/>
      <c r="AT1294" s="75"/>
      <c r="AU1294" s="75"/>
    </row>
    <row r="1295" spans="1:47" ht="13" x14ac:dyDescent="0.15">
      <c r="A1295" s="183"/>
      <c r="B1295" s="183"/>
      <c r="C1295" s="183"/>
      <c r="D1295" s="131"/>
      <c r="E1295" s="131"/>
      <c r="F1295" s="131"/>
      <c r="G1295" s="75"/>
      <c r="H1295" s="131"/>
      <c r="I1295" s="131"/>
      <c r="J1295" s="148"/>
      <c r="K1295" s="131"/>
      <c r="L1295" s="131"/>
      <c r="M1295" s="131"/>
      <c r="N1295" s="149"/>
      <c r="O1295" s="136"/>
      <c r="P1295" s="131"/>
      <c r="Q1295" s="131"/>
      <c r="R1295" s="131"/>
      <c r="S1295" s="75"/>
      <c r="T1295" s="90"/>
      <c r="U1295" s="90"/>
      <c r="V1295" s="75"/>
      <c r="W1295" s="75"/>
      <c r="X1295" s="75"/>
      <c r="Y1295" s="75"/>
      <c r="Z1295" s="75"/>
      <c r="AA1295" s="75"/>
      <c r="AB1295" s="75"/>
      <c r="AC1295" s="75"/>
      <c r="AD1295" s="75"/>
      <c r="AE1295" s="75"/>
      <c r="AF1295" s="75"/>
      <c r="AG1295" s="75"/>
      <c r="AH1295" s="75"/>
      <c r="AI1295" s="75"/>
      <c r="AJ1295" s="75"/>
      <c r="AK1295" s="75"/>
      <c r="AL1295" s="75"/>
      <c r="AM1295" s="75"/>
      <c r="AN1295" s="75"/>
      <c r="AO1295" s="75"/>
      <c r="AP1295" s="75"/>
      <c r="AQ1295" s="75"/>
      <c r="AR1295" s="75"/>
      <c r="AS1295" s="75"/>
      <c r="AT1295" s="75"/>
      <c r="AU1295" s="75"/>
    </row>
    <row r="1296" spans="1:47" ht="13" x14ac:dyDescent="0.15">
      <c r="A1296" s="183"/>
      <c r="B1296" s="183"/>
      <c r="C1296" s="183"/>
      <c r="D1296" s="131"/>
      <c r="E1296" s="131"/>
      <c r="F1296" s="131"/>
      <c r="G1296" s="75"/>
      <c r="H1296" s="131"/>
      <c r="I1296" s="131"/>
      <c r="J1296" s="148"/>
      <c r="K1296" s="131"/>
      <c r="L1296" s="131"/>
      <c r="M1296" s="131"/>
      <c r="N1296" s="149"/>
      <c r="O1296" s="136"/>
      <c r="P1296" s="131"/>
      <c r="Q1296" s="131"/>
      <c r="R1296" s="131"/>
      <c r="S1296" s="75"/>
      <c r="T1296" s="90"/>
      <c r="U1296" s="90"/>
      <c r="V1296" s="75"/>
      <c r="W1296" s="75"/>
      <c r="X1296" s="75"/>
      <c r="Y1296" s="75"/>
      <c r="Z1296" s="75"/>
      <c r="AA1296" s="75"/>
      <c r="AB1296" s="75"/>
      <c r="AC1296" s="75"/>
      <c r="AD1296" s="75"/>
      <c r="AE1296" s="75"/>
      <c r="AF1296" s="75"/>
      <c r="AG1296" s="75"/>
      <c r="AH1296" s="75"/>
      <c r="AI1296" s="75"/>
      <c r="AJ1296" s="75"/>
      <c r="AK1296" s="75"/>
      <c r="AL1296" s="75"/>
      <c r="AM1296" s="75"/>
      <c r="AN1296" s="75"/>
      <c r="AO1296" s="75"/>
      <c r="AP1296" s="75"/>
      <c r="AQ1296" s="75"/>
      <c r="AR1296" s="75"/>
      <c r="AS1296" s="75"/>
      <c r="AT1296" s="75"/>
      <c r="AU1296" s="75"/>
    </row>
    <row r="1297" spans="1:47" ht="13" x14ac:dyDescent="0.15">
      <c r="A1297" s="183"/>
      <c r="B1297" s="183"/>
      <c r="C1297" s="183"/>
      <c r="D1297" s="131"/>
      <c r="E1297" s="131"/>
      <c r="F1297" s="131"/>
      <c r="G1297" s="75"/>
      <c r="H1297" s="131"/>
      <c r="I1297" s="131"/>
      <c r="J1297" s="148"/>
      <c r="K1297" s="131"/>
      <c r="L1297" s="131"/>
      <c r="M1297" s="131"/>
      <c r="N1297" s="149"/>
      <c r="O1297" s="136"/>
      <c r="P1297" s="131"/>
      <c r="Q1297" s="131"/>
      <c r="R1297" s="131"/>
      <c r="S1297" s="75"/>
      <c r="T1297" s="90"/>
      <c r="U1297" s="90"/>
      <c r="V1297" s="75"/>
      <c r="W1297" s="75"/>
      <c r="X1297" s="75"/>
      <c r="Y1297" s="75"/>
      <c r="Z1297" s="75"/>
      <c r="AA1297" s="75"/>
      <c r="AB1297" s="75"/>
      <c r="AC1297" s="75"/>
      <c r="AD1297" s="75"/>
      <c r="AE1297" s="75"/>
      <c r="AF1297" s="75"/>
      <c r="AG1297" s="75"/>
      <c r="AH1297" s="75"/>
      <c r="AI1297" s="75"/>
      <c r="AJ1297" s="75"/>
      <c r="AK1297" s="75"/>
      <c r="AL1297" s="75"/>
      <c r="AM1297" s="75"/>
      <c r="AN1297" s="75"/>
      <c r="AO1297" s="75"/>
      <c r="AP1297" s="75"/>
      <c r="AQ1297" s="75"/>
      <c r="AR1297" s="75"/>
      <c r="AS1297" s="75"/>
      <c r="AT1297" s="75"/>
      <c r="AU1297" s="75"/>
    </row>
    <row r="1298" spans="1:47" ht="13" x14ac:dyDescent="0.15">
      <c r="A1298" s="183"/>
      <c r="B1298" s="183"/>
      <c r="C1298" s="183"/>
      <c r="D1298" s="131"/>
      <c r="E1298" s="131"/>
      <c r="F1298" s="131"/>
      <c r="G1298" s="75"/>
      <c r="H1298" s="131"/>
      <c r="I1298" s="131"/>
      <c r="J1298" s="148"/>
      <c r="K1298" s="131"/>
      <c r="L1298" s="131"/>
      <c r="M1298" s="131"/>
      <c r="N1298" s="149"/>
      <c r="O1298" s="136"/>
      <c r="P1298" s="131"/>
      <c r="Q1298" s="131"/>
      <c r="R1298" s="131"/>
      <c r="S1298" s="75"/>
      <c r="T1298" s="90"/>
      <c r="U1298" s="90"/>
      <c r="V1298" s="75"/>
      <c r="W1298" s="75"/>
      <c r="X1298" s="75"/>
      <c r="Y1298" s="75"/>
      <c r="Z1298" s="75"/>
      <c r="AA1298" s="75"/>
      <c r="AB1298" s="75"/>
      <c r="AC1298" s="75"/>
      <c r="AD1298" s="75"/>
      <c r="AE1298" s="75"/>
      <c r="AF1298" s="75"/>
      <c r="AG1298" s="75"/>
      <c r="AH1298" s="75"/>
      <c r="AI1298" s="75"/>
      <c r="AJ1298" s="75"/>
      <c r="AK1298" s="75"/>
      <c r="AL1298" s="75"/>
      <c r="AM1298" s="75"/>
      <c r="AN1298" s="75"/>
      <c r="AO1298" s="75"/>
      <c r="AP1298" s="75"/>
      <c r="AQ1298" s="75"/>
      <c r="AR1298" s="75"/>
      <c r="AS1298" s="75"/>
      <c r="AT1298" s="75"/>
      <c r="AU1298" s="75"/>
    </row>
    <row r="1299" spans="1:47" ht="13" x14ac:dyDescent="0.15">
      <c r="A1299" s="183"/>
      <c r="B1299" s="183"/>
      <c r="C1299" s="183"/>
      <c r="D1299" s="131"/>
      <c r="E1299" s="131"/>
      <c r="F1299" s="131"/>
      <c r="G1299" s="75"/>
      <c r="H1299" s="131"/>
      <c r="I1299" s="131"/>
      <c r="J1299" s="148"/>
      <c r="K1299" s="131"/>
      <c r="L1299" s="131"/>
      <c r="M1299" s="131"/>
      <c r="N1299" s="149"/>
      <c r="O1299" s="136"/>
      <c r="P1299" s="131"/>
      <c r="Q1299" s="131"/>
      <c r="R1299" s="131"/>
      <c r="S1299" s="75"/>
      <c r="T1299" s="90"/>
      <c r="U1299" s="90"/>
      <c r="V1299" s="75"/>
      <c r="W1299" s="75"/>
      <c r="X1299" s="75"/>
      <c r="Y1299" s="75"/>
      <c r="Z1299" s="75"/>
      <c r="AA1299" s="75"/>
      <c r="AB1299" s="75"/>
      <c r="AC1299" s="75"/>
      <c r="AD1299" s="75"/>
      <c r="AE1299" s="75"/>
      <c r="AF1299" s="75"/>
      <c r="AG1299" s="75"/>
      <c r="AH1299" s="75"/>
      <c r="AI1299" s="75"/>
      <c r="AJ1299" s="75"/>
      <c r="AK1299" s="75"/>
      <c r="AL1299" s="75"/>
      <c r="AM1299" s="75"/>
      <c r="AN1299" s="75"/>
      <c r="AO1299" s="75"/>
      <c r="AP1299" s="75"/>
      <c r="AQ1299" s="75"/>
      <c r="AR1299" s="75"/>
      <c r="AS1299" s="75"/>
      <c r="AT1299" s="75"/>
      <c r="AU1299" s="75"/>
    </row>
    <row r="1300" spans="1:47" ht="13" x14ac:dyDescent="0.15">
      <c r="A1300" s="183"/>
      <c r="B1300" s="183"/>
      <c r="C1300" s="183"/>
      <c r="D1300" s="131"/>
      <c r="E1300" s="131"/>
      <c r="F1300" s="131"/>
      <c r="G1300" s="75"/>
      <c r="H1300" s="131"/>
      <c r="I1300" s="131"/>
      <c r="J1300" s="148"/>
      <c r="K1300" s="131"/>
      <c r="L1300" s="131"/>
      <c r="M1300" s="131"/>
      <c r="N1300" s="149"/>
      <c r="O1300" s="136"/>
      <c r="P1300" s="131"/>
      <c r="Q1300" s="131"/>
      <c r="R1300" s="131"/>
      <c r="S1300" s="75"/>
      <c r="T1300" s="90"/>
      <c r="U1300" s="90"/>
      <c r="V1300" s="75"/>
      <c r="W1300" s="75"/>
      <c r="X1300" s="75"/>
      <c r="Y1300" s="75"/>
      <c r="Z1300" s="75"/>
      <c r="AA1300" s="75"/>
      <c r="AB1300" s="75"/>
      <c r="AC1300" s="75"/>
      <c r="AD1300" s="75"/>
      <c r="AE1300" s="75"/>
      <c r="AF1300" s="75"/>
      <c r="AG1300" s="75"/>
      <c r="AH1300" s="75"/>
      <c r="AI1300" s="75"/>
      <c r="AJ1300" s="75"/>
      <c r="AK1300" s="75"/>
      <c r="AL1300" s="75"/>
      <c r="AM1300" s="75"/>
      <c r="AN1300" s="75"/>
      <c r="AO1300" s="75"/>
      <c r="AP1300" s="75"/>
      <c r="AQ1300" s="75"/>
      <c r="AR1300" s="75"/>
      <c r="AS1300" s="75"/>
      <c r="AT1300" s="75"/>
      <c r="AU1300" s="75"/>
    </row>
    <row r="1301" spans="1:47" ht="13" x14ac:dyDescent="0.15">
      <c r="A1301" s="183"/>
      <c r="B1301" s="183"/>
      <c r="C1301" s="183"/>
      <c r="D1301" s="131"/>
      <c r="E1301" s="131"/>
      <c r="F1301" s="131"/>
      <c r="G1301" s="75"/>
      <c r="H1301" s="131"/>
      <c r="I1301" s="131"/>
      <c r="J1301" s="148"/>
      <c r="K1301" s="131"/>
      <c r="L1301" s="131"/>
      <c r="M1301" s="131"/>
      <c r="N1301" s="149"/>
      <c r="O1301" s="136"/>
      <c r="P1301" s="131"/>
      <c r="Q1301" s="131"/>
      <c r="R1301" s="131"/>
      <c r="S1301" s="75"/>
      <c r="T1301" s="90"/>
      <c r="U1301" s="90"/>
      <c r="V1301" s="75"/>
      <c r="W1301" s="75"/>
      <c r="X1301" s="75"/>
      <c r="Y1301" s="75"/>
      <c r="Z1301" s="75"/>
      <c r="AA1301" s="75"/>
      <c r="AB1301" s="75"/>
      <c r="AC1301" s="75"/>
      <c r="AD1301" s="75"/>
      <c r="AE1301" s="75"/>
      <c r="AF1301" s="75"/>
      <c r="AG1301" s="75"/>
      <c r="AH1301" s="75"/>
      <c r="AI1301" s="75"/>
      <c r="AJ1301" s="75"/>
      <c r="AK1301" s="75"/>
      <c r="AL1301" s="75"/>
      <c r="AM1301" s="75"/>
      <c r="AN1301" s="75"/>
      <c r="AO1301" s="75"/>
      <c r="AP1301" s="75"/>
      <c r="AQ1301" s="75"/>
      <c r="AR1301" s="75"/>
      <c r="AS1301" s="75"/>
      <c r="AT1301" s="75"/>
      <c r="AU1301" s="75"/>
    </row>
    <row r="1302" spans="1:47" ht="13" x14ac:dyDescent="0.15">
      <c r="A1302" s="183"/>
      <c r="B1302" s="183"/>
      <c r="C1302" s="183"/>
      <c r="D1302" s="131"/>
      <c r="E1302" s="131"/>
      <c r="F1302" s="131"/>
      <c r="G1302" s="75"/>
      <c r="H1302" s="131"/>
      <c r="I1302" s="131"/>
      <c r="J1302" s="148"/>
      <c r="K1302" s="131"/>
      <c r="L1302" s="131"/>
      <c r="M1302" s="131"/>
      <c r="N1302" s="149"/>
      <c r="O1302" s="136"/>
      <c r="P1302" s="131"/>
      <c r="Q1302" s="131"/>
      <c r="R1302" s="131"/>
      <c r="S1302" s="75"/>
      <c r="T1302" s="90"/>
      <c r="U1302" s="90"/>
      <c r="V1302" s="75"/>
      <c r="W1302" s="75"/>
      <c r="X1302" s="75"/>
      <c r="Y1302" s="75"/>
      <c r="Z1302" s="75"/>
      <c r="AA1302" s="75"/>
      <c r="AB1302" s="75"/>
      <c r="AC1302" s="75"/>
      <c r="AD1302" s="75"/>
      <c r="AE1302" s="75"/>
      <c r="AF1302" s="75"/>
      <c r="AG1302" s="75"/>
      <c r="AH1302" s="75"/>
      <c r="AI1302" s="75"/>
      <c r="AJ1302" s="75"/>
      <c r="AK1302" s="75"/>
      <c r="AL1302" s="75"/>
      <c r="AM1302" s="75"/>
      <c r="AN1302" s="75"/>
      <c r="AO1302" s="75"/>
      <c r="AP1302" s="75"/>
      <c r="AQ1302" s="75"/>
      <c r="AR1302" s="75"/>
      <c r="AS1302" s="75"/>
      <c r="AT1302" s="75"/>
      <c r="AU1302" s="75"/>
    </row>
    <row r="1303" spans="1:47" ht="13" x14ac:dyDescent="0.15">
      <c r="A1303" s="183"/>
      <c r="B1303" s="183"/>
      <c r="C1303" s="183"/>
      <c r="D1303" s="131"/>
      <c r="E1303" s="131"/>
      <c r="F1303" s="131"/>
      <c r="G1303" s="75"/>
      <c r="H1303" s="131"/>
      <c r="I1303" s="131"/>
      <c r="J1303" s="148"/>
      <c r="K1303" s="131"/>
      <c r="L1303" s="131"/>
      <c r="M1303" s="131"/>
      <c r="N1303" s="149"/>
      <c r="O1303" s="136"/>
      <c r="P1303" s="131"/>
      <c r="Q1303" s="131"/>
      <c r="R1303" s="131"/>
      <c r="S1303" s="75"/>
      <c r="T1303" s="90"/>
      <c r="U1303" s="90"/>
      <c r="V1303" s="75"/>
      <c r="W1303" s="75"/>
      <c r="X1303" s="75"/>
      <c r="Y1303" s="75"/>
      <c r="Z1303" s="75"/>
      <c r="AA1303" s="75"/>
      <c r="AB1303" s="75"/>
      <c r="AC1303" s="75"/>
      <c r="AD1303" s="75"/>
      <c r="AE1303" s="75"/>
      <c r="AF1303" s="75"/>
      <c r="AG1303" s="75"/>
      <c r="AH1303" s="75"/>
      <c r="AI1303" s="75"/>
      <c r="AJ1303" s="75"/>
      <c r="AK1303" s="75"/>
      <c r="AL1303" s="75"/>
      <c r="AM1303" s="75"/>
      <c r="AN1303" s="75"/>
      <c r="AO1303" s="75"/>
      <c r="AP1303" s="75"/>
      <c r="AQ1303" s="75"/>
      <c r="AR1303" s="75"/>
      <c r="AS1303" s="75"/>
      <c r="AT1303" s="75"/>
      <c r="AU1303" s="75"/>
    </row>
    <row r="1304" spans="1:47" ht="13" x14ac:dyDescent="0.15">
      <c r="A1304" s="183"/>
      <c r="B1304" s="183"/>
      <c r="C1304" s="183"/>
      <c r="D1304" s="131"/>
      <c r="E1304" s="131"/>
      <c r="F1304" s="131"/>
      <c r="G1304" s="75"/>
      <c r="H1304" s="131"/>
      <c r="I1304" s="131"/>
      <c r="J1304" s="148"/>
      <c r="K1304" s="131"/>
      <c r="L1304" s="131"/>
      <c r="M1304" s="131"/>
      <c r="N1304" s="149"/>
      <c r="O1304" s="136"/>
      <c r="P1304" s="131"/>
      <c r="Q1304" s="131"/>
      <c r="R1304" s="131"/>
      <c r="S1304" s="75"/>
      <c r="T1304" s="90"/>
      <c r="U1304" s="90"/>
      <c r="V1304" s="75"/>
      <c r="W1304" s="75"/>
      <c r="X1304" s="75"/>
      <c r="Y1304" s="75"/>
      <c r="Z1304" s="75"/>
      <c r="AA1304" s="75"/>
      <c r="AB1304" s="75"/>
      <c r="AC1304" s="75"/>
      <c r="AD1304" s="75"/>
      <c r="AE1304" s="75"/>
      <c r="AF1304" s="75"/>
      <c r="AG1304" s="75"/>
      <c r="AH1304" s="75"/>
      <c r="AI1304" s="75"/>
      <c r="AJ1304" s="75"/>
      <c r="AK1304" s="75"/>
      <c r="AL1304" s="75"/>
      <c r="AM1304" s="75"/>
      <c r="AN1304" s="75"/>
      <c r="AO1304" s="75"/>
      <c r="AP1304" s="75"/>
      <c r="AQ1304" s="75"/>
      <c r="AR1304" s="75"/>
      <c r="AS1304" s="75"/>
      <c r="AT1304" s="75"/>
      <c r="AU1304" s="75"/>
    </row>
    <row r="1305" spans="1:47" ht="13" x14ac:dyDescent="0.15">
      <c r="A1305" s="183"/>
      <c r="B1305" s="183"/>
      <c r="C1305" s="183"/>
      <c r="D1305" s="131"/>
      <c r="E1305" s="131"/>
      <c r="F1305" s="131"/>
      <c r="G1305" s="75"/>
      <c r="H1305" s="131"/>
      <c r="I1305" s="131"/>
      <c r="J1305" s="148"/>
      <c r="K1305" s="131"/>
      <c r="L1305" s="131"/>
      <c r="M1305" s="131"/>
      <c r="N1305" s="149"/>
      <c r="O1305" s="136"/>
      <c r="P1305" s="131"/>
      <c r="Q1305" s="131"/>
      <c r="R1305" s="131"/>
      <c r="S1305" s="75"/>
      <c r="T1305" s="90"/>
      <c r="U1305" s="90"/>
      <c r="V1305" s="75"/>
      <c r="W1305" s="75"/>
      <c r="X1305" s="75"/>
      <c r="Y1305" s="75"/>
      <c r="Z1305" s="75"/>
      <c r="AA1305" s="75"/>
      <c r="AB1305" s="75"/>
      <c r="AC1305" s="75"/>
      <c r="AD1305" s="75"/>
      <c r="AE1305" s="75"/>
      <c r="AF1305" s="75"/>
      <c r="AG1305" s="75"/>
      <c r="AH1305" s="75"/>
      <c r="AI1305" s="75"/>
      <c r="AJ1305" s="75"/>
      <c r="AK1305" s="75"/>
      <c r="AL1305" s="75"/>
      <c r="AM1305" s="75"/>
      <c r="AN1305" s="75"/>
      <c r="AO1305" s="75"/>
      <c r="AP1305" s="75"/>
      <c r="AQ1305" s="75"/>
      <c r="AR1305" s="75"/>
      <c r="AS1305" s="75"/>
      <c r="AT1305" s="75"/>
      <c r="AU1305" s="75"/>
    </row>
    <row r="1306" spans="1:47" ht="13" x14ac:dyDescent="0.15">
      <c r="A1306" s="183"/>
      <c r="B1306" s="183"/>
      <c r="C1306" s="183"/>
      <c r="D1306" s="131"/>
      <c r="E1306" s="131"/>
      <c r="F1306" s="131"/>
      <c r="G1306" s="75"/>
      <c r="H1306" s="131"/>
      <c r="I1306" s="131"/>
      <c r="J1306" s="148"/>
      <c r="K1306" s="131"/>
      <c r="L1306" s="131"/>
      <c r="M1306" s="131"/>
      <c r="N1306" s="149"/>
      <c r="O1306" s="136"/>
      <c r="P1306" s="131"/>
      <c r="Q1306" s="131"/>
      <c r="R1306" s="131"/>
      <c r="S1306" s="75"/>
      <c r="T1306" s="90"/>
      <c r="U1306" s="90"/>
      <c r="V1306" s="75"/>
      <c r="W1306" s="75"/>
      <c r="X1306" s="75"/>
      <c r="Y1306" s="75"/>
      <c r="Z1306" s="75"/>
      <c r="AA1306" s="75"/>
      <c r="AB1306" s="75"/>
      <c r="AC1306" s="75"/>
      <c r="AD1306" s="75"/>
      <c r="AE1306" s="75"/>
      <c r="AF1306" s="75"/>
      <c r="AG1306" s="75"/>
      <c r="AH1306" s="75"/>
      <c r="AI1306" s="75"/>
      <c r="AJ1306" s="75"/>
      <c r="AK1306" s="75"/>
      <c r="AL1306" s="75"/>
      <c r="AM1306" s="75"/>
      <c r="AN1306" s="75"/>
      <c r="AO1306" s="75"/>
      <c r="AP1306" s="75"/>
      <c r="AQ1306" s="75"/>
      <c r="AR1306" s="75"/>
      <c r="AS1306" s="75"/>
      <c r="AT1306" s="75"/>
      <c r="AU1306" s="75"/>
    </row>
    <row r="1307" spans="1:47" ht="13" x14ac:dyDescent="0.15">
      <c r="A1307" s="183"/>
      <c r="B1307" s="183"/>
      <c r="C1307" s="183"/>
      <c r="D1307" s="131"/>
      <c r="E1307" s="131"/>
      <c r="F1307" s="131"/>
      <c r="G1307" s="75"/>
      <c r="H1307" s="131"/>
      <c r="I1307" s="131"/>
      <c r="J1307" s="148"/>
      <c r="K1307" s="131"/>
      <c r="L1307" s="131"/>
      <c r="M1307" s="131"/>
      <c r="N1307" s="149"/>
      <c r="O1307" s="136"/>
      <c r="P1307" s="131"/>
      <c r="Q1307" s="131"/>
      <c r="R1307" s="131"/>
      <c r="S1307" s="75"/>
      <c r="T1307" s="90"/>
      <c r="U1307" s="90"/>
      <c r="V1307" s="75"/>
      <c r="W1307" s="75"/>
      <c r="X1307" s="75"/>
      <c r="Y1307" s="75"/>
      <c r="Z1307" s="75"/>
      <c r="AA1307" s="75"/>
      <c r="AB1307" s="75"/>
      <c r="AC1307" s="75"/>
      <c r="AD1307" s="75"/>
      <c r="AE1307" s="75"/>
      <c r="AF1307" s="75"/>
      <c r="AG1307" s="75"/>
      <c r="AH1307" s="75"/>
      <c r="AI1307" s="75"/>
      <c r="AJ1307" s="75"/>
      <c r="AK1307" s="75"/>
      <c r="AL1307" s="75"/>
      <c r="AM1307" s="75"/>
      <c r="AN1307" s="75"/>
      <c r="AO1307" s="75"/>
      <c r="AP1307" s="75"/>
      <c r="AQ1307" s="75"/>
      <c r="AR1307" s="75"/>
      <c r="AS1307" s="75"/>
      <c r="AT1307" s="75"/>
      <c r="AU1307" s="75"/>
    </row>
    <row r="1308" spans="1:47" ht="13" x14ac:dyDescent="0.15">
      <c r="A1308" s="183"/>
      <c r="B1308" s="183"/>
      <c r="C1308" s="183"/>
      <c r="D1308" s="131"/>
      <c r="E1308" s="131"/>
      <c r="F1308" s="131"/>
      <c r="G1308" s="75"/>
      <c r="H1308" s="131"/>
      <c r="I1308" s="131"/>
      <c r="J1308" s="148"/>
      <c r="K1308" s="131"/>
      <c r="L1308" s="131"/>
      <c r="M1308" s="131"/>
      <c r="N1308" s="149"/>
      <c r="O1308" s="136"/>
      <c r="P1308" s="131"/>
      <c r="Q1308" s="131"/>
      <c r="R1308" s="131"/>
      <c r="S1308" s="75"/>
      <c r="T1308" s="90"/>
      <c r="U1308" s="90"/>
      <c r="V1308" s="75"/>
      <c r="W1308" s="75"/>
      <c r="X1308" s="75"/>
      <c r="Y1308" s="75"/>
      <c r="Z1308" s="75"/>
      <c r="AA1308" s="75"/>
      <c r="AB1308" s="75"/>
      <c r="AC1308" s="75"/>
      <c r="AD1308" s="75"/>
      <c r="AE1308" s="75"/>
      <c r="AF1308" s="75"/>
      <c r="AG1308" s="75"/>
      <c r="AH1308" s="75"/>
      <c r="AI1308" s="75"/>
      <c r="AJ1308" s="75"/>
      <c r="AK1308" s="75"/>
      <c r="AL1308" s="75"/>
      <c r="AM1308" s="75"/>
      <c r="AN1308" s="75"/>
      <c r="AO1308" s="75"/>
      <c r="AP1308" s="75"/>
      <c r="AQ1308" s="75"/>
      <c r="AR1308" s="75"/>
      <c r="AS1308" s="75"/>
      <c r="AT1308" s="75"/>
      <c r="AU1308" s="75"/>
    </row>
    <row r="1309" spans="1:47" ht="13" x14ac:dyDescent="0.15">
      <c r="A1309" s="183"/>
      <c r="B1309" s="183"/>
      <c r="C1309" s="183"/>
      <c r="D1309" s="131"/>
      <c r="E1309" s="131"/>
      <c r="F1309" s="131"/>
      <c r="G1309" s="75"/>
      <c r="H1309" s="131"/>
      <c r="I1309" s="131"/>
      <c r="J1309" s="148"/>
      <c r="K1309" s="131"/>
      <c r="L1309" s="131"/>
      <c r="M1309" s="131"/>
      <c r="N1309" s="149"/>
      <c r="O1309" s="136"/>
      <c r="P1309" s="131"/>
      <c r="Q1309" s="131"/>
      <c r="R1309" s="131"/>
      <c r="S1309" s="75"/>
      <c r="T1309" s="90"/>
      <c r="U1309" s="90"/>
      <c r="V1309" s="75"/>
      <c r="W1309" s="75"/>
      <c r="X1309" s="75"/>
      <c r="Y1309" s="75"/>
      <c r="Z1309" s="75"/>
      <c r="AA1309" s="75"/>
      <c r="AB1309" s="75"/>
      <c r="AC1309" s="75"/>
      <c r="AD1309" s="75"/>
      <c r="AE1309" s="75"/>
      <c r="AF1309" s="75"/>
      <c r="AG1309" s="75"/>
      <c r="AH1309" s="75"/>
      <c r="AI1309" s="75"/>
      <c r="AJ1309" s="75"/>
      <c r="AK1309" s="75"/>
      <c r="AL1309" s="75"/>
      <c r="AM1309" s="75"/>
      <c r="AN1309" s="75"/>
      <c r="AO1309" s="75"/>
      <c r="AP1309" s="75"/>
      <c r="AQ1309" s="75"/>
      <c r="AR1309" s="75"/>
      <c r="AS1309" s="75"/>
      <c r="AT1309" s="75"/>
      <c r="AU1309" s="75"/>
    </row>
    <row r="1310" spans="1:47" ht="13" x14ac:dyDescent="0.15">
      <c r="A1310" s="183"/>
      <c r="B1310" s="183"/>
      <c r="C1310" s="183"/>
      <c r="D1310" s="131"/>
      <c r="E1310" s="131"/>
      <c r="F1310" s="131"/>
      <c r="G1310" s="75"/>
      <c r="H1310" s="131"/>
      <c r="I1310" s="131"/>
      <c r="J1310" s="148"/>
      <c r="K1310" s="131"/>
      <c r="L1310" s="131"/>
      <c r="M1310" s="131"/>
      <c r="N1310" s="149"/>
      <c r="O1310" s="136"/>
      <c r="P1310" s="131"/>
      <c r="Q1310" s="131"/>
      <c r="R1310" s="131"/>
      <c r="S1310" s="75"/>
      <c r="T1310" s="90"/>
      <c r="U1310" s="90"/>
      <c r="V1310" s="75"/>
      <c r="W1310" s="75"/>
      <c r="X1310" s="75"/>
      <c r="Y1310" s="75"/>
      <c r="Z1310" s="75"/>
      <c r="AA1310" s="75"/>
      <c r="AB1310" s="75"/>
      <c r="AC1310" s="75"/>
      <c r="AD1310" s="75"/>
      <c r="AE1310" s="75"/>
      <c r="AF1310" s="75"/>
      <c r="AG1310" s="75"/>
      <c r="AH1310" s="75"/>
      <c r="AI1310" s="75"/>
      <c r="AJ1310" s="75"/>
      <c r="AK1310" s="75"/>
      <c r="AL1310" s="75"/>
      <c r="AM1310" s="75"/>
      <c r="AN1310" s="75"/>
      <c r="AO1310" s="75"/>
      <c r="AP1310" s="75"/>
      <c r="AQ1310" s="75"/>
      <c r="AR1310" s="75"/>
      <c r="AS1310" s="75"/>
      <c r="AT1310" s="75"/>
      <c r="AU1310" s="75"/>
    </row>
    <row r="1311" spans="1:47" ht="13" x14ac:dyDescent="0.15">
      <c r="A1311" s="183"/>
      <c r="B1311" s="183"/>
      <c r="C1311" s="183"/>
      <c r="D1311" s="131"/>
      <c r="E1311" s="131"/>
      <c r="F1311" s="131"/>
      <c r="G1311" s="75"/>
      <c r="H1311" s="131"/>
      <c r="I1311" s="131"/>
      <c r="J1311" s="148"/>
      <c r="K1311" s="131"/>
      <c r="L1311" s="131"/>
      <c r="M1311" s="131"/>
      <c r="N1311" s="149"/>
      <c r="O1311" s="136"/>
      <c r="P1311" s="131"/>
      <c r="Q1311" s="131"/>
      <c r="R1311" s="131"/>
      <c r="S1311" s="75"/>
      <c r="T1311" s="90"/>
      <c r="U1311" s="90"/>
      <c r="V1311" s="75"/>
      <c r="W1311" s="75"/>
      <c r="X1311" s="75"/>
      <c r="Y1311" s="75"/>
      <c r="Z1311" s="75"/>
      <c r="AA1311" s="75"/>
      <c r="AB1311" s="75"/>
      <c r="AC1311" s="75"/>
      <c r="AD1311" s="75"/>
      <c r="AE1311" s="75"/>
      <c r="AF1311" s="75"/>
      <c r="AG1311" s="75"/>
      <c r="AH1311" s="75"/>
      <c r="AI1311" s="75"/>
      <c r="AJ1311" s="75"/>
      <c r="AK1311" s="75"/>
      <c r="AL1311" s="75"/>
      <c r="AM1311" s="75"/>
      <c r="AN1311" s="75"/>
      <c r="AO1311" s="75"/>
      <c r="AP1311" s="75"/>
      <c r="AQ1311" s="75"/>
      <c r="AR1311" s="75"/>
      <c r="AS1311" s="75"/>
      <c r="AT1311" s="75"/>
      <c r="AU1311" s="75"/>
    </row>
    <row r="1312" spans="1:47" ht="13" x14ac:dyDescent="0.15">
      <c r="A1312" s="183"/>
      <c r="B1312" s="183"/>
      <c r="C1312" s="183"/>
      <c r="D1312" s="131"/>
      <c r="E1312" s="131"/>
      <c r="F1312" s="131"/>
      <c r="G1312" s="75"/>
      <c r="H1312" s="131"/>
      <c r="I1312" s="131"/>
      <c r="J1312" s="148"/>
      <c r="K1312" s="131"/>
      <c r="L1312" s="131"/>
      <c r="M1312" s="131"/>
      <c r="N1312" s="149"/>
      <c r="O1312" s="136"/>
      <c r="P1312" s="131"/>
      <c r="Q1312" s="131"/>
      <c r="R1312" s="131"/>
      <c r="S1312" s="75"/>
      <c r="T1312" s="90"/>
      <c r="U1312" s="90"/>
      <c r="V1312" s="75"/>
      <c r="W1312" s="75"/>
      <c r="X1312" s="75"/>
      <c r="Y1312" s="75"/>
      <c r="Z1312" s="75"/>
      <c r="AA1312" s="75"/>
      <c r="AB1312" s="75"/>
      <c r="AC1312" s="75"/>
      <c r="AD1312" s="75"/>
      <c r="AE1312" s="75"/>
      <c r="AF1312" s="75"/>
      <c r="AG1312" s="75"/>
      <c r="AH1312" s="75"/>
      <c r="AI1312" s="75"/>
      <c r="AJ1312" s="75"/>
      <c r="AK1312" s="75"/>
      <c r="AL1312" s="75"/>
      <c r="AM1312" s="75"/>
      <c r="AN1312" s="75"/>
      <c r="AO1312" s="75"/>
      <c r="AP1312" s="75"/>
      <c r="AQ1312" s="75"/>
      <c r="AR1312" s="75"/>
      <c r="AS1312" s="75"/>
      <c r="AT1312" s="75"/>
      <c r="AU1312" s="75"/>
    </row>
    <row r="1313" spans="1:47" ht="13" x14ac:dyDescent="0.15">
      <c r="A1313" s="183"/>
      <c r="B1313" s="183"/>
      <c r="C1313" s="183"/>
      <c r="D1313" s="131"/>
      <c r="E1313" s="131"/>
      <c r="F1313" s="131"/>
      <c r="G1313" s="75"/>
      <c r="H1313" s="131"/>
      <c r="I1313" s="131"/>
      <c r="J1313" s="148"/>
      <c r="K1313" s="131"/>
      <c r="L1313" s="131"/>
      <c r="M1313" s="131"/>
      <c r="N1313" s="149"/>
      <c r="O1313" s="136"/>
      <c r="P1313" s="131"/>
      <c r="Q1313" s="131"/>
      <c r="R1313" s="131"/>
      <c r="S1313" s="75"/>
      <c r="T1313" s="90"/>
      <c r="U1313" s="90"/>
      <c r="V1313" s="75"/>
      <c r="W1313" s="75"/>
      <c r="X1313" s="75"/>
      <c r="Y1313" s="75"/>
      <c r="Z1313" s="75"/>
      <c r="AA1313" s="75"/>
      <c r="AB1313" s="75"/>
      <c r="AC1313" s="75"/>
      <c r="AD1313" s="75"/>
      <c r="AE1313" s="75"/>
      <c r="AF1313" s="75"/>
      <c r="AG1313" s="75"/>
      <c r="AH1313" s="75"/>
      <c r="AI1313" s="75"/>
      <c r="AJ1313" s="75"/>
      <c r="AK1313" s="75"/>
      <c r="AL1313" s="75"/>
      <c r="AM1313" s="75"/>
      <c r="AN1313" s="75"/>
      <c r="AO1313" s="75"/>
      <c r="AP1313" s="75"/>
      <c r="AQ1313" s="75"/>
      <c r="AR1313" s="75"/>
      <c r="AS1313" s="75"/>
      <c r="AT1313" s="75"/>
      <c r="AU1313" s="75"/>
    </row>
    <row r="1314" spans="1:47" ht="13" x14ac:dyDescent="0.15">
      <c r="A1314" s="183"/>
      <c r="B1314" s="183"/>
      <c r="C1314" s="183"/>
      <c r="D1314" s="131"/>
      <c r="E1314" s="131"/>
      <c r="F1314" s="131"/>
      <c r="G1314" s="75"/>
      <c r="H1314" s="131"/>
      <c r="I1314" s="131"/>
      <c r="J1314" s="148"/>
      <c r="K1314" s="131"/>
      <c r="L1314" s="131"/>
      <c r="M1314" s="131"/>
      <c r="N1314" s="149"/>
      <c r="O1314" s="136"/>
      <c r="P1314" s="131"/>
      <c r="Q1314" s="131"/>
      <c r="R1314" s="131"/>
      <c r="S1314" s="75"/>
      <c r="T1314" s="90"/>
      <c r="U1314" s="90"/>
      <c r="V1314" s="75"/>
      <c r="W1314" s="75"/>
      <c r="X1314" s="75"/>
      <c r="Y1314" s="75"/>
      <c r="Z1314" s="75"/>
      <c r="AA1314" s="75"/>
      <c r="AB1314" s="75"/>
      <c r="AC1314" s="75"/>
      <c r="AD1314" s="75"/>
      <c r="AE1314" s="75"/>
      <c r="AF1314" s="75"/>
      <c r="AG1314" s="75"/>
      <c r="AH1314" s="75"/>
      <c r="AI1314" s="75"/>
      <c r="AJ1314" s="75"/>
      <c r="AK1314" s="75"/>
      <c r="AL1314" s="75"/>
      <c r="AM1314" s="75"/>
      <c r="AN1314" s="75"/>
      <c r="AO1314" s="75"/>
      <c r="AP1314" s="75"/>
      <c r="AQ1314" s="75"/>
      <c r="AR1314" s="75"/>
      <c r="AS1314" s="75"/>
      <c r="AT1314" s="75"/>
      <c r="AU1314" s="75"/>
    </row>
    <row r="1315" spans="1:47" ht="13" x14ac:dyDescent="0.15">
      <c r="A1315" s="183"/>
      <c r="B1315" s="183"/>
      <c r="C1315" s="183"/>
      <c r="D1315" s="131"/>
      <c r="E1315" s="131"/>
      <c r="F1315" s="131"/>
      <c r="G1315" s="75"/>
      <c r="H1315" s="131"/>
      <c r="I1315" s="131"/>
      <c r="J1315" s="148"/>
      <c r="K1315" s="131"/>
      <c r="L1315" s="131"/>
      <c r="M1315" s="131"/>
      <c r="N1315" s="149"/>
      <c r="O1315" s="136"/>
      <c r="P1315" s="131"/>
      <c r="Q1315" s="131"/>
      <c r="R1315" s="131"/>
      <c r="S1315" s="75"/>
      <c r="T1315" s="90"/>
      <c r="U1315" s="90"/>
      <c r="V1315" s="75"/>
      <c r="W1315" s="75"/>
      <c r="X1315" s="75"/>
      <c r="Y1315" s="75"/>
      <c r="Z1315" s="75"/>
      <c r="AA1315" s="75"/>
      <c r="AB1315" s="75"/>
      <c r="AC1315" s="75"/>
      <c r="AD1315" s="75"/>
      <c r="AE1315" s="75"/>
      <c r="AF1315" s="75"/>
      <c r="AG1315" s="75"/>
      <c r="AH1315" s="75"/>
      <c r="AI1315" s="75"/>
      <c r="AJ1315" s="75"/>
      <c r="AK1315" s="75"/>
      <c r="AL1315" s="75"/>
      <c r="AM1315" s="75"/>
      <c r="AN1315" s="75"/>
      <c r="AO1315" s="75"/>
      <c r="AP1315" s="75"/>
      <c r="AQ1315" s="75"/>
      <c r="AR1315" s="75"/>
      <c r="AS1315" s="75"/>
      <c r="AT1315" s="75"/>
      <c r="AU1315" s="75"/>
    </row>
    <row r="1316" spans="1:47" ht="13" x14ac:dyDescent="0.15">
      <c r="A1316" s="183"/>
      <c r="B1316" s="183"/>
      <c r="C1316" s="183"/>
      <c r="D1316" s="131"/>
      <c r="E1316" s="131"/>
      <c r="F1316" s="131"/>
      <c r="G1316" s="75"/>
      <c r="H1316" s="131"/>
      <c r="I1316" s="131"/>
      <c r="J1316" s="148"/>
      <c r="K1316" s="131"/>
      <c r="L1316" s="131"/>
      <c r="M1316" s="131"/>
      <c r="N1316" s="149"/>
      <c r="O1316" s="136"/>
      <c r="P1316" s="131"/>
      <c r="Q1316" s="131"/>
      <c r="R1316" s="131"/>
      <c r="S1316" s="75"/>
      <c r="T1316" s="90"/>
      <c r="U1316" s="90"/>
      <c r="V1316" s="75"/>
      <c r="W1316" s="75"/>
      <c r="X1316" s="75"/>
      <c r="Y1316" s="75"/>
      <c r="Z1316" s="75"/>
      <c r="AA1316" s="75"/>
      <c r="AB1316" s="75"/>
      <c r="AC1316" s="75"/>
      <c r="AD1316" s="75"/>
      <c r="AE1316" s="75"/>
      <c r="AF1316" s="75"/>
      <c r="AG1316" s="75"/>
      <c r="AH1316" s="75"/>
      <c r="AI1316" s="75"/>
      <c r="AJ1316" s="75"/>
      <c r="AK1316" s="75"/>
      <c r="AL1316" s="75"/>
      <c r="AM1316" s="75"/>
      <c r="AN1316" s="75"/>
      <c r="AO1316" s="75"/>
      <c r="AP1316" s="75"/>
      <c r="AQ1316" s="75"/>
      <c r="AR1316" s="75"/>
      <c r="AS1316" s="75"/>
      <c r="AT1316" s="75"/>
      <c r="AU1316" s="75"/>
    </row>
    <row r="1317" spans="1:47" ht="13" x14ac:dyDescent="0.15">
      <c r="A1317" s="183"/>
      <c r="B1317" s="183"/>
      <c r="C1317" s="183"/>
      <c r="D1317" s="131"/>
      <c r="E1317" s="131"/>
      <c r="F1317" s="131"/>
      <c r="G1317" s="75"/>
      <c r="H1317" s="131"/>
      <c r="I1317" s="131"/>
      <c r="J1317" s="148"/>
      <c r="K1317" s="131"/>
      <c r="L1317" s="131"/>
      <c r="M1317" s="131"/>
      <c r="N1317" s="149"/>
      <c r="O1317" s="136"/>
      <c r="P1317" s="131"/>
      <c r="Q1317" s="131"/>
      <c r="R1317" s="131"/>
      <c r="S1317" s="75"/>
      <c r="T1317" s="90"/>
      <c r="U1317" s="90"/>
      <c r="V1317" s="75"/>
      <c r="W1317" s="75"/>
      <c r="X1317" s="75"/>
      <c r="Y1317" s="75"/>
      <c r="Z1317" s="75"/>
      <c r="AA1317" s="75"/>
      <c r="AB1317" s="75"/>
      <c r="AC1317" s="75"/>
      <c r="AD1317" s="75"/>
      <c r="AE1317" s="75"/>
      <c r="AF1317" s="75"/>
      <c r="AG1317" s="75"/>
      <c r="AH1317" s="75"/>
      <c r="AI1317" s="75"/>
      <c r="AJ1317" s="75"/>
      <c r="AK1317" s="75"/>
      <c r="AL1317" s="75"/>
      <c r="AM1317" s="75"/>
      <c r="AN1317" s="75"/>
      <c r="AO1317" s="75"/>
      <c r="AP1317" s="75"/>
      <c r="AQ1317" s="75"/>
      <c r="AR1317" s="75"/>
      <c r="AS1317" s="75"/>
      <c r="AT1317" s="75"/>
      <c r="AU1317" s="75"/>
    </row>
    <row r="1318" spans="1:47" ht="13" x14ac:dyDescent="0.15">
      <c r="A1318" s="183"/>
      <c r="B1318" s="183"/>
      <c r="C1318" s="183"/>
      <c r="D1318" s="131"/>
      <c r="E1318" s="131"/>
      <c r="F1318" s="131"/>
      <c r="G1318" s="75"/>
      <c r="H1318" s="131"/>
      <c r="I1318" s="131"/>
      <c r="J1318" s="148"/>
      <c r="K1318" s="131"/>
      <c r="L1318" s="131"/>
      <c r="M1318" s="131"/>
      <c r="N1318" s="149"/>
      <c r="O1318" s="136"/>
      <c r="P1318" s="131"/>
      <c r="Q1318" s="131"/>
      <c r="R1318" s="131"/>
      <c r="S1318" s="75"/>
      <c r="T1318" s="90"/>
      <c r="U1318" s="90"/>
      <c r="V1318" s="75"/>
      <c r="W1318" s="75"/>
      <c r="X1318" s="75"/>
      <c r="Y1318" s="75"/>
      <c r="Z1318" s="75"/>
      <c r="AA1318" s="75"/>
      <c r="AB1318" s="75"/>
      <c r="AC1318" s="75"/>
      <c r="AD1318" s="75"/>
      <c r="AE1318" s="75"/>
      <c r="AF1318" s="75"/>
      <c r="AG1318" s="75"/>
      <c r="AH1318" s="75"/>
      <c r="AI1318" s="75"/>
      <c r="AJ1318" s="75"/>
      <c r="AK1318" s="75"/>
      <c r="AL1318" s="75"/>
      <c r="AM1318" s="75"/>
      <c r="AN1318" s="75"/>
      <c r="AO1318" s="75"/>
      <c r="AP1318" s="75"/>
      <c r="AQ1318" s="75"/>
      <c r="AR1318" s="75"/>
      <c r="AS1318" s="75"/>
      <c r="AT1318" s="75"/>
      <c r="AU1318" s="75"/>
    </row>
    <row r="1319" spans="1:47" ht="13" x14ac:dyDescent="0.15">
      <c r="A1319" s="183"/>
      <c r="B1319" s="183"/>
      <c r="C1319" s="183"/>
      <c r="D1319" s="131"/>
      <c r="E1319" s="131"/>
      <c r="F1319" s="131"/>
      <c r="G1319" s="75"/>
      <c r="H1319" s="131"/>
      <c r="I1319" s="131"/>
      <c r="J1319" s="148"/>
      <c r="K1319" s="131"/>
      <c r="L1319" s="131"/>
      <c r="M1319" s="131"/>
      <c r="N1319" s="149"/>
      <c r="O1319" s="136"/>
      <c r="P1319" s="131"/>
      <c r="Q1319" s="131"/>
      <c r="R1319" s="131"/>
      <c r="S1319" s="75"/>
      <c r="T1319" s="90"/>
      <c r="U1319" s="90"/>
      <c r="V1319" s="75"/>
      <c r="W1319" s="75"/>
      <c r="X1319" s="75"/>
      <c r="Y1319" s="75"/>
      <c r="Z1319" s="75"/>
      <c r="AA1319" s="75"/>
      <c r="AB1319" s="75"/>
      <c r="AC1319" s="75"/>
      <c r="AD1319" s="75"/>
      <c r="AE1319" s="75"/>
      <c r="AF1319" s="75"/>
      <c r="AG1319" s="75"/>
      <c r="AH1319" s="75"/>
      <c r="AI1319" s="75"/>
      <c r="AJ1319" s="75"/>
      <c r="AK1319" s="75"/>
      <c r="AL1319" s="75"/>
      <c r="AM1319" s="75"/>
      <c r="AN1319" s="75"/>
      <c r="AO1319" s="75"/>
      <c r="AP1319" s="75"/>
      <c r="AQ1319" s="75"/>
      <c r="AR1319" s="75"/>
      <c r="AS1319" s="75"/>
      <c r="AT1319" s="75"/>
      <c r="AU1319" s="75"/>
    </row>
    <row r="1320" spans="1:47" ht="13" x14ac:dyDescent="0.15">
      <c r="A1320" s="183"/>
      <c r="B1320" s="183"/>
      <c r="C1320" s="183"/>
      <c r="D1320" s="131"/>
      <c r="E1320" s="131"/>
      <c r="F1320" s="131"/>
      <c r="G1320" s="75"/>
      <c r="H1320" s="131"/>
      <c r="I1320" s="131"/>
      <c r="J1320" s="148"/>
      <c r="K1320" s="131"/>
      <c r="L1320" s="131"/>
      <c r="M1320" s="131"/>
      <c r="N1320" s="149"/>
      <c r="O1320" s="136"/>
      <c r="P1320" s="131"/>
      <c r="Q1320" s="131"/>
      <c r="R1320" s="131"/>
      <c r="S1320" s="75"/>
      <c r="T1320" s="90"/>
      <c r="U1320" s="90"/>
      <c r="V1320" s="75"/>
      <c r="W1320" s="75"/>
      <c r="X1320" s="75"/>
      <c r="Y1320" s="75"/>
      <c r="Z1320" s="75"/>
      <c r="AA1320" s="75"/>
      <c r="AB1320" s="75"/>
      <c r="AC1320" s="75"/>
      <c r="AD1320" s="75"/>
      <c r="AE1320" s="75"/>
      <c r="AF1320" s="75"/>
      <c r="AG1320" s="75"/>
      <c r="AH1320" s="75"/>
      <c r="AI1320" s="75"/>
      <c r="AJ1320" s="75"/>
      <c r="AK1320" s="75"/>
      <c r="AL1320" s="75"/>
      <c r="AM1320" s="75"/>
      <c r="AN1320" s="75"/>
      <c r="AO1320" s="75"/>
      <c r="AP1320" s="75"/>
      <c r="AQ1320" s="75"/>
      <c r="AR1320" s="75"/>
      <c r="AS1320" s="75"/>
      <c r="AT1320" s="75"/>
      <c r="AU1320" s="75"/>
    </row>
    <row r="1321" spans="1:47" ht="13" x14ac:dyDescent="0.15">
      <c r="A1321" s="183"/>
      <c r="B1321" s="183"/>
      <c r="C1321" s="183"/>
      <c r="D1321" s="131"/>
      <c r="E1321" s="131"/>
      <c r="F1321" s="131"/>
      <c r="G1321" s="75"/>
      <c r="H1321" s="131"/>
      <c r="I1321" s="131"/>
      <c r="J1321" s="148"/>
      <c r="K1321" s="131"/>
      <c r="L1321" s="131"/>
      <c r="M1321" s="131"/>
      <c r="N1321" s="149"/>
      <c r="O1321" s="136"/>
      <c r="P1321" s="131"/>
      <c r="Q1321" s="131"/>
      <c r="R1321" s="131"/>
      <c r="S1321" s="75"/>
      <c r="T1321" s="90"/>
      <c r="U1321" s="90"/>
      <c r="V1321" s="75"/>
      <c r="W1321" s="75"/>
      <c r="X1321" s="75"/>
      <c r="Y1321" s="75"/>
      <c r="Z1321" s="75"/>
      <c r="AA1321" s="75"/>
      <c r="AB1321" s="75"/>
      <c r="AC1321" s="75"/>
      <c r="AD1321" s="75"/>
      <c r="AE1321" s="75"/>
      <c r="AF1321" s="75"/>
      <c r="AG1321" s="75"/>
      <c r="AH1321" s="75"/>
      <c r="AI1321" s="75"/>
      <c r="AJ1321" s="75"/>
      <c r="AK1321" s="75"/>
      <c r="AL1321" s="75"/>
      <c r="AM1321" s="75"/>
      <c r="AN1321" s="75"/>
      <c r="AO1321" s="75"/>
      <c r="AP1321" s="75"/>
      <c r="AQ1321" s="75"/>
      <c r="AR1321" s="75"/>
      <c r="AS1321" s="75"/>
      <c r="AT1321" s="75"/>
      <c r="AU1321" s="75"/>
    </row>
    <row r="1322" spans="1:47" ht="13" x14ac:dyDescent="0.15">
      <c r="A1322" s="183"/>
      <c r="B1322" s="183"/>
      <c r="C1322" s="183"/>
      <c r="D1322" s="131"/>
      <c r="E1322" s="131"/>
      <c r="F1322" s="131"/>
      <c r="G1322" s="75"/>
      <c r="H1322" s="131"/>
      <c r="I1322" s="131"/>
      <c r="J1322" s="148"/>
      <c r="K1322" s="131"/>
      <c r="L1322" s="131"/>
      <c r="M1322" s="131"/>
      <c r="N1322" s="149"/>
      <c r="O1322" s="136"/>
      <c r="P1322" s="131"/>
      <c r="Q1322" s="131"/>
      <c r="R1322" s="131"/>
      <c r="S1322" s="75"/>
      <c r="T1322" s="90"/>
      <c r="U1322" s="90"/>
      <c r="V1322" s="75"/>
      <c r="W1322" s="75"/>
      <c r="X1322" s="75"/>
      <c r="Y1322" s="75"/>
      <c r="Z1322" s="75"/>
      <c r="AA1322" s="75"/>
      <c r="AB1322" s="75"/>
      <c r="AC1322" s="75"/>
      <c r="AD1322" s="75"/>
      <c r="AE1322" s="75"/>
      <c r="AF1322" s="75"/>
      <c r="AG1322" s="75"/>
      <c r="AH1322" s="75"/>
      <c r="AI1322" s="75"/>
      <c r="AJ1322" s="75"/>
      <c r="AK1322" s="75"/>
      <c r="AL1322" s="75"/>
      <c r="AM1322" s="75"/>
      <c r="AN1322" s="75"/>
      <c r="AO1322" s="75"/>
      <c r="AP1322" s="75"/>
      <c r="AQ1322" s="75"/>
      <c r="AR1322" s="75"/>
      <c r="AS1322" s="75"/>
      <c r="AT1322" s="75"/>
      <c r="AU1322" s="75"/>
    </row>
    <row r="1323" spans="1:47" ht="13" x14ac:dyDescent="0.15">
      <c r="A1323" s="183"/>
      <c r="B1323" s="183"/>
      <c r="C1323" s="183"/>
      <c r="D1323" s="131"/>
      <c r="E1323" s="131"/>
      <c r="F1323" s="131"/>
      <c r="G1323" s="75"/>
      <c r="H1323" s="131"/>
      <c r="I1323" s="131"/>
      <c r="J1323" s="148"/>
      <c r="K1323" s="131"/>
      <c r="L1323" s="131"/>
      <c r="M1323" s="131"/>
      <c r="N1323" s="149"/>
      <c r="O1323" s="136"/>
      <c r="P1323" s="131"/>
      <c r="Q1323" s="131"/>
      <c r="R1323" s="131"/>
      <c r="S1323" s="75"/>
      <c r="T1323" s="90"/>
      <c r="U1323" s="90"/>
      <c r="V1323" s="75"/>
      <c r="W1323" s="75"/>
      <c r="X1323" s="75"/>
      <c r="Y1323" s="75"/>
      <c r="Z1323" s="75"/>
      <c r="AA1323" s="75"/>
      <c r="AB1323" s="75"/>
      <c r="AC1323" s="75"/>
      <c r="AD1323" s="75"/>
      <c r="AE1323" s="75"/>
      <c r="AF1323" s="75"/>
      <c r="AG1323" s="75"/>
      <c r="AH1323" s="75"/>
      <c r="AI1323" s="75"/>
      <c r="AJ1323" s="75"/>
      <c r="AK1323" s="75"/>
      <c r="AL1323" s="75"/>
      <c r="AM1323" s="75"/>
      <c r="AN1323" s="75"/>
      <c r="AO1323" s="75"/>
      <c r="AP1323" s="75"/>
      <c r="AQ1323" s="75"/>
      <c r="AR1323" s="75"/>
      <c r="AS1323" s="75"/>
      <c r="AT1323" s="75"/>
      <c r="AU1323" s="75"/>
    </row>
    <row r="1324" spans="1:47" ht="13" x14ac:dyDescent="0.15">
      <c r="A1324" s="183"/>
      <c r="B1324" s="183"/>
      <c r="C1324" s="183"/>
      <c r="D1324" s="131"/>
      <c r="E1324" s="131"/>
      <c r="F1324" s="131"/>
      <c r="G1324" s="75"/>
      <c r="H1324" s="131"/>
      <c r="I1324" s="131"/>
      <c r="J1324" s="148"/>
      <c r="K1324" s="131"/>
      <c r="L1324" s="131"/>
      <c r="M1324" s="131"/>
      <c r="N1324" s="149"/>
      <c r="O1324" s="136"/>
      <c r="P1324" s="131"/>
      <c r="Q1324" s="131"/>
      <c r="R1324" s="131"/>
      <c r="S1324" s="75"/>
      <c r="T1324" s="90"/>
      <c r="U1324" s="90"/>
      <c r="V1324" s="75"/>
      <c r="W1324" s="75"/>
      <c r="X1324" s="75"/>
      <c r="Y1324" s="75"/>
      <c r="Z1324" s="75"/>
      <c r="AA1324" s="75"/>
      <c r="AB1324" s="75"/>
      <c r="AC1324" s="75"/>
      <c r="AD1324" s="75"/>
      <c r="AE1324" s="75"/>
      <c r="AF1324" s="75"/>
      <c r="AG1324" s="75"/>
      <c r="AH1324" s="75"/>
      <c r="AI1324" s="75"/>
      <c r="AJ1324" s="75"/>
      <c r="AK1324" s="75"/>
      <c r="AL1324" s="75"/>
      <c r="AM1324" s="75"/>
      <c r="AN1324" s="75"/>
      <c r="AO1324" s="75"/>
      <c r="AP1324" s="75"/>
      <c r="AQ1324" s="75"/>
      <c r="AR1324" s="75"/>
      <c r="AS1324" s="75"/>
      <c r="AT1324" s="75"/>
      <c r="AU1324" s="75"/>
    </row>
    <row r="1325" spans="1:47" ht="13" x14ac:dyDescent="0.15">
      <c r="A1325" s="183"/>
      <c r="B1325" s="183"/>
      <c r="C1325" s="183"/>
      <c r="D1325" s="131"/>
      <c r="E1325" s="131"/>
      <c r="F1325" s="131"/>
      <c r="G1325" s="75"/>
      <c r="H1325" s="131"/>
      <c r="I1325" s="131"/>
      <c r="J1325" s="148"/>
      <c r="K1325" s="131"/>
      <c r="L1325" s="131"/>
      <c r="M1325" s="131"/>
      <c r="N1325" s="149"/>
      <c r="O1325" s="136"/>
      <c r="P1325" s="131"/>
      <c r="Q1325" s="131"/>
      <c r="R1325" s="131"/>
      <c r="S1325" s="75"/>
      <c r="T1325" s="90"/>
      <c r="U1325" s="90"/>
      <c r="V1325" s="75"/>
      <c r="W1325" s="75"/>
      <c r="X1325" s="75"/>
      <c r="Y1325" s="75"/>
      <c r="Z1325" s="75"/>
      <c r="AA1325" s="75"/>
      <c r="AB1325" s="75"/>
      <c r="AC1325" s="75"/>
      <c r="AD1325" s="75"/>
      <c r="AE1325" s="75"/>
      <c r="AF1325" s="75"/>
      <c r="AG1325" s="75"/>
      <c r="AH1325" s="75"/>
      <c r="AI1325" s="75"/>
      <c r="AJ1325" s="75"/>
      <c r="AK1325" s="75"/>
      <c r="AL1325" s="75"/>
      <c r="AM1325" s="75"/>
      <c r="AN1325" s="75"/>
      <c r="AO1325" s="75"/>
      <c r="AP1325" s="75"/>
      <c r="AQ1325" s="75"/>
      <c r="AR1325" s="75"/>
      <c r="AS1325" s="75"/>
      <c r="AT1325" s="75"/>
      <c r="AU1325" s="75"/>
    </row>
    <row r="1326" spans="1:47" ht="13" x14ac:dyDescent="0.15">
      <c r="A1326" s="183"/>
      <c r="B1326" s="183"/>
      <c r="C1326" s="183"/>
      <c r="D1326" s="131"/>
      <c r="E1326" s="131"/>
      <c r="F1326" s="131"/>
      <c r="G1326" s="75"/>
      <c r="H1326" s="131"/>
      <c r="I1326" s="131"/>
      <c r="J1326" s="148"/>
      <c r="K1326" s="131"/>
      <c r="L1326" s="131"/>
      <c r="M1326" s="131"/>
      <c r="N1326" s="149"/>
      <c r="O1326" s="136"/>
      <c r="P1326" s="131"/>
      <c r="Q1326" s="131"/>
      <c r="R1326" s="131"/>
      <c r="S1326" s="75"/>
      <c r="T1326" s="90"/>
      <c r="U1326" s="90"/>
      <c r="V1326" s="75"/>
      <c r="W1326" s="75"/>
      <c r="X1326" s="75"/>
      <c r="Y1326" s="75"/>
      <c r="Z1326" s="75"/>
      <c r="AA1326" s="75"/>
      <c r="AB1326" s="75"/>
      <c r="AC1326" s="75"/>
      <c r="AD1326" s="75"/>
      <c r="AE1326" s="75"/>
      <c r="AF1326" s="75"/>
      <c r="AG1326" s="75"/>
      <c r="AH1326" s="75"/>
      <c r="AI1326" s="75"/>
      <c r="AJ1326" s="75"/>
      <c r="AK1326" s="75"/>
      <c r="AL1326" s="75"/>
      <c r="AM1326" s="75"/>
      <c r="AN1326" s="75"/>
      <c r="AO1326" s="75"/>
      <c r="AP1326" s="75"/>
      <c r="AQ1326" s="75"/>
      <c r="AR1326" s="75"/>
      <c r="AS1326" s="75"/>
      <c r="AT1326" s="75"/>
      <c r="AU1326" s="75"/>
    </row>
    <row r="1327" spans="1:47" ht="13" x14ac:dyDescent="0.15">
      <c r="A1327" s="183"/>
      <c r="B1327" s="183"/>
      <c r="C1327" s="183"/>
      <c r="D1327" s="131"/>
      <c r="E1327" s="131"/>
      <c r="F1327" s="131"/>
      <c r="G1327" s="75"/>
      <c r="H1327" s="131"/>
      <c r="I1327" s="131"/>
      <c r="J1327" s="148"/>
      <c r="K1327" s="131"/>
      <c r="L1327" s="131"/>
      <c r="M1327" s="131"/>
      <c r="N1327" s="149"/>
      <c r="O1327" s="136"/>
      <c r="P1327" s="131"/>
      <c r="Q1327" s="131"/>
      <c r="R1327" s="131"/>
      <c r="S1327" s="75"/>
      <c r="T1327" s="90"/>
      <c r="U1327" s="90"/>
      <c r="V1327" s="75"/>
      <c r="W1327" s="75"/>
      <c r="X1327" s="75"/>
      <c r="Y1327" s="75"/>
      <c r="Z1327" s="75"/>
      <c r="AA1327" s="75"/>
      <c r="AB1327" s="75"/>
      <c r="AC1327" s="75"/>
      <c r="AD1327" s="75"/>
      <c r="AE1327" s="75"/>
      <c r="AF1327" s="75"/>
      <c r="AG1327" s="75"/>
      <c r="AH1327" s="75"/>
      <c r="AI1327" s="75"/>
      <c r="AJ1327" s="75"/>
      <c r="AK1327" s="75"/>
      <c r="AL1327" s="75"/>
      <c r="AM1327" s="75"/>
      <c r="AN1327" s="75"/>
      <c r="AO1327" s="75"/>
      <c r="AP1327" s="75"/>
      <c r="AQ1327" s="75"/>
      <c r="AR1327" s="75"/>
      <c r="AS1327" s="75"/>
      <c r="AT1327" s="75"/>
      <c r="AU1327" s="75"/>
    </row>
    <row r="1328" spans="1:47" ht="13" x14ac:dyDescent="0.15">
      <c r="A1328" s="183"/>
      <c r="B1328" s="183"/>
      <c r="C1328" s="183"/>
      <c r="D1328" s="131"/>
      <c r="E1328" s="131"/>
      <c r="F1328" s="131"/>
      <c r="G1328" s="75"/>
      <c r="H1328" s="131"/>
      <c r="I1328" s="131"/>
      <c r="J1328" s="148"/>
      <c r="K1328" s="131"/>
      <c r="L1328" s="131"/>
      <c r="M1328" s="131"/>
      <c r="N1328" s="149"/>
      <c r="O1328" s="136"/>
      <c r="P1328" s="131"/>
      <c r="Q1328" s="131"/>
      <c r="R1328" s="131"/>
      <c r="S1328" s="75"/>
      <c r="T1328" s="90"/>
      <c r="U1328" s="90"/>
      <c r="V1328" s="75"/>
      <c r="W1328" s="75"/>
      <c r="X1328" s="75"/>
      <c r="Y1328" s="75"/>
      <c r="Z1328" s="75"/>
      <c r="AA1328" s="75"/>
      <c r="AB1328" s="75"/>
      <c r="AC1328" s="75"/>
      <c r="AD1328" s="75"/>
      <c r="AE1328" s="75"/>
      <c r="AF1328" s="75"/>
      <c r="AG1328" s="75"/>
      <c r="AH1328" s="75"/>
      <c r="AI1328" s="75"/>
      <c r="AJ1328" s="75"/>
      <c r="AK1328" s="75"/>
      <c r="AL1328" s="75"/>
      <c r="AM1328" s="75"/>
      <c r="AN1328" s="75"/>
      <c r="AO1328" s="75"/>
      <c r="AP1328" s="75"/>
      <c r="AQ1328" s="75"/>
      <c r="AR1328" s="75"/>
      <c r="AS1328" s="75"/>
      <c r="AT1328" s="75"/>
      <c r="AU1328" s="75"/>
    </row>
    <row r="1329" spans="1:47" ht="13" x14ac:dyDescent="0.15">
      <c r="A1329" s="183"/>
      <c r="B1329" s="183"/>
      <c r="C1329" s="183"/>
      <c r="D1329" s="131"/>
      <c r="E1329" s="131"/>
      <c r="F1329" s="131"/>
      <c r="G1329" s="75"/>
      <c r="H1329" s="131"/>
      <c r="I1329" s="131"/>
      <c r="J1329" s="148"/>
      <c r="K1329" s="131"/>
      <c r="L1329" s="131"/>
      <c r="M1329" s="131"/>
      <c r="N1329" s="149"/>
      <c r="O1329" s="136"/>
      <c r="P1329" s="131"/>
      <c r="Q1329" s="131"/>
      <c r="R1329" s="131"/>
      <c r="S1329" s="75"/>
      <c r="T1329" s="90"/>
      <c r="U1329" s="90"/>
      <c r="V1329" s="75"/>
      <c r="W1329" s="75"/>
      <c r="X1329" s="75"/>
      <c r="Y1329" s="75"/>
      <c r="Z1329" s="75"/>
      <c r="AA1329" s="75"/>
      <c r="AB1329" s="75"/>
      <c r="AC1329" s="75"/>
      <c r="AD1329" s="75"/>
      <c r="AE1329" s="75"/>
      <c r="AF1329" s="75"/>
      <c r="AG1329" s="75"/>
      <c r="AH1329" s="75"/>
      <c r="AI1329" s="75"/>
      <c r="AJ1329" s="75"/>
      <c r="AK1329" s="75"/>
      <c r="AL1329" s="75"/>
      <c r="AM1329" s="75"/>
      <c r="AN1329" s="75"/>
      <c r="AO1329" s="75"/>
      <c r="AP1329" s="75"/>
      <c r="AQ1329" s="75"/>
      <c r="AR1329" s="75"/>
      <c r="AS1329" s="75"/>
      <c r="AT1329" s="75"/>
      <c r="AU1329" s="75"/>
    </row>
    <row r="1330" spans="1:47" ht="13" x14ac:dyDescent="0.15">
      <c r="A1330" s="183"/>
      <c r="B1330" s="183"/>
      <c r="C1330" s="183"/>
      <c r="D1330" s="131"/>
      <c r="E1330" s="131"/>
      <c r="F1330" s="131"/>
      <c r="G1330" s="75"/>
      <c r="H1330" s="131"/>
      <c r="I1330" s="131"/>
      <c r="J1330" s="148"/>
      <c r="K1330" s="131"/>
      <c r="L1330" s="131"/>
      <c r="M1330" s="131"/>
      <c r="N1330" s="149"/>
      <c r="O1330" s="136"/>
      <c r="P1330" s="131"/>
      <c r="Q1330" s="131"/>
      <c r="R1330" s="131"/>
      <c r="S1330" s="75"/>
      <c r="T1330" s="90"/>
      <c r="U1330" s="90"/>
      <c r="V1330" s="75"/>
      <c r="W1330" s="75"/>
      <c r="X1330" s="75"/>
      <c r="Y1330" s="75"/>
      <c r="Z1330" s="75"/>
      <c r="AA1330" s="75"/>
      <c r="AB1330" s="75"/>
      <c r="AC1330" s="75"/>
      <c r="AD1330" s="75"/>
      <c r="AE1330" s="75"/>
      <c r="AF1330" s="75"/>
      <c r="AG1330" s="75"/>
      <c r="AH1330" s="75"/>
      <c r="AI1330" s="75"/>
      <c r="AJ1330" s="75"/>
      <c r="AK1330" s="75"/>
      <c r="AL1330" s="75"/>
      <c r="AM1330" s="75"/>
      <c r="AN1330" s="75"/>
      <c r="AO1330" s="75"/>
      <c r="AP1330" s="75"/>
      <c r="AQ1330" s="75"/>
      <c r="AR1330" s="75"/>
      <c r="AS1330" s="75"/>
      <c r="AT1330" s="75"/>
      <c r="AU1330" s="75"/>
    </row>
    <row r="1331" spans="1:47" ht="13" x14ac:dyDescent="0.15">
      <c r="A1331" s="183"/>
      <c r="B1331" s="183"/>
      <c r="C1331" s="183"/>
      <c r="D1331" s="131"/>
      <c r="E1331" s="131"/>
      <c r="F1331" s="131"/>
      <c r="G1331" s="75"/>
      <c r="H1331" s="131"/>
      <c r="I1331" s="131"/>
      <c r="J1331" s="148"/>
      <c r="K1331" s="131"/>
      <c r="L1331" s="131"/>
      <c r="M1331" s="131"/>
      <c r="N1331" s="149"/>
      <c r="O1331" s="136"/>
      <c r="P1331" s="131"/>
      <c r="Q1331" s="131"/>
      <c r="R1331" s="131"/>
      <c r="S1331" s="75"/>
      <c r="T1331" s="90"/>
      <c r="U1331" s="90"/>
      <c r="V1331" s="75"/>
      <c r="W1331" s="75"/>
      <c r="X1331" s="75"/>
      <c r="Y1331" s="75"/>
      <c r="Z1331" s="75"/>
      <c r="AA1331" s="75"/>
      <c r="AB1331" s="75"/>
      <c r="AC1331" s="75"/>
      <c r="AD1331" s="75"/>
      <c r="AE1331" s="75"/>
      <c r="AF1331" s="75"/>
      <c r="AG1331" s="75"/>
      <c r="AH1331" s="75"/>
      <c r="AI1331" s="75"/>
      <c r="AJ1331" s="75"/>
      <c r="AK1331" s="75"/>
      <c r="AL1331" s="75"/>
      <c r="AM1331" s="75"/>
      <c r="AN1331" s="75"/>
      <c r="AO1331" s="75"/>
      <c r="AP1331" s="75"/>
      <c r="AQ1331" s="75"/>
      <c r="AR1331" s="75"/>
      <c r="AS1331" s="75"/>
      <c r="AT1331" s="75"/>
      <c r="AU1331" s="75"/>
    </row>
    <row r="1332" spans="1:47" ht="13" x14ac:dyDescent="0.15">
      <c r="A1332" s="183"/>
      <c r="B1332" s="183"/>
      <c r="C1332" s="183"/>
      <c r="D1332" s="131"/>
      <c r="E1332" s="131"/>
      <c r="F1332" s="131"/>
      <c r="G1332" s="75"/>
      <c r="H1332" s="131"/>
      <c r="I1332" s="131"/>
      <c r="J1332" s="148"/>
      <c r="K1332" s="131"/>
      <c r="L1332" s="131"/>
      <c r="M1332" s="131"/>
      <c r="N1332" s="149"/>
      <c r="O1332" s="136"/>
      <c r="P1332" s="131"/>
      <c r="Q1332" s="131"/>
      <c r="R1332" s="131"/>
      <c r="S1332" s="75"/>
      <c r="T1332" s="90"/>
      <c r="U1332" s="90"/>
      <c r="V1332" s="75"/>
      <c r="W1332" s="75"/>
      <c r="X1332" s="75"/>
      <c r="Y1332" s="75"/>
      <c r="Z1332" s="75"/>
      <c r="AA1332" s="75"/>
      <c r="AB1332" s="75"/>
      <c r="AC1332" s="75"/>
      <c r="AD1332" s="75"/>
      <c r="AE1332" s="75"/>
      <c r="AF1332" s="75"/>
      <c r="AG1332" s="75"/>
      <c r="AH1332" s="75"/>
      <c r="AI1332" s="75"/>
      <c r="AJ1332" s="75"/>
      <c r="AK1332" s="75"/>
      <c r="AL1332" s="75"/>
      <c r="AM1332" s="75"/>
      <c r="AN1332" s="75"/>
      <c r="AO1332" s="75"/>
      <c r="AP1332" s="75"/>
      <c r="AQ1332" s="75"/>
      <c r="AR1332" s="75"/>
      <c r="AS1332" s="75"/>
      <c r="AT1332" s="75"/>
      <c r="AU1332" s="75"/>
    </row>
    <row r="1333" spans="1:47" ht="13" x14ac:dyDescent="0.15">
      <c r="A1333" s="183"/>
      <c r="B1333" s="183"/>
      <c r="C1333" s="183"/>
      <c r="D1333" s="131"/>
      <c r="E1333" s="131"/>
      <c r="F1333" s="131"/>
      <c r="G1333" s="75"/>
      <c r="H1333" s="131"/>
      <c r="I1333" s="131"/>
      <c r="J1333" s="148"/>
      <c r="K1333" s="131"/>
      <c r="L1333" s="131"/>
      <c r="M1333" s="131"/>
      <c r="N1333" s="149"/>
      <c r="O1333" s="136"/>
      <c r="P1333" s="131"/>
      <c r="Q1333" s="131"/>
      <c r="R1333" s="131"/>
      <c r="S1333" s="75"/>
      <c r="T1333" s="90"/>
      <c r="U1333" s="90"/>
      <c r="V1333" s="75"/>
      <c r="W1333" s="75"/>
      <c r="X1333" s="75"/>
      <c r="Y1333" s="75"/>
      <c r="Z1333" s="75"/>
      <c r="AA1333" s="75"/>
      <c r="AB1333" s="75"/>
      <c r="AC1333" s="75"/>
      <c r="AD1333" s="75"/>
      <c r="AE1333" s="75"/>
      <c r="AF1333" s="75"/>
      <c r="AG1333" s="75"/>
      <c r="AH1333" s="75"/>
      <c r="AI1333" s="75"/>
      <c r="AJ1333" s="75"/>
      <c r="AK1333" s="75"/>
      <c r="AL1333" s="75"/>
      <c r="AM1333" s="75"/>
      <c r="AN1333" s="75"/>
      <c r="AO1333" s="75"/>
      <c r="AP1333" s="75"/>
      <c r="AQ1333" s="75"/>
      <c r="AR1333" s="75"/>
      <c r="AS1333" s="75"/>
      <c r="AT1333" s="75"/>
      <c r="AU1333" s="75"/>
    </row>
    <row r="1334" spans="1:47" ht="13" x14ac:dyDescent="0.15">
      <c r="A1334" s="183"/>
      <c r="B1334" s="183"/>
      <c r="C1334" s="183"/>
      <c r="D1334" s="131"/>
      <c r="E1334" s="131"/>
      <c r="F1334" s="131"/>
      <c r="G1334" s="75"/>
      <c r="H1334" s="131"/>
      <c r="I1334" s="131"/>
      <c r="J1334" s="148"/>
      <c r="K1334" s="131"/>
      <c r="L1334" s="131"/>
      <c r="M1334" s="131"/>
      <c r="N1334" s="149"/>
      <c r="O1334" s="136"/>
      <c r="P1334" s="131"/>
      <c r="Q1334" s="131"/>
      <c r="R1334" s="131"/>
      <c r="S1334" s="75"/>
      <c r="T1334" s="90"/>
      <c r="U1334" s="90"/>
      <c r="V1334" s="75"/>
      <c r="W1334" s="75"/>
      <c r="X1334" s="75"/>
      <c r="Y1334" s="75"/>
      <c r="Z1334" s="75"/>
      <c r="AA1334" s="75"/>
      <c r="AB1334" s="75"/>
      <c r="AC1334" s="75"/>
      <c r="AD1334" s="75"/>
      <c r="AE1334" s="75"/>
      <c r="AF1334" s="75"/>
      <c r="AG1334" s="75"/>
      <c r="AH1334" s="75"/>
      <c r="AI1334" s="75"/>
      <c r="AJ1334" s="75"/>
      <c r="AK1334" s="75"/>
      <c r="AL1334" s="75"/>
      <c r="AM1334" s="75"/>
      <c r="AN1334" s="75"/>
      <c r="AO1334" s="75"/>
      <c r="AP1334" s="75"/>
      <c r="AQ1334" s="75"/>
      <c r="AR1334" s="75"/>
      <c r="AS1334" s="75"/>
      <c r="AT1334" s="75"/>
      <c r="AU1334" s="75"/>
    </row>
    <row r="1335" spans="1:47" ht="13" x14ac:dyDescent="0.15">
      <c r="A1335" s="183"/>
      <c r="B1335" s="183"/>
      <c r="C1335" s="183"/>
      <c r="D1335" s="131"/>
      <c r="E1335" s="131"/>
      <c r="F1335" s="131"/>
      <c r="G1335" s="75"/>
      <c r="H1335" s="131"/>
      <c r="I1335" s="131"/>
      <c r="J1335" s="148"/>
      <c r="K1335" s="131"/>
      <c r="L1335" s="131"/>
      <c r="M1335" s="131"/>
      <c r="N1335" s="149"/>
      <c r="O1335" s="136"/>
      <c r="P1335" s="131"/>
      <c r="Q1335" s="131"/>
      <c r="R1335" s="131"/>
      <c r="S1335" s="75"/>
      <c r="T1335" s="90"/>
      <c r="U1335" s="90"/>
      <c r="V1335" s="75"/>
      <c r="W1335" s="75"/>
      <c r="X1335" s="75"/>
      <c r="Y1335" s="75"/>
      <c r="Z1335" s="75"/>
      <c r="AA1335" s="75"/>
      <c r="AB1335" s="75"/>
      <c r="AC1335" s="75"/>
      <c r="AD1335" s="75"/>
      <c r="AE1335" s="75"/>
      <c r="AF1335" s="75"/>
      <c r="AG1335" s="75"/>
      <c r="AH1335" s="75"/>
      <c r="AI1335" s="75"/>
      <c r="AJ1335" s="75"/>
      <c r="AK1335" s="75"/>
      <c r="AL1335" s="75"/>
      <c r="AM1335" s="75"/>
      <c r="AN1335" s="75"/>
      <c r="AO1335" s="75"/>
      <c r="AP1335" s="75"/>
      <c r="AQ1335" s="75"/>
      <c r="AR1335" s="75"/>
      <c r="AS1335" s="75"/>
      <c r="AT1335" s="75"/>
      <c r="AU1335" s="75"/>
    </row>
    <row r="1336" spans="1:47" ht="13" x14ac:dyDescent="0.15">
      <c r="A1336" s="183"/>
      <c r="B1336" s="183"/>
      <c r="C1336" s="183"/>
      <c r="D1336" s="131"/>
      <c r="E1336" s="131"/>
      <c r="F1336" s="131"/>
      <c r="G1336" s="75"/>
      <c r="H1336" s="131"/>
      <c r="I1336" s="131"/>
      <c r="J1336" s="148"/>
      <c r="K1336" s="131"/>
      <c r="L1336" s="131"/>
      <c r="M1336" s="131"/>
      <c r="N1336" s="149"/>
      <c r="O1336" s="136"/>
      <c r="P1336" s="131"/>
      <c r="Q1336" s="131"/>
      <c r="R1336" s="131"/>
      <c r="S1336" s="75"/>
      <c r="T1336" s="90"/>
      <c r="U1336" s="90"/>
      <c r="V1336" s="75"/>
      <c r="W1336" s="75"/>
      <c r="X1336" s="75"/>
      <c r="Y1336" s="75"/>
      <c r="Z1336" s="75"/>
      <c r="AA1336" s="75"/>
      <c r="AB1336" s="75"/>
      <c r="AC1336" s="75"/>
      <c r="AD1336" s="75"/>
      <c r="AE1336" s="75"/>
      <c r="AF1336" s="75"/>
      <c r="AG1336" s="75"/>
      <c r="AH1336" s="75"/>
      <c r="AI1336" s="75"/>
      <c r="AJ1336" s="75"/>
      <c r="AK1336" s="75"/>
      <c r="AL1336" s="75"/>
      <c r="AM1336" s="75"/>
      <c r="AN1336" s="75"/>
      <c r="AO1336" s="75"/>
      <c r="AP1336" s="75"/>
      <c r="AQ1336" s="75"/>
      <c r="AR1336" s="75"/>
      <c r="AS1336" s="75"/>
      <c r="AT1336" s="75"/>
      <c r="AU1336" s="75"/>
    </row>
    <row r="1337" spans="1:47" ht="13" x14ac:dyDescent="0.15">
      <c r="A1337" s="183"/>
      <c r="B1337" s="183"/>
      <c r="C1337" s="183"/>
      <c r="D1337" s="131"/>
      <c r="E1337" s="131"/>
      <c r="F1337" s="131"/>
      <c r="G1337" s="75"/>
      <c r="H1337" s="131"/>
      <c r="I1337" s="131"/>
      <c r="J1337" s="148"/>
      <c r="K1337" s="131"/>
      <c r="L1337" s="131"/>
      <c r="M1337" s="131"/>
      <c r="N1337" s="149"/>
      <c r="O1337" s="136"/>
      <c r="P1337" s="131"/>
      <c r="Q1337" s="131"/>
      <c r="R1337" s="131"/>
      <c r="S1337" s="75"/>
      <c r="T1337" s="90"/>
      <c r="U1337" s="90"/>
      <c r="V1337" s="75"/>
      <c r="W1337" s="75"/>
      <c r="X1337" s="75"/>
      <c r="Y1337" s="75"/>
      <c r="Z1337" s="75"/>
      <c r="AA1337" s="75"/>
      <c r="AB1337" s="75"/>
      <c r="AC1337" s="75"/>
      <c r="AD1337" s="75"/>
      <c r="AE1337" s="75"/>
      <c r="AF1337" s="75"/>
      <c r="AG1337" s="75"/>
      <c r="AH1337" s="75"/>
      <c r="AI1337" s="75"/>
      <c r="AJ1337" s="75"/>
      <c r="AK1337" s="75"/>
      <c r="AL1337" s="75"/>
      <c r="AM1337" s="75"/>
      <c r="AN1337" s="75"/>
      <c r="AO1337" s="75"/>
      <c r="AP1337" s="75"/>
      <c r="AQ1337" s="75"/>
      <c r="AR1337" s="75"/>
      <c r="AS1337" s="75"/>
      <c r="AT1337" s="75"/>
      <c r="AU1337" s="75"/>
    </row>
    <row r="1338" spans="1:47" ht="13" x14ac:dyDescent="0.15">
      <c r="A1338" s="183"/>
      <c r="B1338" s="183"/>
      <c r="C1338" s="183"/>
      <c r="D1338" s="131"/>
      <c r="E1338" s="131"/>
      <c r="F1338" s="131"/>
      <c r="G1338" s="75"/>
      <c r="H1338" s="131"/>
      <c r="I1338" s="131"/>
      <c r="J1338" s="148"/>
      <c r="K1338" s="131"/>
      <c r="L1338" s="131"/>
      <c r="M1338" s="131"/>
      <c r="N1338" s="149"/>
      <c r="O1338" s="136"/>
      <c r="P1338" s="131"/>
      <c r="Q1338" s="131"/>
      <c r="R1338" s="131"/>
      <c r="S1338" s="75"/>
      <c r="T1338" s="90"/>
      <c r="U1338" s="90"/>
      <c r="V1338" s="75"/>
      <c r="W1338" s="75"/>
      <c r="X1338" s="75"/>
      <c r="Y1338" s="75"/>
      <c r="Z1338" s="75"/>
      <c r="AA1338" s="75"/>
      <c r="AB1338" s="75"/>
      <c r="AC1338" s="75"/>
      <c r="AD1338" s="75"/>
      <c r="AE1338" s="75"/>
      <c r="AF1338" s="75"/>
      <c r="AG1338" s="75"/>
      <c r="AH1338" s="75"/>
      <c r="AI1338" s="75"/>
      <c r="AJ1338" s="75"/>
      <c r="AK1338" s="75"/>
      <c r="AL1338" s="75"/>
      <c r="AM1338" s="75"/>
      <c r="AN1338" s="75"/>
      <c r="AO1338" s="75"/>
      <c r="AP1338" s="75"/>
      <c r="AQ1338" s="75"/>
      <c r="AR1338" s="75"/>
      <c r="AS1338" s="75"/>
      <c r="AT1338" s="75"/>
      <c r="AU1338" s="75"/>
    </row>
    <row r="1339" spans="1:47" ht="13" x14ac:dyDescent="0.15">
      <c r="A1339" s="183"/>
      <c r="B1339" s="183"/>
      <c r="C1339" s="183"/>
      <c r="D1339" s="131"/>
      <c r="E1339" s="131"/>
      <c r="F1339" s="131"/>
      <c r="G1339" s="75"/>
      <c r="H1339" s="131"/>
      <c r="I1339" s="131"/>
      <c r="J1339" s="148"/>
      <c r="K1339" s="131"/>
      <c r="L1339" s="131"/>
      <c r="M1339" s="131"/>
      <c r="N1339" s="149"/>
      <c r="O1339" s="136"/>
      <c r="P1339" s="131"/>
      <c r="Q1339" s="131"/>
      <c r="R1339" s="131"/>
      <c r="S1339" s="75"/>
      <c r="T1339" s="90"/>
      <c r="U1339" s="90"/>
      <c r="V1339" s="75"/>
      <c r="W1339" s="75"/>
      <c r="X1339" s="75"/>
      <c r="Y1339" s="75"/>
      <c r="Z1339" s="75"/>
      <c r="AA1339" s="75"/>
      <c r="AB1339" s="75"/>
      <c r="AC1339" s="75"/>
      <c r="AD1339" s="75"/>
      <c r="AE1339" s="75"/>
      <c r="AF1339" s="75"/>
      <c r="AG1339" s="75"/>
      <c r="AH1339" s="75"/>
      <c r="AI1339" s="75"/>
      <c r="AJ1339" s="75"/>
      <c r="AK1339" s="75"/>
      <c r="AL1339" s="75"/>
      <c r="AM1339" s="75"/>
      <c r="AN1339" s="75"/>
      <c r="AO1339" s="75"/>
      <c r="AP1339" s="75"/>
      <c r="AQ1339" s="75"/>
      <c r="AR1339" s="75"/>
      <c r="AS1339" s="75"/>
      <c r="AT1339" s="75"/>
      <c r="AU1339" s="75"/>
    </row>
    <row r="1340" spans="1:47" ht="13" x14ac:dyDescent="0.15">
      <c r="A1340" s="183"/>
      <c r="B1340" s="183"/>
      <c r="C1340" s="183"/>
      <c r="D1340" s="131"/>
      <c r="E1340" s="131"/>
      <c r="F1340" s="131"/>
      <c r="G1340" s="75"/>
      <c r="H1340" s="131"/>
      <c r="I1340" s="131"/>
      <c r="J1340" s="148"/>
      <c r="K1340" s="131"/>
      <c r="L1340" s="131"/>
      <c r="M1340" s="131"/>
      <c r="N1340" s="149"/>
      <c r="O1340" s="136"/>
      <c r="P1340" s="131"/>
      <c r="Q1340" s="131"/>
      <c r="R1340" s="131"/>
      <c r="S1340" s="75"/>
      <c r="T1340" s="90"/>
      <c r="U1340" s="90"/>
      <c r="V1340" s="75"/>
      <c r="W1340" s="75"/>
      <c r="X1340" s="75"/>
      <c r="Y1340" s="75"/>
      <c r="Z1340" s="75"/>
      <c r="AA1340" s="75"/>
      <c r="AB1340" s="75"/>
      <c r="AC1340" s="75"/>
      <c r="AD1340" s="75"/>
      <c r="AE1340" s="75"/>
      <c r="AF1340" s="75"/>
      <c r="AG1340" s="75"/>
      <c r="AH1340" s="75"/>
      <c r="AI1340" s="75"/>
      <c r="AJ1340" s="75"/>
      <c r="AK1340" s="75"/>
      <c r="AL1340" s="75"/>
      <c r="AM1340" s="75"/>
      <c r="AN1340" s="75"/>
      <c r="AO1340" s="75"/>
      <c r="AP1340" s="75"/>
      <c r="AQ1340" s="75"/>
      <c r="AR1340" s="75"/>
      <c r="AS1340" s="75"/>
      <c r="AT1340" s="75"/>
      <c r="AU1340" s="75"/>
    </row>
    <row r="1341" spans="1:47" ht="13" x14ac:dyDescent="0.15">
      <c r="A1341" s="183"/>
      <c r="B1341" s="183"/>
      <c r="C1341" s="183"/>
      <c r="D1341" s="131"/>
      <c r="E1341" s="131"/>
      <c r="F1341" s="131"/>
      <c r="G1341" s="75"/>
      <c r="H1341" s="131"/>
      <c r="I1341" s="131"/>
      <c r="J1341" s="148"/>
      <c r="K1341" s="131"/>
      <c r="L1341" s="131"/>
      <c r="M1341" s="131"/>
      <c r="N1341" s="149"/>
      <c r="O1341" s="136"/>
      <c r="P1341" s="131"/>
      <c r="Q1341" s="131"/>
      <c r="R1341" s="131"/>
      <c r="S1341" s="75"/>
      <c r="T1341" s="90"/>
      <c r="U1341" s="90"/>
      <c r="V1341" s="75"/>
      <c r="W1341" s="75"/>
      <c r="X1341" s="75"/>
      <c r="Y1341" s="75"/>
      <c r="Z1341" s="75"/>
      <c r="AA1341" s="75"/>
      <c r="AB1341" s="75"/>
      <c r="AC1341" s="75"/>
      <c r="AD1341" s="75"/>
      <c r="AE1341" s="75"/>
      <c r="AF1341" s="75"/>
      <c r="AG1341" s="75"/>
      <c r="AH1341" s="75"/>
      <c r="AI1341" s="75"/>
      <c r="AJ1341" s="75"/>
      <c r="AK1341" s="75"/>
      <c r="AL1341" s="75"/>
      <c r="AM1341" s="75"/>
      <c r="AN1341" s="75"/>
      <c r="AO1341" s="75"/>
      <c r="AP1341" s="75"/>
      <c r="AQ1341" s="75"/>
      <c r="AR1341" s="75"/>
      <c r="AS1341" s="75"/>
      <c r="AT1341" s="75"/>
      <c r="AU1341" s="75"/>
    </row>
    <row r="1342" spans="1:47" ht="13" x14ac:dyDescent="0.15">
      <c r="A1342" s="183"/>
      <c r="B1342" s="183"/>
      <c r="C1342" s="183"/>
      <c r="D1342" s="131"/>
      <c r="E1342" s="131"/>
      <c r="F1342" s="131"/>
      <c r="G1342" s="75"/>
      <c r="H1342" s="131"/>
      <c r="I1342" s="131"/>
      <c r="J1342" s="148"/>
      <c r="K1342" s="131"/>
      <c r="L1342" s="131"/>
      <c r="M1342" s="131"/>
      <c r="N1342" s="149"/>
      <c r="O1342" s="136"/>
      <c r="P1342" s="131"/>
      <c r="Q1342" s="131"/>
      <c r="R1342" s="131"/>
      <c r="S1342" s="75"/>
      <c r="T1342" s="90"/>
      <c r="U1342" s="90"/>
      <c r="V1342" s="75"/>
      <c r="W1342" s="75"/>
      <c r="X1342" s="75"/>
      <c r="Y1342" s="75"/>
      <c r="Z1342" s="75"/>
      <c r="AA1342" s="75"/>
      <c r="AB1342" s="75"/>
      <c r="AC1342" s="75"/>
      <c r="AD1342" s="75"/>
      <c r="AE1342" s="75"/>
      <c r="AF1342" s="75"/>
      <c r="AG1342" s="75"/>
      <c r="AH1342" s="75"/>
      <c r="AI1342" s="75"/>
      <c r="AJ1342" s="75"/>
      <c r="AK1342" s="75"/>
      <c r="AL1342" s="75"/>
      <c r="AM1342" s="75"/>
      <c r="AN1342" s="75"/>
      <c r="AO1342" s="75"/>
      <c r="AP1342" s="75"/>
      <c r="AQ1342" s="75"/>
      <c r="AR1342" s="75"/>
      <c r="AS1342" s="75"/>
      <c r="AT1342" s="75"/>
      <c r="AU1342" s="75"/>
    </row>
    <row r="1343" spans="1:47" ht="13" x14ac:dyDescent="0.15">
      <c r="A1343" s="183"/>
      <c r="B1343" s="183"/>
      <c r="C1343" s="183"/>
      <c r="D1343" s="131"/>
      <c r="E1343" s="131"/>
      <c r="F1343" s="131"/>
      <c r="G1343" s="75"/>
      <c r="H1343" s="131"/>
      <c r="I1343" s="131"/>
      <c r="J1343" s="148"/>
      <c r="K1343" s="131"/>
      <c r="L1343" s="131"/>
      <c r="M1343" s="131"/>
      <c r="N1343" s="149"/>
      <c r="O1343" s="136"/>
      <c r="P1343" s="131"/>
      <c r="Q1343" s="131"/>
      <c r="R1343" s="131"/>
      <c r="S1343" s="75"/>
      <c r="T1343" s="90"/>
      <c r="U1343" s="90"/>
      <c r="V1343" s="75"/>
      <c r="W1343" s="75"/>
      <c r="X1343" s="75"/>
      <c r="Y1343" s="75"/>
      <c r="Z1343" s="75"/>
      <c r="AA1343" s="75"/>
      <c r="AB1343" s="75"/>
      <c r="AC1343" s="75"/>
      <c r="AD1343" s="75"/>
      <c r="AE1343" s="75"/>
      <c r="AF1343" s="75"/>
      <c r="AG1343" s="75"/>
      <c r="AH1343" s="75"/>
      <c r="AI1343" s="75"/>
      <c r="AJ1343" s="75"/>
      <c r="AK1343" s="75"/>
      <c r="AL1343" s="75"/>
      <c r="AM1343" s="75"/>
      <c r="AN1343" s="75"/>
      <c r="AO1343" s="75"/>
      <c r="AP1343" s="75"/>
      <c r="AQ1343" s="75"/>
      <c r="AR1343" s="75"/>
      <c r="AS1343" s="75"/>
      <c r="AT1343" s="75"/>
      <c r="AU1343" s="75"/>
    </row>
    <row r="1344" spans="1:47" ht="13" x14ac:dyDescent="0.15">
      <c r="A1344" s="183"/>
      <c r="B1344" s="183"/>
      <c r="C1344" s="183"/>
      <c r="D1344" s="131"/>
      <c r="E1344" s="131"/>
      <c r="F1344" s="131"/>
      <c r="G1344" s="75"/>
      <c r="H1344" s="131"/>
      <c r="I1344" s="131"/>
      <c r="J1344" s="148"/>
      <c r="K1344" s="131"/>
      <c r="L1344" s="131"/>
      <c r="M1344" s="131"/>
      <c r="N1344" s="149"/>
      <c r="O1344" s="136"/>
      <c r="P1344" s="131"/>
      <c r="Q1344" s="131"/>
      <c r="R1344" s="131"/>
      <c r="S1344" s="75"/>
      <c r="T1344" s="90"/>
      <c r="U1344" s="90"/>
      <c r="V1344" s="75"/>
      <c r="W1344" s="75"/>
      <c r="X1344" s="75"/>
      <c r="Y1344" s="75"/>
      <c r="Z1344" s="75"/>
      <c r="AA1344" s="75"/>
      <c r="AB1344" s="75"/>
      <c r="AC1344" s="75"/>
      <c r="AD1344" s="75"/>
      <c r="AE1344" s="75"/>
      <c r="AF1344" s="75"/>
      <c r="AG1344" s="75"/>
      <c r="AH1344" s="75"/>
      <c r="AI1344" s="75"/>
      <c r="AJ1344" s="75"/>
      <c r="AK1344" s="75"/>
      <c r="AL1344" s="75"/>
      <c r="AM1344" s="75"/>
      <c r="AN1344" s="75"/>
      <c r="AO1344" s="75"/>
      <c r="AP1344" s="75"/>
      <c r="AQ1344" s="75"/>
      <c r="AR1344" s="75"/>
      <c r="AS1344" s="75"/>
      <c r="AT1344" s="75"/>
      <c r="AU1344" s="75"/>
    </row>
    <row r="1345" spans="1:47" ht="13" x14ac:dyDescent="0.15">
      <c r="A1345" s="183"/>
      <c r="B1345" s="183"/>
      <c r="C1345" s="183"/>
      <c r="D1345" s="131"/>
      <c r="E1345" s="131"/>
      <c r="F1345" s="131"/>
      <c r="G1345" s="75"/>
      <c r="H1345" s="131"/>
      <c r="I1345" s="131"/>
      <c r="J1345" s="148"/>
      <c r="K1345" s="131"/>
      <c r="L1345" s="131"/>
      <c r="M1345" s="131"/>
      <c r="N1345" s="149"/>
      <c r="O1345" s="136"/>
      <c r="P1345" s="131"/>
      <c r="Q1345" s="131"/>
      <c r="R1345" s="131"/>
      <c r="S1345" s="75"/>
      <c r="T1345" s="90"/>
      <c r="U1345" s="90"/>
      <c r="V1345" s="75"/>
      <c r="W1345" s="75"/>
      <c r="X1345" s="75"/>
      <c r="Y1345" s="75"/>
      <c r="Z1345" s="75"/>
      <c r="AA1345" s="75"/>
      <c r="AB1345" s="75"/>
      <c r="AC1345" s="75"/>
      <c r="AD1345" s="75"/>
      <c r="AE1345" s="75"/>
      <c r="AF1345" s="75"/>
      <c r="AG1345" s="75"/>
      <c r="AH1345" s="75"/>
      <c r="AI1345" s="75"/>
      <c r="AJ1345" s="75"/>
      <c r="AK1345" s="75"/>
      <c r="AL1345" s="75"/>
      <c r="AM1345" s="75"/>
      <c r="AN1345" s="75"/>
      <c r="AO1345" s="75"/>
      <c r="AP1345" s="75"/>
      <c r="AQ1345" s="75"/>
      <c r="AR1345" s="75"/>
      <c r="AS1345" s="75"/>
      <c r="AT1345" s="75"/>
      <c r="AU1345" s="75"/>
    </row>
    <row r="1346" spans="1:47" ht="13" x14ac:dyDescent="0.15">
      <c r="A1346" s="183"/>
      <c r="B1346" s="183"/>
      <c r="C1346" s="183"/>
      <c r="D1346" s="131"/>
      <c r="E1346" s="131"/>
      <c r="F1346" s="131"/>
      <c r="G1346" s="75"/>
      <c r="H1346" s="131"/>
      <c r="I1346" s="131"/>
      <c r="J1346" s="148"/>
      <c r="K1346" s="131"/>
      <c r="L1346" s="131"/>
      <c r="M1346" s="131"/>
      <c r="N1346" s="149"/>
      <c r="O1346" s="136"/>
      <c r="P1346" s="131"/>
      <c r="Q1346" s="131"/>
      <c r="R1346" s="131"/>
      <c r="S1346" s="75"/>
      <c r="T1346" s="90"/>
      <c r="U1346" s="90"/>
      <c r="V1346" s="75"/>
      <c r="W1346" s="75"/>
      <c r="X1346" s="75"/>
      <c r="Y1346" s="75"/>
      <c r="Z1346" s="75"/>
      <c r="AA1346" s="75"/>
      <c r="AB1346" s="75"/>
      <c r="AC1346" s="75"/>
      <c r="AD1346" s="75"/>
      <c r="AE1346" s="75"/>
      <c r="AF1346" s="75"/>
      <c r="AG1346" s="75"/>
      <c r="AH1346" s="75"/>
      <c r="AI1346" s="75"/>
      <c r="AJ1346" s="75"/>
      <c r="AK1346" s="75"/>
      <c r="AL1346" s="75"/>
      <c r="AM1346" s="75"/>
      <c r="AN1346" s="75"/>
      <c r="AO1346" s="75"/>
      <c r="AP1346" s="75"/>
      <c r="AQ1346" s="75"/>
      <c r="AR1346" s="75"/>
      <c r="AS1346" s="75"/>
      <c r="AT1346" s="75"/>
      <c r="AU1346" s="75"/>
    </row>
    <row r="1347" spans="1:47" ht="13" x14ac:dyDescent="0.15">
      <c r="A1347" s="183"/>
      <c r="B1347" s="183"/>
      <c r="C1347" s="183"/>
      <c r="D1347" s="131"/>
      <c r="E1347" s="131"/>
      <c r="F1347" s="131"/>
      <c r="G1347" s="75"/>
      <c r="H1347" s="131"/>
      <c r="I1347" s="131"/>
      <c r="J1347" s="148"/>
      <c r="K1347" s="131"/>
      <c r="L1347" s="131"/>
      <c r="M1347" s="131"/>
      <c r="N1347" s="149"/>
      <c r="O1347" s="136"/>
      <c r="P1347" s="131"/>
      <c r="Q1347" s="131"/>
      <c r="R1347" s="131"/>
      <c r="S1347" s="75"/>
      <c r="T1347" s="90"/>
      <c r="U1347" s="90"/>
      <c r="V1347" s="75"/>
      <c r="W1347" s="75"/>
      <c r="X1347" s="75"/>
      <c r="Y1347" s="75"/>
      <c r="Z1347" s="75"/>
      <c r="AA1347" s="75"/>
      <c r="AB1347" s="75"/>
      <c r="AC1347" s="75"/>
      <c r="AD1347" s="75"/>
      <c r="AE1347" s="75"/>
      <c r="AF1347" s="75"/>
      <c r="AG1347" s="75"/>
      <c r="AH1347" s="75"/>
      <c r="AI1347" s="75"/>
      <c r="AJ1347" s="75"/>
      <c r="AK1347" s="75"/>
      <c r="AL1347" s="75"/>
      <c r="AM1347" s="75"/>
      <c r="AN1347" s="75"/>
      <c r="AO1347" s="75"/>
      <c r="AP1347" s="75"/>
      <c r="AQ1347" s="75"/>
      <c r="AR1347" s="75"/>
      <c r="AS1347" s="75"/>
      <c r="AT1347" s="75"/>
      <c r="AU1347" s="75"/>
    </row>
    <row r="1348" spans="1:47" ht="13" x14ac:dyDescent="0.15">
      <c r="A1348" s="183"/>
      <c r="B1348" s="183"/>
      <c r="C1348" s="183"/>
      <c r="D1348" s="131"/>
      <c r="E1348" s="131"/>
      <c r="F1348" s="131"/>
      <c r="G1348" s="75"/>
      <c r="H1348" s="131"/>
      <c r="I1348" s="131"/>
      <c r="J1348" s="148"/>
      <c r="K1348" s="131"/>
      <c r="L1348" s="131"/>
      <c r="M1348" s="131"/>
      <c r="N1348" s="149"/>
      <c r="O1348" s="136"/>
      <c r="P1348" s="131"/>
      <c r="Q1348" s="131"/>
      <c r="R1348" s="131"/>
      <c r="S1348" s="75"/>
      <c r="T1348" s="90"/>
      <c r="U1348" s="90"/>
      <c r="V1348" s="75"/>
      <c r="W1348" s="75"/>
      <c r="X1348" s="75"/>
      <c r="Y1348" s="75"/>
      <c r="Z1348" s="75"/>
      <c r="AA1348" s="75"/>
      <c r="AB1348" s="75"/>
      <c r="AC1348" s="75"/>
      <c r="AD1348" s="75"/>
      <c r="AE1348" s="75"/>
      <c r="AF1348" s="75"/>
      <c r="AG1348" s="75"/>
      <c r="AH1348" s="75"/>
      <c r="AI1348" s="75"/>
      <c r="AJ1348" s="75"/>
      <c r="AK1348" s="75"/>
      <c r="AL1348" s="75"/>
      <c r="AM1348" s="75"/>
      <c r="AN1348" s="75"/>
      <c r="AO1348" s="75"/>
      <c r="AP1348" s="75"/>
      <c r="AQ1348" s="75"/>
      <c r="AR1348" s="75"/>
      <c r="AS1348" s="75"/>
      <c r="AT1348" s="75"/>
      <c r="AU1348" s="75"/>
    </row>
    <row r="1349" spans="1:47" ht="13" x14ac:dyDescent="0.15">
      <c r="A1349" s="183"/>
      <c r="B1349" s="183"/>
      <c r="C1349" s="183"/>
      <c r="D1349" s="131"/>
      <c r="E1349" s="131"/>
      <c r="F1349" s="131"/>
      <c r="G1349" s="75"/>
      <c r="H1349" s="131"/>
      <c r="I1349" s="131"/>
      <c r="J1349" s="148"/>
      <c r="K1349" s="131"/>
      <c r="L1349" s="131"/>
      <c r="M1349" s="131"/>
      <c r="N1349" s="149"/>
      <c r="O1349" s="136"/>
      <c r="P1349" s="131"/>
      <c r="Q1349" s="131"/>
      <c r="R1349" s="131"/>
      <c r="S1349" s="75"/>
      <c r="T1349" s="90"/>
      <c r="U1349" s="90"/>
      <c r="V1349" s="75"/>
      <c r="W1349" s="75"/>
      <c r="X1349" s="75"/>
      <c r="Y1349" s="75"/>
      <c r="Z1349" s="75"/>
      <c r="AA1349" s="75"/>
      <c r="AB1349" s="75"/>
      <c r="AC1349" s="75"/>
      <c r="AD1349" s="75"/>
      <c r="AE1349" s="75"/>
      <c r="AF1349" s="75"/>
      <c r="AG1349" s="75"/>
      <c r="AH1349" s="75"/>
      <c r="AI1349" s="75"/>
      <c r="AJ1349" s="75"/>
      <c r="AK1349" s="75"/>
      <c r="AL1349" s="75"/>
      <c r="AM1349" s="75"/>
      <c r="AN1349" s="75"/>
      <c r="AO1349" s="75"/>
      <c r="AP1349" s="75"/>
      <c r="AQ1349" s="75"/>
      <c r="AR1349" s="75"/>
      <c r="AS1349" s="75"/>
      <c r="AT1349" s="75"/>
      <c r="AU1349" s="75"/>
    </row>
    <row r="1350" spans="1:47" ht="13" x14ac:dyDescent="0.15">
      <c r="A1350" s="183"/>
      <c r="B1350" s="183"/>
      <c r="C1350" s="183"/>
      <c r="D1350" s="131"/>
      <c r="E1350" s="131"/>
      <c r="F1350" s="131"/>
      <c r="G1350" s="75"/>
      <c r="H1350" s="131"/>
      <c r="I1350" s="131"/>
      <c r="J1350" s="148"/>
      <c r="K1350" s="131"/>
      <c r="L1350" s="131"/>
      <c r="M1350" s="131"/>
      <c r="N1350" s="149"/>
      <c r="O1350" s="136"/>
      <c r="P1350" s="131"/>
      <c r="Q1350" s="131"/>
      <c r="R1350" s="131"/>
      <c r="S1350" s="75"/>
      <c r="T1350" s="90"/>
      <c r="U1350" s="90"/>
      <c r="V1350" s="75"/>
      <c r="W1350" s="75"/>
      <c r="X1350" s="75"/>
      <c r="Y1350" s="75"/>
      <c r="Z1350" s="75"/>
      <c r="AA1350" s="75"/>
      <c r="AB1350" s="75"/>
      <c r="AC1350" s="75"/>
      <c r="AD1350" s="75"/>
      <c r="AE1350" s="75"/>
      <c r="AF1350" s="75"/>
      <c r="AG1350" s="75"/>
      <c r="AH1350" s="75"/>
      <c r="AI1350" s="75"/>
      <c r="AJ1350" s="75"/>
      <c r="AK1350" s="75"/>
      <c r="AL1350" s="75"/>
      <c r="AM1350" s="75"/>
      <c r="AN1350" s="75"/>
      <c r="AO1350" s="75"/>
      <c r="AP1350" s="75"/>
      <c r="AQ1350" s="75"/>
      <c r="AR1350" s="75"/>
      <c r="AS1350" s="75"/>
      <c r="AT1350" s="75"/>
      <c r="AU1350" s="75"/>
    </row>
    <row r="1351" spans="1:47" ht="13" x14ac:dyDescent="0.15">
      <c r="A1351" s="183"/>
      <c r="B1351" s="183"/>
      <c r="C1351" s="183"/>
      <c r="D1351" s="131"/>
      <c r="E1351" s="131"/>
      <c r="F1351" s="131"/>
      <c r="G1351" s="75"/>
      <c r="H1351" s="131"/>
      <c r="I1351" s="131"/>
      <c r="J1351" s="148"/>
      <c r="K1351" s="131"/>
      <c r="L1351" s="131"/>
      <c r="M1351" s="131"/>
      <c r="N1351" s="149"/>
      <c r="O1351" s="136"/>
      <c r="P1351" s="131"/>
      <c r="Q1351" s="131"/>
      <c r="R1351" s="131"/>
      <c r="S1351" s="75"/>
      <c r="T1351" s="90"/>
      <c r="U1351" s="90"/>
      <c r="V1351" s="75"/>
      <c r="W1351" s="75"/>
      <c r="X1351" s="75"/>
      <c r="Y1351" s="75"/>
      <c r="Z1351" s="75"/>
      <c r="AA1351" s="75"/>
      <c r="AB1351" s="75"/>
      <c r="AC1351" s="75"/>
      <c r="AD1351" s="75"/>
      <c r="AE1351" s="75"/>
      <c r="AF1351" s="75"/>
      <c r="AG1351" s="75"/>
      <c r="AH1351" s="75"/>
      <c r="AI1351" s="75"/>
      <c r="AJ1351" s="75"/>
      <c r="AK1351" s="75"/>
      <c r="AL1351" s="75"/>
      <c r="AM1351" s="75"/>
      <c r="AN1351" s="75"/>
      <c r="AO1351" s="75"/>
      <c r="AP1351" s="75"/>
      <c r="AQ1351" s="75"/>
      <c r="AR1351" s="75"/>
      <c r="AS1351" s="75"/>
      <c r="AT1351" s="75"/>
      <c r="AU1351" s="75"/>
    </row>
    <row r="1352" spans="1:47" ht="13" x14ac:dyDescent="0.15">
      <c r="A1352" s="183"/>
      <c r="B1352" s="183"/>
      <c r="C1352" s="183"/>
      <c r="D1352" s="131"/>
      <c r="E1352" s="131"/>
      <c r="F1352" s="131"/>
      <c r="G1352" s="75"/>
      <c r="H1352" s="131"/>
      <c r="I1352" s="131"/>
      <c r="J1352" s="148"/>
      <c r="K1352" s="131"/>
      <c r="L1352" s="131"/>
      <c r="M1352" s="131"/>
      <c r="N1352" s="149"/>
      <c r="O1352" s="136"/>
      <c r="P1352" s="131"/>
      <c r="Q1352" s="131"/>
      <c r="R1352" s="131"/>
      <c r="S1352" s="75"/>
      <c r="T1352" s="90"/>
      <c r="U1352" s="90"/>
      <c r="V1352" s="75"/>
      <c r="W1352" s="75"/>
      <c r="X1352" s="75"/>
      <c r="Y1352" s="75"/>
      <c r="Z1352" s="75"/>
      <c r="AA1352" s="75"/>
      <c r="AB1352" s="75"/>
      <c r="AC1352" s="75"/>
      <c r="AD1352" s="75"/>
      <c r="AE1352" s="75"/>
      <c r="AF1352" s="75"/>
      <c r="AG1352" s="75"/>
      <c r="AH1352" s="75"/>
      <c r="AI1352" s="75"/>
      <c r="AJ1352" s="75"/>
      <c r="AK1352" s="75"/>
      <c r="AL1352" s="75"/>
      <c r="AM1352" s="75"/>
      <c r="AN1352" s="75"/>
      <c r="AO1352" s="75"/>
      <c r="AP1352" s="75"/>
      <c r="AQ1352" s="75"/>
      <c r="AR1352" s="75"/>
      <c r="AS1352" s="75"/>
      <c r="AT1352" s="75"/>
      <c r="AU1352" s="75"/>
    </row>
    <row r="1353" spans="1:47" ht="13" x14ac:dyDescent="0.15">
      <c r="A1353" s="183"/>
      <c r="B1353" s="183"/>
      <c r="C1353" s="183"/>
      <c r="D1353" s="131"/>
      <c r="E1353" s="131"/>
      <c r="F1353" s="131"/>
      <c r="G1353" s="75"/>
      <c r="H1353" s="131"/>
      <c r="I1353" s="131"/>
      <c r="J1353" s="148"/>
      <c r="K1353" s="131"/>
      <c r="L1353" s="131"/>
      <c r="M1353" s="131"/>
      <c r="N1353" s="149"/>
      <c r="O1353" s="136"/>
      <c r="P1353" s="131"/>
      <c r="Q1353" s="131"/>
      <c r="R1353" s="131"/>
      <c r="S1353" s="75"/>
      <c r="T1353" s="90"/>
      <c r="U1353" s="90"/>
      <c r="V1353" s="75"/>
      <c r="W1353" s="75"/>
      <c r="X1353" s="75"/>
      <c r="Y1353" s="75"/>
      <c r="Z1353" s="75"/>
      <c r="AA1353" s="75"/>
      <c r="AB1353" s="75"/>
      <c r="AC1353" s="75"/>
      <c r="AD1353" s="75"/>
      <c r="AE1353" s="75"/>
      <c r="AF1353" s="75"/>
      <c r="AG1353" s="75"/>
      <c r="AH1353" s="75"/>
      <c r="AI1353" s="75"/>
      <c r="AJ1353" s="75"/>
      <c r="AK1353" s="75"/>
      <c r="AL1353" s="75"/>
      <c r="AM1353" s="75"/>
      <c r="AN1353" s="75"/>
      <c r="AO1353" s="75"/>
      <c r="AP1353" s="75"/>
      <c r="AQ1353" s="75"/>
      <c r="AR1353" s="75"/>
      <c r="AS1353" s="75"/>
      <c r="AT1353" s="75"/>
      <c r="AU1353" s="75"/>
    </row>
    <row r="1354" spans="1:47" ht="13" x14ac:dyDescent="0.15">
      <c r="A1354" s="183"/>
      <c r="B1354" s="183"/>
      <c r="C1354" s="183"/>
      <c r="D1354" s="131"/>
      <c r="E1354" s="131"/>
      <c r="F1354" s="131"/>
      <c r="G1354" s="75"/>
      <c r="H1354" s="131"/>
      <c r="I1354" s="131"/>
      <c r="J1354" s="148"/>
      <c r="K1354" s="131"/>
      <c r="L1354" s="131"/>
      <c r="M1354" s="131"/>
      <c r="N1354" s="149"/>
      <c r="O1354" s="136"/>
      <c r="P1354" s="131"/>
      <c r="Q1354" s="131"/>
      <c r="R1354" s="131"/>
      <c r="S1354" s="75"/>
      <c r="T1354" s="90"/>
      <c r="U1354" s="90"/>
      <c r="V1354" s="75"/>
      <c r="W1354" s="75"/>
      <c r="X1354" s="75"/>
      <c r="Y1354" s="75"/>
      <c r="Z1354" s="75"/>
      <c r="AA1354" s="75"/>
      <c r="AB1354" s="75"/>
      <c r="AC1354" s="75"/>
      <c r="AD1354" s="75"/>
      <c r="AE1354" s="75"/>
      <c r="AF1354" s="75"/>
      <c r="AG1354" s="75"/>
      <c r="AH1354" s="75"/>
      <c r="AI1354" s="75"/>
      <c r="AJ1354" s="75"/>
      <c r="AK1354" s="75"/>
      <c r="AL1354" s="75"/>
      <c r="AM1354" s="75"/>
      <c r="AN1354" s="75"/>
      <c r="AO1354" s="75"/>
      <c r="AP1354" s="75"/>
      <c r="AQ1354" s="75"/>
      <c r="AR1354" s="75"/>
      <c r="AS1354" s="75"/>
      <c r="AT1354" s="75"/>
      <c r="AU1354" s="75"/>
    </row>
    <row r="1355" spans="1:47" ht="13" x14ac:dyDescent="0.15">
      <c r="A1355" s="183"/>
      <c r="B1355" s="183"/>
      <c r="C1355" s="183"/>
      <c r="D1355" s="131"/>
      <c r="E1355" s="131"/>
      <c r="F1355" s="131"/>
      <c r="G1355" s="75"/>
      <c r="H1355" s="131"/>
      <c r="I1355" s="131"/>
      <c r="J1355" s="148"/>
      <c r="K1355" s="131"/>
      <c r="L1355" s="131"/>
      <c r="M1355" s="131"/>
      <c r="N1355" s="149"/>
      <c r="O1355" s="136"/>
      <c r="P1355" s="131"/>
      <c r="Q1355" s="131"/>
      <c r="R1355" s="131"/>
      <c r="S1355" s="75"/>
      <c r="T1355" s="90"/>
      <c r="U1355" s="90"/>
      <c r="V1355" s="75"/>
      <c r="W1355" s="75"/>
      <c r="X1355" s="75"/>
      <c r="Y1355" s="75"/>
      <c r="Z1355" s="75"/>
      <c r="AA1355" s="75"/>
      <c r="AB1355" s="75"/>
      <c r="AC1355" s="75"/>
      <c r="AD1355" s="75"/>
      <c r="AE1355" s="75"/>
      <c r="AF1355" s="75"/>
      <c r="AG1355" s="75"/>
      <c r="AH1355" s="75"/>
      <c r="AI1355" s="75"/>
      <c r="AJ1355" s="75"/>
      <c r="AK1355" s="75"/>
      <c r="AL1355" s="75"/>
      <c r="AM1355" s="75"/>
      <c r="AN1355" s="75"/>
      <c r="AO1355" s="75"/>
      <c r="AP1355" s="75"/>
      <c r="AQ1355" s="75"/>
      <c r="AR1355" s="75"/>
      <c r="AS1355" s="75"/>
      <c r="AT1355" s="75"/>
      <c r="AU1355" s="75"/>
    </row>
    <row r="1356" spans="1:47" ht="13" x14ac:dyDescent="0.15">
      <c r="A1356" s="183"/>
      <c r="B1356" s="183"/>
      <c r="C1356" s="183"/>
      <c r="D1356" s="131"/>
      <c r="E1356" s="131"/>
      <c r="F1356" s="131"/>
      <c r="G1356" s="75"/>
      <c r="H1356" s="131"/>
      <c r="I1356" s="131"/>
      <c r="J1356" s="148"/>
      <c r="K1356" s="131"/>
      <c r="L1356" s="131"/>
      <c r="M1356" s="131"/>
      <c r="N1356" s="149"/>
      <c r="O1356" s="136"/>
      <c r="P1356" s="131"/>
      <c r="Q1356" s="131"/>
      <c r="R1356" s="131"/>
      <c r="S1356" s="75"/>
      <c r="T1356" s="90"/>
      <c r="U1356" s="90"/>
      <c r="V1356" s="75"/>
      <c r="W1356" s="75"/>
      <c r="X1356" s="75"/>
      <c r="Y1356" s="75"/>
      <c r="Z1356" s="75"/>
      <c r="AA1356" s="75"/>
      <c r="AB1356" s="75"/>
      <c r="AC1356" s="75"/>
      <c r="AD1356" s="75"/>
      <c r="AE1356" s="75"/>
      <c r="AF1356" s="75"/>
      <c r="AG1356" s="75"/>
      <c r="AH1356" s="75"/>
      <c r="AI1356" s="75"/>
      <c r="AJ1356" s="75"/>
      <c r="AK1356" s="75"/>
      <c r="AL1356" s="75"/>
      <c r="AM1356" s="75"/>
      <c r="AN1356" s="75"/>
      <c r="AO1356" s="75"/>
      <c r="AP1356" s="75"/>
      <c r="AQ1356" s="75"/>
      <c r="AR1356" s="75"/>
      <c r="AS1356" s="75"/>
      <c r="AT1356" s="75"/>
      <c r="AU1356" s="75"/>
    </row>
    <row r="1357" spans="1:47" ht="13" x14ac:dyDescent="0.15">
      <c r="A1357" s="183"/>
      <c r="B1357" s="183"/>
      <c r="C1357" s="183"/>
      <c r="D1357" s="131"/>
      <c r="E1357" s="131"/>
      <c r="F1357" s="131"/>
      <c r="G1357" s="75"/>
      <c r="H1357" s="131"/>
      <c r="I1357" s="131"/>
      <c r="J1357" s="148"/>
      <c r="K1357" s="131"/>
      <c r="L1357" s="131"/>
      <c r="M1357" s="131"/>
      <c r="N1357" s="149"/>
      <c r="O1357" s="136"/>
      <c r="P1357" s="131"/>
      <c r="Q1357" s="131"/>
      <c r="R1357" s="131"/>
      <c r="S1357" s="75"/>
      <c r="T1357" s="90"/>
      <c r="U1357" s="90"/>
      <c r="V1357" s="75"/>
      <c r="W1357" s="75"/>
      <c r="X1357" s="75"/>
      <c r="Y1357" s="75"/>
      <c r="Z1357" s="75"/>
      <c r="AA1357" s="75"/>
      <c r="AB1357" s="75"/>
      <c r="AC1357" s="75"/>
      <c r="AD1357" s="75"/>
      <c r="AE1357" s="75"/>
      <c r="AF1357" s="75"/>
      <c r="AG1357" s="75"/>
      <c r="AH1357" s="75"/>
      <c r="AI1357" s="75"/>
      <c r="AJ1357" s="75"/>
      <c r="AK1357" s="75"/>
      <c r="AL1357" s="75"/>
      <c r="AM1357" s="75"/>
      <c r="AN1357" s="75"/>
      <c r="AO1357" s="75"/>
      <c r="AP1357" s="75"/>
      <c r="AQ1357" s="75"/>
      <c r="AR1357" s="75"/>
      <c r="AS1357" s="75"/>
      <c r="AT1357" s="75"/>
      <c r="AU1357" s="75"/>
    </row>
    <row r="1358" spans="1:47" ht="13" x14ac:dyDescent="0.15">
      <c r="A1358" s="183"/>
      <c r="B1358" s="183"/>
      <c r="C1358" s="183"/>
      <c r="D1358" s="131"/>
      <c r="E1358" s="131"/>
      <c r="F1358" s="131"/>
      <c r="G1358" s="75"/>
      <c r="H1358" s="131"/>
      <c r="I1358" s="131"/>
      <c r="J1358" s="148"/>
      <c r="K1358" s="131"/>
      <c r="L1358" s="131"/>
      <c r="M1358" s="131"/>
      <c r="N1358" s="149"/>
      <c r="O1358" s="136"/>
      <c r="P1358" s="131"/>
      <c r="Q1358" s="131"/>
      <c r="R1358" s="131"/>
      <c r="S1358" s="75"/>
      <c r="T1358" s="90"/>
      <c r="U1358" s="90"/>
      <c r="V1358" s="75"/>
      <c r="W1358" s="75"/>
      <c r="X1358" s="75"/>
      <c r="Y1358" s="75"/>
      <c r="Z1358" s="75"/>
      <c r="AA1358" s="75"/>
      <c r="AB1358" s="75"/>
      <c r="AC1358" s="75"/>
      <c r="AD1358" s="75"/>
      <c r="AE1358" s="75"/>
      <c r="AF1358" s="75"/>
      <c r="AG1358" s="75"/>
      <c r="AH1358" s="75"/>
      <c r="AI1358" s="75"/>
      <c r="AJ1358" s="75"/>
      <c r="AK1358" s="75"/>
      <c r="AL1358" s="75"/>
      <c r="AM1358" s="75"/>
      <c r="AN1358" s="75"/>
      <c r="AO1358" s="75"/>
      <c r="AP1358" s="75"/>
      <c r="AQ1358" s="75"/>
      <c r="AR1358" s="75"/>
      <c r="AS1358" s="75"/>
      <c r="AT1358" s="75"/>
      <c r="AU1358" s="75"/>
    </row>
    <row r="1359" spans="1:47" ht="13" x14ac:dyDescent="0.15">
      <c r="A1359" s="183"/>
      <c r="B1359" s="183"/>
      <c r="C1359" s="183"/>
      <c r="D1359" s="131"/>
      <c r="E1359" s="131"/>
      <c r="F1359" s="131"/>
      <c r="G1359" s="75"/>
      <c r="H1359" s="131"/>
      <c r="I1359" s="131"/>
      <c r="J1359" s="148"/>
      <c r="K1359" s="131"/>
      <c r="L1359" s="131"/>
      <c r="M1359" s="131"/>
      <c r="N1359" s="149"/>
      <c r="O1359" s="136"/>
      <c r="P1359" s="131"/>
      <c r="Q1359" s="131"/>
      <c r="R1359" s="131"/>
      <c r="S1359" s="75"/>
      <c r="T1359" s="90"/>
      <c r="U1359" s="90"/>
      <c r="V1359" s="75"/>
      <c r="W1359" s="75"/>
      <c r="X1359" s="75"/>
      <c r="Y1359" s="75"/>
      <c r="Z1359" s="75"/>
      <c r="AA1359" s="75"/>
      <c r="AB1359" s="75"/>
      <c r="AC1359" s="75"/>
      <c r="AD1359" s="75"/>
      <c r="AE1359" s="75"/>
      <c r="AF1359" s="75"/>
      <c r="AG1359" s="75"/>
      <c r="AH1359" s="75"/>
      <c r="AI1359" s="75"/>
      <c r="AJ1359" s="75"/>
      <c r="AK1359" s="75"/>
      <c r="AL1359" s="75"/>
      <c r="AM1359" s="75"/>
      <c r="AN1359" s="75"/>
      <c r="AO1359" s="75"/>
      <c r="AP1359" s="75"/>
      <c r="AQ1359" s="75"/>
      <c r="AR1359" s="75"/>
      <c r="AS1359" s="75"/>
      <c r="AT1359" s="75"/>
      <c r="AU1359" s="75"/>
    </row>
    <row r="1360" spans="1:47" ht="13" x14ac:dyDescent="0.15">
      <c r="A1360" s="183"/>
      <c r="B1360" s="183"/>
      <c r="C1360" s="183"/>
      <c r="D1360" s="131"/>
      <c r="E1360" s="131"/>
      <c r="F1360" s="131"/>
      <c r="G1360" s="75"/>
      <c r="H1360" s="131"/>
      <c r="I1360" s="131"/>
      <c r="J1360" s="148"/>
      <c r="K1360" s="131"/>
      <c r="L1360" s="131"/>
      <c r="M1360" s="131"/>
      <c r="N1360" s="149"/>
      <c r="O1360" s="136"/>
      <c r="P1360" s="131"/>
      <c r="Q1360" s="131"/>
      <c r="R1360" s="131"/>
      <c r="S1360" s="75"/>
      <c r="T1360" s="90"/>
      <c r="U1360" s="90"/>
      <c r="V1360" s="75"/>
      <c r="W1360" s="75"/>
      <c r="X1360" s="75"/>
      <c r="Y1360" s="75"/>
      <c r="Z1360" s="75"/>
      <c r="AA1360" s="75"/>
      <c r="AB1360" s="75"/>
      <c r="AC1360" s="75"/>
      <c r="AD1360" s="75"/>
      <c r="AE1360" s="75"/>
      <c r="AF1360" s="75"/>
      <c r="AG1360" s="75"/>
      <c r="AH1360" s="75"/>
      <c r="AI1360" s="75"/>
      <c r="AJ1360" s="75"/>
      <c r="AK1360" s="75"/>
      <c r="AL1360" s="75"/>
      <c r="AM1360" s="75"/>
      <c r="AN1360" s="75"/>
      <c r="AO1360" s="75"/>
      <c r="AP1360" s="75"/>
      <c r="AQ1360" s="75"/>
      <c r="AR1360" s="75"/>
      <c r="AS1360" s="75"/>
      <c r="AT1360" s="75"/>
      <c r="AU1360" s="75"/>
    </row>
    <row r="1361" spans="1:47" ht="13" x14ac:dyDescent="0.15">
      <c r="A1361" s="183"/>
      <c r="B1361" s="183"/>
      <c r="C1361" s="183"/>
      <c r="D1361" s="131"/>
      <c r="E1361" s="131"/>
      <c r="F1361" s="131"/>
      <c r="G1361" s="75"/>
      <c r="H1361" s="131"/>
      <c r="I1361" s="131"/>
      <c r="J1361" s="148"/>
      <c r="K1361" s="131"/>
      <c r="L1361" s="131"/>
      <c r="M1361" s="131"/>
      <c r="N1361" s="149"/>
      <c r="O1361" s="136"/>
      <c r="P1361" s="131"/>
      <c r="Q1361" s="131"/>
      <c r="R1361" s="131"/>
      <c r="S1361" s="75"/>
      <c r="T1361" s="90"/>
      <c r="U1361" s="90"/>
      <c r="V1361" s="75"/>
      <c r="W1361" s="75"/>
      <c r="X1361" s="75"/>
      <c r="Y1361" s="75"/>
      <c r="Z1361" s="75"/>
      <c r="AA1361" s="75"/>
      <c r="AB1361" s="75"/>
      <c r="AC1361" s="75"/>
      <c r="AD1361" s="75"/>
      <c r="AE1361" s="75"/>
      <c r="AF1361" s="75"/>
      <c r="AG1361" s="75"/>
      <c r="AH1361" s="75"/>
      <c r="AI1361" s="75"/>
      <c r="AJ1361" s="75"/>
      <c r="AK1361" s="75"/>
      <c r="AL1361" s="75"/>
      <c r="AM1361" s="75"/>
      <c r="AN1361" s="75"/>
      <c r="AO1361" s="75"/>
      <c r="AP1361" s="75"/>
      <c r="AQ1361" s="75"/>
      <c r="AR1361" s="75"/>
      <c r="AS1361" s="75"/>
      <c r="AT1361" s="75"/>
      <c r="AU1361" s="75"/>
    </row>
    <row r="1362" spans="1:47" ht="13" x14ac:dyDescent="0.15">
      <c r="A1362" s="183"/>
      <c r="B1362" s="183"/>
      <c r="C1362" s="183"/>
      <c r="D1362" s="131"/>
      <c r="E1362" s="131"/>
      <c r="F1362" s="131"/>
      <c r="G1362" s="75"/>
      <c r="H1362" s="131"/>
      <c r="I1362" s="131"/>
      <c r="J1362" s="148"/>
      <c r="K1362" s="131"/>
      <c r="L1362" s="131"/>
      <c r="M1362" s="131"/>
      <c r="N1362" s="149"/>
      <c r="O1362" s="136"/>
      <c r="P1362" s="131"/>
      <c r="Q1362" s="131"/>
      <c r="R1362" s="131"/>
      <c r="S1362" s="75"/>
      <c r="T1362" s="90"/>
      <c r="U1362" s="90"/>
      <c r="V1362" s="75"/>
      <c r="W1362" s="75"/>
      <c r="X1362" s="75"/>
      <c r="Y1362" s="75"/>
      <c r="Z1362" s="75"/>
      <c r="AA1362" s="75"/>
      <c r="AB1362" s="75"/>
      <c r="AC1362" s="75"/>
      <c r="AD1362" s="75"/>
      <c r="AE1362" s="75"/>
      <c r="AF1362" s="75"/>
      <c r="AG1362" s="75"/>
      <c r="AH1362" s="75"/>
      <c r="AI1362" s="75"/>
      <c r="AJ1362" s="75"/>
      <c r="AK1362" s="75"/>
      <c r="AL1362" s="75"/>
      <c r="AM1362" s="75"/>
      <c r="AN1362" s="75"/>
      <c r="AO1362" s="75"/>
      <c r="AP1362" s="75"/>
      <c r="AQ1362" s="75"/>
      <c r="AR1362" s="75"/>
      <c r="AS1362" s="75"/>
      <c r="AT1362" s="75"/>
      <c r="AU1362" s="75"/>
    </row>
    <row r="1363" spans="1:47" ht="13" x14ac:dyDescent="0.15">
      <c r="A1363" s="183"/>
      <c r="B1363" s="183"/>
      <c r="C1363" s="183"/>
      <c r="D1363" s="131"/>
      <c r="E1363" s="131"/>
      <c r="F1363" s="131"/>
      <c r="G1363" s="75"/>
      <c r="H1363" s="131"/>
      <c r="I1363" s="131"/>
      <c r="J1363" s="148"/>
      <c r="K1363" s="131"/>
      <c r="L1363" s="131"/>
      <c r="M1363" s="131"/>
      <c r="N1363" s="149"/>
      <c r="O1363" s="136"/>
      <c r="P1363" s="131"/>
      <c r="Q1363" s="131"/>
      <c r="R1363" s="131"/>
      <c r="S1363" s="75"/>
      <c r="T1363" s="90"/>
      <c r="U1363" s="90"/>
      <c r="V1363" s="75"/>
      <c r="W1363" s="75"/>
      <c r="X1363" s="75"/>
      <c r="Y1363" s="75"/>
      <c r="Z1363" s="75"/>
      <c r="AA1363" s="75"/>
      <c r="AB1363" s="75"/>
      <c r="AC1363" s="75"/>
      <c r="AD1363" s="75"/>
      <c r="AE1363" s="75"/>
      <c r="AF1363" s="75"/>
      <c r="AG1363" s="75"/>
      <c r="AH1363" s="75"/>
      <c r="AI1363" s="75"/>
      <c r="AJ1363" s="75"/>
      <c r="AK1363" s="75"/>
      <c r="AL1363" s="75"/>
      <c r="AM1363" s="75"/>
      <c r="AN1363" s="75"/>
      <c r="AO1363" s="75"/>
      <c r="AP1363" s="75"/>
      <c r="AQ1363" s="75"/>
      <c r="AR1363" s="75"/>
      <c r="AS1363" s="75"/>
      <c r="AT1363" s="75"/>
      <c r="AU1363" s="75"/>
    </row>
    <row r="1364" spans="1:47" ht="13" x14ac:dyDescent="0.15">
      <c r="A1364" s="183"/>
      <c r="B1364" s="183"/>
      <c r="C1364" s="183"/>
      <c r="D1364" s="131"/>
      <c r="E1364" s="131"/>
      <c r="F1364" s="131"/>
      <c r="G1364" s="75"/>
      <c r="H1364" s="131"/>
      <c r="I1364" s="131"/>
      <c r="J1364" s="148"/>
      <c r="K1364" s="131"/>
      <c r="L1364" s="131"/>
      <c r="M1364" s="131"/>
      <c r="N1364" s="149"/>
      <c r="O1364" s="136"/>
      <c r="P1364" s="131"/>
      <c r="Q1364" s="131"/>
      <c r="R1364" s="131"/>
      <c r="S1364" s="75"/>
      <c r="T1364" s="90"/>
      <c r="U1364" s="90"/>
      <c r="V1364" s="75"/>
      <c r="W1364" s="75"/>
      <c r="X1364" s="75"/>
      <c r="Y1364" s="75"/>
      <c r="Z1364" s="75"/>
      <c r="AA1364" s="75"/>
      <c r="AB1364" s="75"/>
      <c r="AC1364" s="75"/>
      <c r="AD1364" s="75"/>
      <c r="AE1364" s="75"/>
      <c r="AF1364" s="75"/>
      <c r="AG1364" s="75"/>
      <c r="AH1364" s="75"/>
      <c r="AI1364" s="75"/>
      <c r="AJ1364" s="75"/>
      <c r="AK1364" s="75"/>
      <c r="AL1364" s="75"/>
      <c r="AM1364" s="75"/>
      <c r="AN1364" s="75"/>
      <c r="AO1364" s="75"/>
      <c r="AP1364" s="75"/>
      <c r="AQ1364" s="75"/>
      <c r="AR1364" s="75"/>
      <c r="AS1364" s="75"/>
      <c r="AT1364" s="75"/>
      <c r="AU1364" s="75"/>
    </row>
    <row r="1365" spans="1:47" ht="13" x14ac:dyDescent="0.15">
      <c r="A1365" s="183"/>
      <c r="B1365" s="183"/>
      <c r="C1365" s="183"/>
      <c r="D1365" s="131"/>
      <c r="E1365" s="131"/>
      <c r="F1365" s="131"/>
      <c r="G1365" s="75"/>
      <c r="H1365" s="131"/>
      <c r="I1365" s="131"/>
      <c r="J1365" s="148"/>
      <c r="K1365" s="131"/>
      <c r="L1365" s="131"/>
      <c r="M1365" s="131"/>
      <c r="N1365" s="149"/>
      <c r="O1365" s="136"/>
      <c r="P1365" s="131"/>
      <c r="Q1365" s="131"/>
      <c r="R1365" s="131"/>
      <c r="S1365" s="75"/>
      <c r="T1365" s="90"/>
      <c r="U1365" s="90"/>
      <c r="V1365" s="75"/>
      <c r="W1365" s="75"/>
      <c r="X1365" s="75"/>
      <c r="Y1365" s="75"/>
      <c r="Z1365" s="75"/>
      <c r="AA1365" s="75"/>
      <c r="AB1365" s="75"/>
      <c r="AC1365" s="75"/>
      <c r="AD1365" s="75"/>
      <c r="AE1365" s="75"/>
      <c r="AF1365" s="75"/>
      <c r="AG1365" s="75"/>
      <c r="AH1365" s="75"/>
      <c r="AI1365" s="75"/>
      <c r="AJ1365" s="75"/>
      <c r="AK1365" s="75"/>
      <c r="AL1365" s="75"/>
      <c r="AM1365" s="75"/>
      <c r="AN1365" s="75"/>
      <c r="AO1365" s="75"/>
      <c r="AP1365" s="75"/>
      <c r="AQ1365" s="75"/>
      <c r="AR1365" s="75"/>
      <c r="AS1365" s="75"/>
      <c r="AT1365" s="75"/>
      <c r="AU1365" s="75"/>
    </row>
    <row r="1366" spans="1:47" ht="13" x14ac:dyDescent="0.15">
      <c r="A1366" s="183"/>
      <c r="B1366" s="183"/>
      <c r="C1366" s="183"/>
      <c r="D1366" s="131"/>
      <c r="E1366" s="131"/>
      <c r="F1366" s="131"/>
      <c r="G1366" s="75"/>
      <c r="H1366" s="131"/>
      <c r="I1366" s="131"/>
      <c r="J1366" s="148"/>
      <c r="K1366" s="131"/>
      <c r="L1366" s="131"/>
      <c r="M1366" s="131"/>
      <c r="N1366" s="149"/>
      <c r="O1366" s="136"/>
      <c r="P1366" s="131"/>
      <c r="Q1366" s="131"/>
      <c r="R1366" s="131"/>
      <c r="S1366" s="75"/>
      <c r="T1366" s="90"/>
      <c r="U1366" s="90"/>
      <c r="V1366" s="75"/>
      <c r="W1366" s="75"/>
      <c r="X1366" s="75"/>
      <c r="Y1366" s="75"/>
      <c r="Z1366" s="75"/>
      <c r="AA1366" s="75"/>
      <c r="AB1366" s="75"/>
      <c r="AC1366" s="75"/>
      <c r="AD1366" s="75"/>
      <c r="AE1366" s="75"/>
      <c r="AF1366" s="75"/>
      <c r="AG1366" s="75"/>
      <c r="AH1366" s="75"/>
      <c r="AI1366" s="75"/>
      <c r="AJ1366" s="75"/>
      <c r="AK1366" s="75"/>
      <c r="AL1366" s="75"/>
      <c r="AM1366" s="75"/>
      <c r="AN1366" s="75"/>
      <c r="AO1366" s="75"/>
      <c r="AP1366" s="75"/>
      <c r="AQ1366" s="75"/>
      <c r="AR1366" s="75"/>
      <c r="AS1366" s="75"/>
      <c r="AT1366" s="75"/>
      <c r="AU1366" s="75"/>
    </row>
    <row r="1367" spans="1:47" ht="13" x14ac:dyDescent="0.15">
      <c r="A1367" s="183"/>
      <c r="B1367" s="183"/>
      <c r="C1367" s="183"/>
      <c r="D1367" s="131"/>
      <c r="E1367" s="131"/>
      <c r="F1367" s="131"/>
      <c r="G1367" s="75"/>
      <c r="H1367" s="131"/>
      <c r="I1367" s="131"/>
      <c r="J1367" s="148"/>
      <c r="K1367" s="131"/>
      <c r="L1367" s="131"/>
      <c r="M1367" s="131"/>
      <c r="N1367" s="149"/>
      <c r="O1367" s="136"/>
      <c r="P1367" s="131"/>
      <c r="Q1367" s="131"/>
      <c r="R1367" s="131"/>
      <c r="S1367" s="75"/>
      <c r="T1367" s="90"/>
      <c r="U1367" s="90"/>
      <c r="V1367" s="75"/>
      <c r="W1367" s="75"/>
      <c r="X1367" s="75"/>
      <c r="Y1367" s="75"/>
      <c r="Z1367" s="75"/>
      <c r="AA1367" s="75"/>
      <c r="AB1367" s="75"/>
      <c r="AC1367" s="75"/>
      <c r="AD1367" s="75"/>
      <c r="AE1367" s="75"/>
      <c r="AF1367" s="75"/>
      <c r="AG1367" s="75"/>
      <c r="AH1367" s="75"/>
      <c r="AI1367" s="75"/>
      <c r="AJ1367" s="75"/>
      <c r="AK1367" s="75"/>
      <c r="AL1367" s="75"/>
      <c r="AM1367" s="75"/>
      <c r="AN1367" s="75"/>
      <c r="AO1367" s="75"/>
      <c r="AP1367" s="75"/>
      <c r="AQ1367" s="75"/>
      <c r="AR1367" s="75"/>
      <c r="AS1367" s="75"/>
      <c r="AT1367" s="75"/>
      <c r="AU1367" s="75"/>
    </row>
    <row r="1368" spans="1:47" ht="13" x14ac:dyDescent="0.15">
      <c r="A1368" s="183"/>
      <c r="B1368" s="183"/>
      <c r="C1368" s="183"/>
      <c r="D1368" s="131"/>
      <c r="E1368" s="131"/>
      <c r="F1368" s="131"/>
      <c r="G1368" s="75"/>
      <c r="H1368" s="131"/>
      <c r="I1368" s="131"/>
      <c r="J1368" s="148"/>
      <c r="K1368" s="131"/>
      <c r="L1368" s="131"/>
      <c r="M1368" s="131"/>
      <c r="N1368" s="149"/>
      <c r="O1368" s="136"/>
      <c r="P1368" s="131"/>
      <c r="Q1368" s="131"/>
      <c r="R1368" s="131"/>
      <c r="S1368" s="75"/>
      <c r="T1368" s="90"/>
      <c r="U1368" s="90"/>
      <c r="V1368" s="75"/>
      <c r="W1368" s="75"/>
      <c r="X1368" s="75"/>
      <c r="Y1368" s="75"/>
      <c r="Z1368" s="75"/>
      <c r="AA1368" s="75"/>
      <c r="AB1368" s="75"/>
      <c r="AC1368" s="75"/>
      <c r="AD1368" s="75"/>
      <c r="AE1368" s="75"/>
      <c r="AF1368" s="75"/>
      <c r="AG1368" s="75"/>
      <c r="AH1368" s="75"/>
      <c r="AI1368" s="75"/>
      <c r="AJ1368" s="75"/>
      <c r="AK1368" s="75"/>
      <c r="AL1368" s="75"/>
      <c r="AM1368" s="75"/>
      <c r="AN1368" s="75"/>
      <c r="AO1368" s="75"/>
      <c r="AP1368" s="75"/>
      <c r="AQ1368" s="75"/>
      <c r="AR1368" s="75"/>
      <c r="AS1368" s="75"/>
      <c r="AT1368" s="75"/>
      <c r="AU1368" s="75"/>
    </row>
    <row r="1369" spans="1:47" ht="13" x14ac:dyDescent="0.15">
      <c r="A1369" s="183"/>
      <c r="B1369" s="183"/>
      <c r="C1369" s="183"/>
      <c r="D1369" s="131"/>
      <c r="E1369" s="131"/>
      <c r="F1369" s="131"/>
      <c r="G1369" s="75"/>
      <c r="H1369" s="131"/>
      <c r="I1369" s="131"/>
      <c r="J1369" s="148"/>
      <c r="K1369" s="131"/>
      <c r="L1369" s="131"/>
      <c r="M1369" s="131"/>
      <c r="N1369" s="149"/>
      <c r="O1369" s="136"/>
      <c r="P1369" s="131"/>
      <c r="Q1369" s="131"/>
      <c r="R1369" s="131"/>
      <c r="S1369" s="75"/>
      <c r="T1369" s="90"/>
      <c r="U1369" s="90"/>
      <c r="V1369" s="75"/>
      <c r="W1369" s="75"/>
      <c r="X1369" s="75"/>
      <c r="Y1369" s="75"/>
      <c r="Z1369" s="75"/>
      <c r="AA1369" s="75"/>
      <c r="AB1369" s="75"/>
      <c r="AC1369" s="75"/>
      <c r="AD1369" s="75"/>
      <c r="AE1369" s="75"/>
      <c r="AF1369" s="75"/>
      <c r="AG1369" s="75"/>
      <c r="AH1369" s="75"/>
      <c r="AI1369" s="75"/>
      <c r="AJ1369" s="75"/>
      <c r="AK1369" s="75"/>
      <c r="AL1369" s="75"/>
      <c r="AM1369" s="75"/>
      <c r="AN1369" s="75"/>
      <c r="AO1369" s="75"/>
      <c r="AP1369" s="75"/>
      <c r="AQ1369" s="75"/>
      <c r="AR1369" s="75"/>
      <c r="AS1369" s="75"/>
      <c r="AT1369" s="75"/>
      <c r="AU1369" s="75"/>
    </row>
    <row r="1370" spans="1:47" ht="13" x14ac:dyDescent="0.15">
      <c r="A1370" s="183"/>
      <c r="B1370" s="183"/>
      <c r="C1370" s="183"/>
      <c r="D1370" s="131"/>
      <c r="E1370" s="131"/>
      <c r="F1370" s="131"/>
      <c r="G1370" s="75"/>
      <c r="H1370" s="131"/>
      <c r="I1370" s="131"/>
      <c r="J1370" s="148"/>
      <c r="K1370" s="131"/>
      <c r="L1370" s="131"/>
      <c r="M1370" s="131"/>
      <c r="N1370" s="149"/>
      <c r="O1370" s="136"/>
      <c r="P1370" s="131"/>
      <c r="Q1370" s="131"/>
      <c r="R1370" s="131"/>
      <c r="S1370" s="75"/>
      <c r="T1370" s="90"/>
      <c r="U1370" s="90"/>
      <c r="V1370" s="75"/>
      <c r="W1370" s="75"/>
      <c r="X1370" s="75"/>
      <c r="Y1370" s="75"/>
      <c r="Z1370" s="75"/>
      <c r="AA1370" s="75"/>
      <c r="AB1370" s="75"/>
      <c r="AC1370" s="75"/>
      <c r="AD1370" s="75"/>
      <c r="AE1370" s="75"/>
      <c r="AF1370" s="75"/>
      <c r="AG1370" s="75"/>
      <c r="AH1370" s="75"/>
      <c r="AI1370" s="75"/>
      <c r="AJ1370" s="75"/>
      <c r="AK1370" s="75"/>
      <c r="AL1370" s="75"/>
      <c r="AM1370" s="75"/>
      <c r="AN1370" s="75"/>
      <c r="AO1370" s="75"/>
      <c r="AP1370" s="75"/>
      <c r="AQ1370" s="75"/>
      <c r="AR1370" s="75"/>
      <c r="AS1370" s="75"/>
      <c r="AT1370" s="75"/>
      <c r="AU1370" s="75"/>
    </row>
    <row r="1371" spans="1:47" ht="13" x14ac:dyDescent="0.15">
      <c r="A1371" s="183"/>
      <c r="B1371" s="183"/>
      <c r="C1371" s="183"/>
      <c r="D1371" s="131"/>
      <c r="E1371" s="131"/>
      <c r="F1371" s="131"/>
      <c r="G1371" s="75"/>
      <c r="H1371" s="131"/>
      <c r="I1371" s="131"/>
      <c r="J1371" s="148"/>
      <c r="K1371" s="131"/>
      <c r="L1371" s="131"/>
      <c r="M1371" s="131"/>
      <c r="N1371" s="149"/>
      <c r="O1371" s="136"/>
      <c r="P1371" s="131"/>
      <c r="Q1371" s="131"/>
      <c r="R1371" s="131"/>
      <c r="S1371" s="75"/>
      <c r="T1371" s="90"/>
      <c r="U1371" s="90"/>
      <c r="V1371" s="75"/>
      <c r="W1371" s="75"/>
      <c r="X1371" s="75"/>
      <c r="Y1371" s="75"/>
      <c r="Z1371" s="75"/>
      <c r="AA1371" s="75"/>
      <c r="AB1371" s="75"/>
      <c r="AC1371" s="75"/>
      <c r="AD1371" s="75"/>
      <c r="AE1371" s="75"/>
      <c r="AF1371" s="75"/>
      <c r="AG1371" s="75"/>
      <c r="AH1371" s="75"/>
      <c r="AI1371" s="75"/>
      <c r="AJ1371" s="75"/>
      <c r="AK1371" s="75"/>
      <c r="AL1371" s="75"/>
      <c r="AM1371" s="75"/>
      <c r="AN1371" s="75"/>
      <c r="AO1371" s="75"/>
      <c r="AP1371" s="75"/>
      <c r="AQ1371" s="75"/>
      <c r="AR1371" s="75"/>
      <c r="AS1371" s="75"/>
      <c r="AT1371" s="75"/>
      <c r="AU1371" s="75"/>
    </row>
    <row r="1372" spans="1:47" ht="13" x14ac:dyDescent="0.15">
      <c r="A1372" s="183"/>
      <c r="B1372" s="183"/>
      <c r="C1372" s="183"/>
      <c r="D1372" s="131"/>
      <c r="E1372" s="131"/>
      <c r="F1372" s="131"/>
      <c r="G1372" s="75"/>
      <c r="H1372" s="131"/>
      <c r="I1372" s="131"/>
      <c r="J1372" s="148"/>
      <c r="K1372" s="131"/>
      <c r="L1372" s="131"/>
      <c r="M1372" s="131"/>
      <c r="N1372" s="149"/>
      <c r="O1372" s="136"/>
      <c r="P1372" s="131"/>
      <c r="Q1372" s="131"/>
      <c r="R1372" s="131"/>
      <c r="S1372" s="75"/>
      <c r="T1372" s="90"/>
      <c r="U1372" s="90"/>
      <c r="V1372" s="75"/>
      <c r="W1372" s="75"/>
      <c r="X1372" s="75"/>
      <c r="Y1372" s="75"/>
      <c r="Z1372" s="75"/>
      <c r="AA1372" s="75"/>
      <c r="AB1372" s="75"/>
      <c r="AC1372" s="75"/>
      <c r="AD1372" s="75"/>
      <c r="AE1372" s="75"/>
      <c r="AF1372" s="75"/>
      <c r="AG1372" s="75"/>
      <c r="AH1372" s="75"/>
      <c r="AI1372" s="75"/>
      <c r="AJ1372" s="75"/>
      <c r="AK1372" s="75"/>
      <c r="AL1372" s="75"/>
      <c r="AM1372" s="75"/>
      <c r="AN1372" s="75"/>
      <c r="AO1372" s="75"/>
      <c r="AP1372" s="75"/>
      <c r="AQ1372" s="75"/>
      <c r="AR1372" s="75"/>
      <c r="AS1372" s="75"/>
      <c r="AT1372" s="75"/>
      <c r="AU1372" s="75"/>
    </row>
    <row r="1373" spans="1:47" ht="13" x14ac:dyDescent="0.15">
      <c r="A1373" s="183"/>
      <c r="B1373" s="183"/>
      <c r="C1373" s="183"/>
      <c r="D1373" s="131"/>
      <c r="E1373" s="131"/>
      <c r="F1373" s="131"/>
      <c r="G1373" s="75"/>
      <c r="H1373" s="131"/>
      <c r="I1373" s="131"/>
      <c r="J1373" s="148"/>
      <c r="K1373" s="131"/>
      <c r="L1373" s="131"/>
      <c r="M1373" s="131"/>
      <c r="N1373" s="149"/>
      <c r="O1373" s="136"/>
      <c r="P1373" s="131"/>
      <c r="Q1373" s="131"/>
      <c r="R1373" s="131"/>
      <c r="S1373" s="75"/>
      <c r="T1373" s="90"/>
      <c r="U1373" s="90"/>
      <c r="V1373" s="75"/>
      <c r="W1373" s="75"/>
      <c r="X1373" s="75"/>
      <c r="Y1373" s="75"/>
      <c r="Z1373" s="75"/>
      <c r="AA1373" s="75"/>
      <c r="AB1373" s="75"/>
      <c r="AC1373" s="75"/>
      <c r="AD1373" s="75"/>
      <c r="AE1373" s="75"/>
      <c r="AF1373" s="75"/>
      <c r="AG1373" s="75"/>
      <c r="AH1373" s="75"/>
      <c r="AI1373" s="75"/>
      <c r="AJ1373" s="75"/>
      <c r="AK1373" s="75"/>
      <c r="AL1373" s="75"/>
      <c r="AM1373" s="75"/>
      <c r="AN1373" s="75"/>
      <c r="AO1373" s="75"/>
      <c r="AP1373" s="75"/>
      <c r="AQ1373" s="75"/>
      <c r="AR1373" s="75"/>
      <c r="AS1373" s="75"/>
      <c r="AT1373" s="75"/>
      <c r="AU1373" s="75"/>
    </row>
    <row r="1374" spans="1:47" ht="13" x14ac:dyDescent="0.15">
      <c r="A1374" s="183"/>
      <c r="B1374" s="183"/>
      <c r="C1374" s="183"/>
      <c r="D1374" s="131"/>
      <c r="E1374" s="131"/>
      <c r="F1374" s="131"/>
      <c r="G1374" s="75"/>
      <c r="H1374" s="131"/>
      <c r="I1374" s="131"/>
      <c r="J1374" s="148"/>
      <c r="K1374" s="131"/>
      <c r="L1374" s="131"/>
      <c r="M1374" s="131"/>
      <c r="N1374" s="149"/>
      <c r="O1374" s="136"/>
      <c r="P1374" s="131"/>
      <c r="Q1374" s="131"/>
      <c r="R1374" s="131"/>
      <c r="S1374" s="75"/>
      <c r="T1374" s="90"/>
      <c r="U1374" s="90"/>
      <c r="V1374" s="75"/>
      <c r="W1374" s="75"/>
      <c r="X1374" s="75"/>
      <c r="Y1374" s="75"/>
      <c r="Z1374" s="75"/>
      <c r="AA1374" s="75"/>
      <c r="AB1374" s="75"/>
      <c r="AC1374" s="75"/>
      <c r="AD1374" s="75"/>
      <c r="AE1374" s="75"/>
      <c r="AF1374" s="75"/>
      <c r="AG1374" s="75"/>
      <c r="AH1374" s="75"/>
      <c r="AI1374" s="75"/>
      <c r="AJ1374" s="75"/>
      <c r="AK1374" s="75"/>
      <c r="AL1374" s="75"/>
      <c r="AM1374" s="75"/>
      <c r="AN1374" s="75"/>
      <c r="AO1374" s="75"/>
      <c r="AP1374" s="75"/>
      <c r="AQ1374" s="75"/>
      <c r="AR1374" s="75"/>
      <c r="AS1374" s="75"/>
      <c r="AT1374" s="75"/>
      <c r="AU1374" s="75"/>
    </row>
    <row r="1375" spans="1:47" ht="13" x14ac:dyDescent="0.15">
      <c r="A1375" s="183"/>
      <c r="B1375" s="183"/>
      <c r="C1375" s="183"/>
      <c r="D1375" s="131"/>
      <c r="E1375" s="131"/>
      <c r="F1375" s="131"/>
      <c r="G1375" s="75"/>
      <c r="H1375" s="131"/>
      <c r="I1375" s="131"/>
      <c r="J1375" s="148"/>
      <c r="K1375" s="131"/>
      <c r="L1375" s="131"/>
      <c r="M1375" s="131"/>
      <c r="N1375" s="149"/>
      <c r="O1375" s="136"/>
      <c r="P1375" s="131"/>
      <c r="Q1375" s="131"/>
      <c r="R1375" s="131"/>
      <c r="S1375" s="75"/>
      <c r="T1375" s="90"/>
      <c r="U1375" s="90"/>
      <c r="V1375" s="75"/>
      <c r="W1375" s="75"/>
      <c r="X1375" s="75"/>
      <c r="Y1375" s="75"/>
      <c r="Z1375" s="75"/>
      <c r="AA1375" s="75"/>
      <c r="AB1375" s="75"/>
      <c r="AC1375" s="75"/>
      <c r="AD1375" s="75"/>
      <c r="AE1375" s="75"/>
      <c r="AF1375" s="75"/>
      <c r="AG1375" s="75"/>
      <c r="AH1375" s="75"/>
      <c r="AI1375" s="75"/>
      <c r="AJ1375" s="75"/>
      <c r="AK1375" s="75"/>
      <c r="AL1375" s="75"/>
      <c r="AM1375" s="75"/>
      <c r="AN1375" s="75"/>
      <c r="AO1375" s="75"/>
      <c r="AP1375" s="75"/>
      <c r="AQ1375" s="75"/>
      <c r="AR1375" s="75"/>
      <c r="AS1375" s="75"/>
      <c r="AT1375" s="75"/>
      <c r="AU1375" s="75"/>
    </row>
    <row r="1376" spans="1:47" ht="13" x14ac:dyDescent="0.15">
      <c r="A1376" s="183"/>
      <c r="B1376" s="183"/>
      <c r="C1376" s="183"/>
      <c r="D1376" s="131"/>
      <c r="E1376" s="131"/>
      <c r="F1376" s="131"/>
      <c r="G1376" s="75"/>
      <c r="H1376" s="131"/>
      <c r="I1376" s="131"/>
      <c r="J1376" s="148"/>
      <c r="K1376" s="131"/>
      <c r="L1376" s="131"/>
      <c r="M1376" s="131"/>
      <c r="N1376" s="149"/>
      <c r="O1376" s="136"/>
      <c r="P1376" s="131"/>
      <c r="Q1376" s="131"/>
      <c r="R1376" s="131"/>
      <c r="S1376" s="75"/>
      <c r="T1376" s="90"/>
      <c r="U1376" s="90"/>
      <c r="V1376" s="75"/>
      <c r="W1376" s="75"/>
      <c r="X1376" s="75"/>
      <c r="Y1376" s="75"/>
      <c r="Z1376" s="75"/>
      <c r="AA1376" s="75"/>
      <c r="AB1376" s="75"/>
      <c r="AC1376" s="75"/>
      <c r="AD1376" s="75"/>
      <c r="AE1376" s="75"/>
      <c r="AF1376" s="75"/>
      <c r="AG1376" s="75"/>
      <c r="AH1376" s="75"/>
      <c r="AI1376" s="75"/>
      <c r="AJ1376" s="75"/>
      <c r="AK1376" s="75"/>
      <c r="AL1376" s="75"/>
      <c r="AM1376" s="75"/>
      <c r="AN1376" s="75"/>
      <c r="AO1376" s="75"/>
      <c r="AP1376" s="75"/>
      <c r="AQ1376" s="75"/>
      <c r="AR1376" s="75"/>
      <c r="AS1376" s="75"/>
      <c r="AT1376" s="75"/>
      <c r="AU1376" s="75"/>
    </row>
    <row r="1377" spans="1:47" ht="13" x14ac:dyDescent="0.15">
      <c r="A1377" s="183"/>
      <c r="B1377" s="183"/>
      <c r="C1377" s="183"/>
      <c r="D1377" s="131"/>
      <c r="E1377" s="131"/>
      <c r="F1377" s="131"/>
      <c r="G1377" s="75"/>
      <c r="H1377" s="131"/>
      <c r="I1377" s="131"/>
      <c r="J1377" s="148"/>
      <c r="K1377" s="131"/>
      <c r="L1377" s="131"/>
      <c r="M1377" s="131"/>
      <c r="N1377" s="149"/>
      <c r="O1377" s="136"/>
      <c r="P1377" s="131"/>
      <c r="Q1377" s="131"/>
      <c r="R1377" s="131"/>
      <c r="S1377" s="75"/>
      <c r="T1377" s="90"/>
      <c r="U1377" s="90"/>
      <c r="V1377" s="75"/>
      <c r="W1377" s="75"/>
      <c r="X1377" s="75"/>
      <c r="Y1377" s="75"/>
      <c r="Z1377" s="75"/>
      <c r="AA1377" s="75"/>
      <c r="AB1377" s="75"/>
      <c r="AC1377" s="75"/>
      <c r="AD1377" s="75"/>
      <c r="AE1377" s="75"/>
      <c r="AF1377" s="75"/>
      <c r="AG1377" s="75"/>
      <c r="AH1377" s="75"/>
      <c r="AI1377" s="75"/>
      <c r="AJ1377" s="75"/>
      <c r="AK1377" s="75"/>
      <c r="AL1377" s="75"/>
      <c r="AM1377" s="75"/>
      <c r="AN1377" s="75"/>
      <c r="AO1377" s="75"/>
      <c r="AP1377" s="75"/>
      <c r="AQ1377" s="75"/>
      <c r="AR1377" s="75"/>
      <c r="AS1377" s="75"/>
      <c r="AT1377" s="75"/>
      <c r="AU1377" s="75"/>
    </row>
    <row r="1378" spans="1:47" ht="13" x14ac:dyDescent="0.15">
      <c r="A1378" s="183"/>
      <c r="B1378" s="183"/>
      <c r="C1378" s="183"/>
      <c r="D1378" s="131"/>
      <c r="E1378" s="131"/>
      <c r="F1378" s="131"/>
      <c r="G1378" s="75"/>
      <c r="H1378" s="131"/>
      <c r="I1378" s="131"/>
      <c r="J1378" s="148"/>
      <c r="K1378" s="131"/>
      <c r="L1378" s="131"/>
      <c r="M1378" s="131"/>
      <c r="N1378" s="149"/>
      <c r="O1378" s="136"/>
      <c r="P1378" s="131"/>
      <c r="Q1378" s="131"/>
      <c r="R1378" s="131"/>
      <c r="S1378" s="75"/>
      <c r="T1378" s="90"/>
      <c r="U1378" s="90"/>
      <c r="V1378" s="75"/>
      <c r="W1378" s="75"/>
      <c r="X1378" s="75"/>
      <c r="Y1378" s="75"/>
      <c r="Z1378" s="75"/>
      <c r="AA1378" s="75"/>
      <c r="AB1378" s="75"/>
      <c r="AC1378" s="75"/>
      <c r="AD1378" s="75"/>
      <c r="AE1378" s="75"/>
      <c r="AF1378" s="75"/>
      <c r="AG1378" s="75"/>
      <c r="AH1378" s="75"/>
      <c r="AI1378" s="75"/>
      <c r="AJ1378" s="75"/>
      <c r="AK1378" s="75"/>
      <c r="AL1378" s="75"/>
      <c r="AM1378" s="75"/>
      <c r="AN1378" s="75"/>
      <c r="AO1378" s="75"/>
      <c r="AP1378" s="75"/>
      <c r="AQ1378" s="75"/>
      <c r="AR1378" s="75"/>
      <c r="AS1378" s="75"/>
      <c r="AT1378" s="75"/>
      <c r="AU1378" s="75"/>
    </row>
    <row r="1379" spans="1:47" ht="13" x14ac:dyDescent="0.15">
      <c r="A1379" s="183"/>
      <c r="B1379" s="183"/>
      <c r="C1379" s="183"/>
      <c r="D1379" s="131"/>
      <c r="E1379" s="131"/>
      <c r="F1379" s="131"/>
      <c r="G1379" s="75"/>
      <c r="H1379" s="131"/>
      <c r="I1379" s="131"/>
      <c r="J1379" s="148"/>
      <c r="K1379" s="131"/>
      <c r="L1379" s="131"/>
      <c r="M1379" s="131"/>
      <c r="N1379" s="149"/>
      <c r="O1379" s="136"/>
      <c r="P1379" s="131"/>
      <c r="Q1379" s="131"/>
      <c r="R1379" s="131"/>
      <c r="S1379" s="75"/>
      <c r="T1379" s="90"/>
      <c r="U1379" s="90"/>
      <c r="V1379" s="75"/>
      <c r="W1379" s="75"/>
      <c r="X1379" s="75"/>
      <c r="Y1379" s="75"/>
      <c r="Z1379" s="75"/>
      <c r="AA1379" s="75"/>
      <c r="AB1379" s="75"/>
      <c r="AC1379" s="75"/>
      <c r="AD1379" s="75"/>
      <c r="AE1379" s="75"/>
      <c r="AF1379" s="75"/>
      <c r="AG1379" s="75"/>
      <c r="AH1379" s="75"/>
      <c r="AI1379" s="75"/>
      <c r="AJ1379" s="75"/>
      <c r="AK1379" s="75"/>
      <c r="AL1379" s="75"/>
      <c r="AM1379" s="75"/>
      <c r="AN1379" s="75"/>
      <c r="AO1379" s="75"/>
      <c r="AP1379" s="75"/>
      <c r="AQ1379" s="75"/>
      <c r="AR1379" s="75"/>
      <c r="AS1379" s="75"/>
      <c r="AT1379" s="75"/>
      <c r="AU1379" s="75"/>
    </row>
    <row r="1380" spans="1:47" ht="13" x14ac:dyDescent="0.15">
      <c r="A1380" s="183"/>
      <c r="B1380" s="183"/>
      <c r="C1380" s="183"/>
      <c r="D1380" s="131"/>
      <c r="E1380" s="131"/>
      <c r="F1380" s="131"/>
      <c r="G1380" s="75"/>
      <c r="H1380" s="131"/>
      <c r="I1380" s="131"/>
      <c r="J1380" s="148"/>
      <c r="K1380" s="131"/>
      <c r="L1380" s="131"/>
      <c r="M1380" s="131"/>
      <c r="N1380" s="149"/>
      <c r="O1380" s="136"/>
      <c r="P1380" s="131"/>
      <c r="Q1380" s="131"/>
      <c r="R1380" s="131"/>
      <c r="S1380" s="75"/>
      <c r="T1380" s="90"/>
      <c r="U1380" s="90"/>
      <c r="V1380" s="75"/>
      <c r="W1380" s="75"/>
      <c r="X1380" s="75"/>
      <c r="Y1380" s="75"/>
      <c r="Z1380" s="75"/>
      <c r="AA1380" s="75"/>
      <c r="AB1380" s="75"/>
      <c r="AC1380" s="75"/>
      <c r="AD1380" s="75"/>
      <c r="AE1380" s="75"/>
      <c r="AF1380" s="75"/>
      <c r="AG1380" s="75"/>
      <c r="AH1380" s="75"/>
      <c r="AI1380" s="75"/>
      <c r="AJ1380" s="75"/>
      <c r="AK1380" s="75"/>
      <c r="AL1380" s="75"/>
      <c r="AM1380" s="75"/>
      <c r="AN1380" s="75"/>
      <c r="AO1380" s="75"/>
      <c r="AP1380" s="75"/>
      <c r="AQ1380" s="75"/>
      <c r="AR1380" s="75"/>
      <c r="AS1380" s="75"/>
      <c r="AT1380" s="75"/>
      <c r="AU1380" s="75"/>
    </row>
    <row r="1381" spans="1:47" ht="13" x14ac:dyDescent="0.15">
      <c r="A1381" s="183"/>
      <c r="B1381" s="183"/>
      <c r="C1381" s="183"/>
      <c r="D1381" s="131"/>
      <c r="E1381" s="131"/>
      <c r="F1381" s="131"/>
      <c r="G1381" s="75"/>
      <c r="H1381" s="131"/>
      <c r="I1381" s="131"/>
      <c r="J1381" s="148"/>
      <c r="K1381" s="131"/>
      <c r="L1381" s="131"/>
      <c r="M1381" s="131"/>
      <c r="N1381" s="149"/>
      <c r="O1381" s="136"/>
      <c r="P1381" s="131"/>
      <c r="Q1381" s="131"/>
      <c r="R1381" s="131"/>
      <c r="S1381" s="75"/>
      <c r="T1381" s="90"/>
      <c r="U1381" s="90"/>
      <c r="V1381" s="75"/>
      <c r="W1381" s="75"/>
      <c r="X1381" s="75"/>
      <c r="Y1381" s="75"/>
      <c r="Z1381" s="75"/>
      <c r="AA1381" s="75"/>
      <c r="AB1381" s="75"/>
      <c r="AC1381" s="75"/>
      <c r="AD1381" s="75"/>
      <c r="AE1381" s="75"/>
      <c r="AF1381" s="75"/>
      <c r="AG1381" s="75"/>
      <c r="AH1381" s="75"/>
      <c r="AI1381" s="75"/>
      <c r="AJ1381" s="75"/>
      <c r="AK1381" s="75"/>
      <c r="AL1381" s="75"/>
      <c r="AM1381" s="75"/>
      <c r="AN1381" s="75"/>
      <c r="AO1381" s="75"/>
      <c r="AP1381" s="75"/>
      <c r="AQ1381" s="75"/>
      <c r="AR1381" s="75"/>
      <c r="AS1381" s="75"/>
      <c r="AT1381" s="75"/>
      <c r="AU1381" s="75"/>
    </row>
    <row r="1382" spans="1:47" ht="13" x14ac:dyDescent="0.15">
      <c r="A1382" s="183"/>
      <c r="B1382" s="183"/>
      <c r="C1382" s="183"/>
      <c r="D1382" s="131"/>
      <c r="E1382" s="131"/>
      <c r="F1382" s="131"/>
      <c r="G1382" s="75"/>
      <c r="H1382" s="131"/>
      <c r="I1382" s="131"/>
      <c r="J1382" s="148"/>
      <c r="K1382" s="131"/>
      <c r="L1382" s="131"/>
      <c r="M1382" s="131"/>
      <c r="N1382" s="149"/>
      <c r="O1382" s="136"/>
      <c r="P1382" s="131"/>
      <c r="Q1382" s="131"/>
      <c r="R1382" s="131"/>
      <c r="S1382" s="75"/>
      <c r="T1382" s="90"/>
      <c r="U1382" s="90"/>
      <c r="V1382" s="75"/>
      <c r="W1382" s="75"/>
      <c r="X1382" s="75"/>
      <c r="Y1382" s="75"/>
      <c r="Z1382" s="75"/>
      <c r="AA1382" s="75"/>
      <c r="AB1382" s="75"/>
      <c r="AC1382" s="75"/>
      <c r="AD1382" s="75"/>
      <c r="AE1382" s="75"/>
      <c r="AF1382" s="75"/>
      <c r="AG1382" s="75"/>
      <c r="AH1382" s="75"/>
      <c r="AI1382" s="75"/>
      <c r="AJ1382" s="75"/>
      <c r="AK1382" s="75"/>
      <c r="AL1382" s="75"/>
      <c r="AM1382" s="75"/>
      <c r="AN1382" s="75"/>
      <c r="AO1382" s="75"/>
      <c r="AP1382" s="75"/>
      <c r="AQ1382" s="75"/>
      <c r="AR1382" s="75"/>
      <c r="AS1382" s="75"/>
      <c r="AT1382" s="75"/>
      <c r="AU1382" s="75"/>
    </row>
    <row r="1383" spans="1:47" ht="13" x14ac:dyDescent="0.15">
      <c r="A1383" s="183"/>
      <c r="B1383" s="183"/>
      <c r="C1383" s="183"/>
      <c r="D1383" s="131"/>
      <c r="E1383" s="131"/>
      <c r="F1383" s="131"/>
      <c r="G1383" s="75"/>
      <c r="H1383" s="131"/>
      <c r="I1383" s="131"/>
      <c r="J1383" s="148"/>
      <c r="K1383" s="131"/>
      <c r="L1383" s="131"/>
      <c r="M1383" s="131"/>
      <c r="N1383" s="149"/>
      <c r="O1383" s="136"/>
      <c r="P1383" s="131"/>
      <c r="Q1383" s="131"/>
      <c r="R1383" s="131"/>
      <c r="S1383" s="75"/>
      <c r="T1383" s="90"/>
      <c r="U1383" s="90"/>
      <c r="V1383" s="75"/>
      <c r="W1383" s="75"/>
      <c r="X1383" s="75"/>
      <c r="Y1383" s="75"/>
      <c r="Z1383" s="75"/>
      <c r="AA1383" s="75"/>
      <c r="AB1383" s="75"/>
      <c r="AC1383" s="75"/>
      <c r="AD1383" s="75"/>
      <c r="AE1383" s="75"/>
      <c r="AF1383" s="75"/>
      <c r="AG1383" s="75"/>
      <c r="AH1383" s="75"/>
      <c r="AI1383" s="75"/>
      <c r="AJ1383" s="75"/>
      <c r="AK1383" s="75"/>
      <c r="AL1383" s="75"/>
      <c r="AM1383" s="75"/>
      <c r="AN1383" s="75"/>
      <c r="AO1383" s="75"/>
      <c r="AP1383" s="75"/>
      <c r="AQ1383" s="75"/>
      <c r="AR1383" s="75"/>
      <c r="AS1383" s="75"/>
      <c r="AT1383" s="75"/>
      <c r="AU1383" s="75"/>
    </row>
    <row r="1384" spans="1:47" ht="13" x14ac:dyDescent="0.15">
      <c r="A1384" s="183"/>
      <c r="B1384" s="183"/>
      <c r="C1384" s="183"/>
      <c r="D1384" s="131"/>
      <c r="E1384" s="131"/>
      <c r="F1384" s="131"/>
      <c r="G1384" s="75"/>
      <c r="H1384" s="131"/>
      <c r="I1384" s="131"/>
      <c r="J1384" s="148"/>
      <c r="K1384" s="131"/>
      <c r="L1384" s="131"/>
      <c r="M1384" s="131"/>
      <c r="N1384" s="149"/>
      <c r="O1384" s="136"/>
      <c r="P1384" s="131"/>
      <c r="Q1384" s="131"/>
      <c r="R1384" s="131"/>
      <c r="S1384" s="75"/>
      <c r="T1384" s="90"/>
      <c r="U1384" s="90"/>
      <c r="V1384" s="75"/>
      <c r="W1384" s="75"/>
      <c r="X1384" s="75"/>
      <c r="Y1384" s="75"/>
      <c r="Z1384" s="75"/>
      <c r="AA1384" s="75"/>
      <c r="AB1384" s="75"/>
      <c r="AC1384" s="75"/>
      <c r="AD1384" s="75"/>
      <c r="AE1384" s="75"/>
      <c r="AF1384" s="75"/>
      <c r="AG1384" s="75"/>
      <c r="AH1384" s="75"/>
      <c r="AI1384" s="75"/>
      <c r="AJ1384" s="75"/>
      <c r="AK1384" s="75"/>
      <c r="AL1384" s="75"/>
      <c r="AM1384" s="75"/>
      <c r="AN1384" s="75"/>
      <c r="AO1384" s="75"/>
      <c r="AP1384" s="75"/>
      <c r="AQ1384" s="75"/>
      <c r="AR1384" s="75"/>
      <c r="AS1384" s="75"/>
      <c r="AT1384" s="75"/>
      <c r="AU1384" s="75"/>
    </row>
    <row r="1385" spans="1:47" ht="13" x14ac:dyDescent="0.15">
      <c r="A1385" s="183"/>
      <c r="B1385" s="183"/>
      <c r="C1385" s="183"/>
      <c r="D1385" s="131"/>
      <c r="E1385" s="131"/>
      <c r="F1385" s="131"/>
      <c r="G1385" s="75"/>
      <c r="H1385" s="131"/>
      <c r="I1385" s="131"/>
      <c r="J1385" s="148"/>
      <c r="K1385" s="131"/>
      <c r="L1385" s="131"/>
      <c r="M1385" s="131"/>
      <c r="N1385" s="149"/>
      <c r="O1385" s="136"/>
      <c r="P1385" s="131"/>
      <c r="Q1385" s="131"/>
      <c r="R1385" s="131"/>
      <c r="S1385" s="75"/>
      <c r="T1385" s="90"/>
      <c r="U1385" s="90"/>
      <c r="V1385" s="75"/>
      <c r="W1385" s="75"/>
      <c r="X1385" s="75"/>
      <c r="Y1385" s="75"/>
      <c r="Z1385" s="75"/>
      <c r="AA1385" s="75"/>
      <c r="AB1385" s="75"/>
      <c r="AC1385" s="75"/>
      <c r="AD1385" s="75"/>
      <c r="AE1385" s="75"/>
      <c r="AF1385" s="75"/>
      <c r="AG1385" s="75"/>
      <c r="AH1385" s="75"/>
      <c r="AI1385" s="75"/>
      <c r="AJ1385" s="75"/>
      <c r="AK1385" s="75"/>
      <c r="AL1385" s="75"/>
      <c r="AM1385" s="75"/>
      <c r="AN1385" s="75"/>
      <c r="AO1385" s="75"/>
      <c r="AP1385" s="75"/>
      <c r="AQ1385" s="75"/>
      <c r="AR1385" s="75"/>
      <c r="AS1385" s="75"/>
      <c r="AT1385" s="75"/>
      <c r="AU1385" s="75"/>
    </row>
    <row r="1386" spans="1:47" ht="13" x14ac:dyDescent="0.15">
      <c r="A1386" s="183"/>
      <c r="B1386" s="183"/>
      <c r="C1386" s="183"/>
      <c r="D1386" s="131"/>
      <c r="E1386" s="131"/>
      <c r="F1386" s="131"/>
      <c r="G1386" s="75"/>
      <c r="H1386" s="131"/>
      <c r="I1386" s="131"/>
      <c r="J1386" s="148"/>
      <c r="K1386" s="131"/>
      <c r="L1386" s="131"/>
      <c r="M1386" s="131"/>
      <c r="N1386" s="149"/>
      <c r="O1386" s="136"/>
      <c r="P1386" s="131"/>
      <c r="Q1386" s="131"/>
      <c r="R1386" s="131"/>
      <c r="S1386" s="75"/>
      <c r="T1386" s="90"/>
      <c r="U1386" s="90"/>
      <c r="V1386" s="75"/>
      <c r="W1386" s="75"/>
      <c r="X1386" s="75"/>
      <c r="Y1386" s="75"/>
      <c r="Z1386" s="75"/>
      <c r="AA1386" s="75"/>
      <c r="AB1386" s="75"/>
      <c r="AC1386" s="75"/>
      <c r="AD1386" s="75"/>
      <c r="AE1386" s="75"/>
      <c r="AF1386" s="75"/>
      <c r="AG1386" s="75"/>
      <c r="AH1386" s="75"/>
      <c r="AI1386" s="75"/>
      <c r="AJ1386" s="75"/>
      <c r="AK1386" s="75"/>
      <c r="AL1386" s="75"/>
      <c r="AM1386" s="75"/>
      <c r="AN1386" s="75"/>
      <c r="AO1386" s="75"/>
      <c r="AP1386" s="75"/>
      <c r="AQ1386" s="75"/>
      <c r="AR1386" s="75"/>
      <c r="AS1386" s="75"/>
      <c r="AT1386" s="75"/>
      <c r="AU1386" s="75"/>
    </row>
    <row r="1387" spans="1:47" ht="13" x14ac:dyDescent="0.15">
      <c r="A1387" s="183"/>
      <c r="B1387" s="183"/>
      <c r="C1387" s="183"/>
      <c r="D1387" s="131"/>
      <c r="E1387" s="131"/>
      <c r="F1387" s="131"/>
      <c r="G1387" s="75"/>
      <c r="H1387" s="131"/>
      <c r="I1387" s="131"/>
      <c r="J1387" s="148"/>
      <c r="K1387" s="131"/>
      <c r="L1387" s="131"/>
      <c r="M1387" s="131"/>
      <c r="N1387" s="149"/>
      <c r="O1387" s="136"/>
      <c r="P1387" s="131"/>
      <c r="Q1387" s="131"/>
      <c r="R1387" s="131"/>
      <c r="S1387" s="75"/>
      <c r="T1387" s="90"/>
      <c r="U1387" s="90"/>
      <c r="V1387" s="75"/>
      <c r="W1387" s="75"/>
      <c r="X1387" s="75"/>
      <c r="Y1387" s="75"/>
      <c r="Z1387" s="75"/>
      <c r="AA1387" s="75"/>
      <c r="AB1387" s="75"/>
      <c r="AC1387" s="75"/>
      <c r="AD1387" s="75"/>
      <c r="AE1387" s="75"/>
      <c r="AF1387" s="75"/>
      <c r="AG1387" s="75"/>
      <c r="AH1387" s="75"/>
      <c r="AI1387" s="75"/>
      <c r="AJ1387" s="75"/>
      <c r="AK1387" s="75"/>
      <c r="AL1387" s="75"/>
      <c r="AM1387" s="75"/>
      <c r="AN1387" s="75"/>
      <c r="AO1387" s="75"/>
      <c r="AP1387" s="75"/>
      <c r="AQ1387" s="75"/>
      <c r="AR1387" s="75"/>
      <c r="AS1387" s="75"/>
      <c r="AT1387" s="75"/>
      <c r="AU1387" s="75"/>
    </row>
    <row r="1388" spans="1:47" ht="13" x14ac:dyDescent="0.15">
      <c r="A1388" s="183"/>
      <c r="B1388" s="183"/>
      <c r="C1388" s="183"/>
      <c r="D1388" s="131"/>
      <c r="E1388" s="131"/>
      <c r="F1388" s="131"/>
      <c r="G1388" s="75"/>
      <c r="H1388" s="131"/>
      <c r="I1388" s="131"/>
      <c r="J1388" s="148"/>
      <c r="K1388" s="131"/>
      <c r="L1388" s="131"/>
      <c r="M1388" s="131"/>
      <c r="N1388" s="149"/>
      <c r="O1388" s="136"/>
      <c r="P1388" s="131"/>
      <c r="Q1388" s="131"/>
      <c r="R1388" s="131"/>
      <c r="S1388" s="75"/>
      <c r="T1388" s="90"/>
      <c r="U1388" s="90"/>
      <c r="V1388" s="75"/>
      <c r="W1388" s="75"/>
      <c r="X1388" s="75"/>
      <c r="Y1388" s="75"/>
      <c r="Z1388" s="75"/>
      <c r="AA1388" s="75"/>
      <c r="AB1388" s="75"/>
      <c r="AC1388" s="75"/>
      <c r="AD1388" s="75"/>
      <c r="AE1388" s="75"/>
      <c r="AF1388" s="75"/>
      <c r="AG1388" s="75"/>
      <c r="AH1388" s="75"/>
      <c r="AI1388" s="75"/>
      <c r="AJ1388" s="75"/>
      <c r="AK1388" s="75"/>
      <c r="AL1388" s="75"/>
      <c r="AM1388" s="75"/>
      <c r="AN1388" s="75"/>
      <c r="AO1388" s="75"/>
      <c r="AP1388" s="75"/>
      <c r="AQ1388" s="75"/>
      <c r="AR1388" s="75"/>
      <c r="AS1388" s="75"/>
      <c r="AT1388" s="75"/>
      <c r="AU1388" s="75"/>
    </row>
    <row r="1389" spans="1:47" ht="13" x14ac:dyDescent="0.15">
      <c r="A1389" s="183"/>
      <c r="B1389" s="183"/>
      <c r="C1389" s="183"/>
      <c r="D1389" s="131"/>
      <c r="E1389" s="131"/>
      <c r="F1389" s="131"/>
      <c r="G1389" s="75"/>
      <c r="H1389" s="131"/>
      <c r="I1389" s="131"/>
      <c r="J1389" s="148"/>
      <c r="K1389" s="131"/>
      <c r="L1389" s="131"/>
      <c r="M1389" s="131"/>
      <c r="N1389" s="149"/>
      <c r="O1389" s="136"/>
      <c r="P1389" s="131"/>
      <c r="Q1389" s="131"/>
      <c r="R1389" s="131"/>
      <c r="S1389" s="75"/>
      <c r="T1389" s="90"/>
      <c r="U1389" s="90"/>
      <c r="V1389" s="75"/>
      <c r="W1389" s="75"/>
      <c r="X1389" s="75"/>
      <c r="Y1389" s="75"/>
      <c r="Z1389" s="75"/>
      <c r="AA1389" s="75"/>
      <c r="AB1389" s="75"/>
      <c r="AC1389" s="75"/>
      <c r="AD1389" s="75"/>
      <c r="AE1389" s="75"/>
      <c r="AF1389" s="75"/>
      <c r="AG1389" s="75"/>
      <c r="AH1389" s="75"/>
      <c r="AI1389" s="75"/>
      <c r="AJ1389" s="75"/>
      <c r="AK1389" s="75"/>
      <c r="AL1389" s="75"/>
      <c r="AM1389" s="75"/>
      <c r="AN1389" s="75"/>
      <c r="AO1389" s="75"/>
      <c r="AP1389" s="75"/>
      <c r="AQ1389" s="75"/>
      <c r="AR1389" s="75"/>
      <c r="AS1389" s="75"/>
      <c r="AT1389" s="75"/>
      <c r="AU1389" s="75"/>
    </row>
    <row r="1390" spans="1:47" ht="13" x14ac:dyDescent="0.15">
      <c r="A1390" s="183"/>
      <c r="B1390" s="183"/>
      <c r="C1390" s="183"/>
      <c r="D1390" s="131"/>
      <c r="E1390" s="131"/>
      <c r="F1390" s="131"/>
      <c r="G1390" s="75"/>
      <c r="H1390" s="131"/>
      <c r="I1390" s="131"/>
      <c r="J1390" s="148"/>
      <c r="K1390" s="131"/>
      <c r="L1390" s="131"/>
      <c r="M1390" s="131"/>
      <c r="N1390" s="149"/>
      <c r="O1390" s="136"/>
      <c r="P1390" s="131"/>
      <c r="Q1390" s="131"/>
      <c r="R1390" s="131"/>
      <c r="S1390" s="75"/>
      <c r="T1390" s="90"/>
      <c r="U1390" s="90"/>
      <c r="V1390" s="75"/>
      <c r="W1390" s="75"/>
      <c r="X1390" s="75"/>
      <c r="Y1390" s="75"/>
      <c r="Z1390" s="75"/>
      <c r="AA1390" s="75"/>
      <c r="AB1390" s="75"/>
      <c r="AC1390" s="75"/>
      <c r="AD1390" s="75"/>
      <c r="AE1390" s="75"/>
      <c r="AF1390" s="75"/>
      <c r="AG1390" s="75"/>
      <c r="AH1390" s="75"/>
      <c r="AI1390" s="75"/>
      <c r="AJ1390" s="75"/>
      <c r="AK1390" s="75"/>
      <c r="AL1390" s="75"/>
      <c r="AM1390" s="75"/>
      <c r="AN1390" s="75"/>
      <c r="AO1390" s="75"/>
      <c r="AP1390" s="75"/>
      <c r="AQ1390" s="75"/>
      <c r="AR1390" s="75"/>
      <c r="AS1390" s="75"/>
      <c r="AT1390" s="75"/>
      <c r="AU1390" s="75"/>
    </row>
    <row r="1391" spans="1:47" ht="13" x14ac:dyDescent="0.15">
      <c r="A1391" s="183"/>
      <c r="B1391" s="183"/>
      <c r="C1391" s="183"/>
      <c r="D1391" s="131"/>
      <c r="E1391" s="131"/>
      <c r="F1391" s="131"/>
      <c r="G1391" s="75"/>
      <c r="H1391" s="131"/>
      <c r="I1391" s="131"/>
      <c r="J1391" s="148"/>
      <c r="K1391" s="131"/>
      <c r="L1391" s="131"/>
      <c r="M1391" s="131"/>
      <c r="N1391" s="149"/>
      <c r="O1391" s="136"/>
      <c r="P1391" s="131"/>
      <c r="Q1391" s="131"/>
      <c r="R1391" s="131"/>
      <c r="S1391" s="75"/>
      <c r="T1391" s="90"/>
      <c r="U1391" s="90"/>
      <c r="V1391" s="75"/>
      <c r="W1391" s="75"/>
      <c r="X1391" s="75"/>
      <c r="Y1391" s="75"/>
      <c r="Z1391" s="75"/>
      <c r="AA1391" s="75"/>
      <c r="AB1391" s="75"/>
      <c r="AC1391" s="75"/>
      <c r="AD1391" s="75"/>
      <c r="AE1391" s="75"/>
      <c r="AF1391" s="75"/>
      <c r="AG1391" s="75"/>
      <c r="AH1391" s="75"/>
      <c r="AI1391" s="75"/>
      <c r="AJ1391" s="75"/>
      <c r="AK1391" s="75"/>
      <c r="AL1391" s="75"/>
      <c r="AM1391" s="75"/>
      <c r="AN1391" s="75"/>
      <c r="AO1391" s="75"/>
      <c r="AP1391" s="75"/>
      <c r="AQ1391" s="75"/>
      <c r="AR1391" s="75"/>
      <c r="AS1391" s="75"/>
      <c r="AT1391" s="75"/>
      <c r="AU1391" s="75"/>
    </row>
    <row r="1392" spans="1:47" ht="13" x14ac:dyDescent="0.15">
      <c r="A1392" s="183"/>
      <c r="B1392" s="183"/>
      <c r="C1392" s="183"/>
      <c r="D1392" s="131"/>
      <c r="E1392" s="131"/>
      <c r="F1392" s="131"/>
      <c r="G1392" s="75"/>
      <c r="H1392" s="131"/>
      <c r="I1392" s="131"/>
      <c r="J1392" s="148"/>
      <c r="K1392" s="131"/>
      <c r="L1392" s="131"/>
      <c r="M1392" s="131"/>
      <c r="N1392" s="149"/>
      <c r="O1392" s="136"/>
      <c r="P1392" s="131"/>
      <c r="Q1392" s="131"/>
      <c r="R1392" s="131"/>
      <c r="S1392" s="75"/>
      <c r="T1392" s="90"/>
      <c r="U1392" s="90"/>
      <c r="V1392" s="75"/>
      <c r="W1392" s="75"/>
      <c r="X1392" s="75"/>
      <c r="Y1392" s="75"/>
      <c r="Z1392" s="75"/>
      <c r="AA1392" s="75"/>
      <c r="AB1392" s="75"/>
      <c r="AC1392" s="75"/>
      <c r="AD1392" s="75"/>
      <c r="AE1392" s="75"/>
      <c r="AF1392" s="75"/>
      <c r="AG1392" s="75"/>
      <c r="AH1392" s="75"/>
      <c r="AI1392" s="75"/>
      <c r="AJ1392" s="75"/>
      <c r="AK1392" s="75"/>
      <c r="AL1392" s="75"/>
      <c r="AM1392" s="75"/>
      <c r="AN1392" s="75"/>
      <c r="AO1392" s="75"/>
      <c r="AP1392" s="75"/>
      <c r="AQ1392" s="75"/>
      <c r="AR1392" s="75"/>
      <c r="AS1392" s="75"/>
      <c r="AT1392" s="75"/>
      <c r="AU1392" s="75"/>
    </row>
    <row r="1393" spans="1:47" ht="13" x14ac:dyDescent="0.15">
      <c r="A1393" s="183"/>
      <c r="B1393" s="183"/>
      <c r="C1393" s="183"/>
      <c r="D1393" s="131"/>
      <c r="E1393" s="131"/>
      <c r="F1393" s="131"/>
      <c r="G1393" s="75"/>
      <c r="H1393" s="131"/>
      <c r="I1393" s="131"/>
      <c r="J1393" s="148"/>
      <c r="K1393" s="131"/>
      <c r="L1393" s="131"/>
      <c r="M1393" s="131"/>
      <c r="N1393" s="149"/>
      <c r="O1393" s="136"/>
      <c r="P1393" s="131"/>
      <c r="Q1393" s="131"/>
      <c r="R1393" s="131"/>
      <c r="S1393" s="75"/>
      <c r="T1393" s="90"/>
      <c r="U1393" s="90"/>
      <c r="V1393" s="75"/>
      <c r="W1393" s="75"/>
      <c r="X1393" s="75"/>
      <c r="Y1393" s="75"/>
      <c r="Z1393" s="75"/>
      <c r="AA1393" s="75"/>
      <c r="AB1393" s="75"/>
      <c r="AC1393" s="75"/>
      <c r="AD1393" s="75"/>
      <c r="AE1393" s="75"/>
      <c r="AF1393" s="75"/>
      <c r="AG1393" s="75"/>
      <c r="AH1393" s="75"/>
      <c r="AI1393" s="75"/>
      <c r="AJ1393" s="75"/>
      <c r="AK1393" s="75"/>
      <c r="AL1393" s="75"/>
      <c r="AM1393" s="75"/>
      <c r="AN1393" s="75"/>
      <c r="AO1393" s="75"/>
      <c r="AP1393" s="75"/>
      <c r="AQ1393" s="75"/>
      <c r="AR1393" s="75"/>
      <c r="AS1393" s="75"/>
      <c r="AT1393" s="75"/>
      <c r="AU1393" s="75"/>
    </row>
    <row r="1394" spans="1:47" ht="13" x14ac:dyDescent="0.15">
      <c r="A1394" s="183"/>
      <c r="B1394" s="183"/>
      <c r="C1394" s="183"/>
      <c r="D1394" s="131"/>
      <c r="E1394" s="131"/>
      <c r="F1394" s="131"/>
      <c r="G1394" s="75"/>
      <c r="H1394" s="131"/>
      <c r="I1394" s="131"/>
      <c r="J1394" s="148"/>
      <c r="K1394" s="131"/>
      <c r="L1394" s="131"/>
      <c r="M1394" s="131"/>
      <c r="N1394" s="149"/>
      <c r="O1394" s="136"/>
      <c r="P1394" s="131"/>
      <c r="Q1394" s="131"/>
      <c r="R1394" s="131"/>
      <c r="S1394" s="75"/>
      <c r="T1394" s="90"/>
      <c r="U1394" s="90"/>
      <c r="V1394" s="75"/>
      <c r="W1394" s="75"/>
      <c r="X1394" s="75"/>
      <c r="Y1394" s="75"/>
      <c r="Z1394" s="75"/>
      <c r="AA1394" s="75"/>
      <c r="AB1394" s="75"/>
      <c r="AC1394" s="75"/>
      <c r="AD1394" s="75"/>
      <c r="AE1394" s="75"/>
      <c r="AF1394" s="75"/>
      <c r="AG1394" s="75"/>
      <c r="AH1394" s="75"/>
      <c r="AI1394" s="75"/>
      <c r="AJ1394" s="75"/>
      <c r="AK1394" s="75"/>
      <c r="AL1394" s="75"/>
      <c r="AM1394" s="75"/>
      <c r="AN1394" s="75"/>
      <c r="AO1394" s="75"/>
      <c r="AP1394" s="75"/>
      <c r="AQ1394" s="75"/>
      <c r="AR1394" s="75"/>
      <c r="AS1394" s="75"/>
      <c r="AT1394" s="75"/>
      <c r="AU1394" s="75"/>
    </row>
    <row r="1395" spans="1:47" ht="13" x14ac:dyDescent="0.15">
      <c r="A1395" s="183"/>
      <c r="B1395" s="183"/>
      <c r="C1395" s="183"/>
      <c r="D1395" s="131"/>
      <c r="E1395" s="131"/>
      <c r="F1395" s="131"/>
      <c r="G1395" s="75"/>
      <c r="H1395" s="131"/>
      <c r="I1395" s="131"/>
      <c r="J1395" s="148"/>
      <c r="K1395" s="131"/>
      <c r="L1395" s="131"/>
      <c r="M1395" s="131"/>
      <c r="N1395" s="149"/>
      <c r="O1395" s="136"/>
      <c r="P1395" s="131"/>
      <c r="Q1395" s="131"/>
      <c r="R1395" s="131"/>
      <c r="S1395" s="75"/>
      <c r="T1395" s="90"/>
      <c r="U1395" s="90"/>
      <c r="V1395" s="75"/>
      <c r="W1395" s="75"/>
      <c r="X1395" s="75"/>
      <c r="Y1395" s="75"/>
      <c r="Z1395" s="75"/>
      <c r="AA1395" s="75"/>
      <c r="AB1395" s="75"/>
      <c r="AC1395" s="75"/>
      <c r="AD1395" s="75"/>
      <c r="AE1395" s="75"/>
      <c r="AF1395" s="75"/>
      <c r="AG1395" s="75"/>
      <c r="AH1395" s="75"/>
      <c r="AI1395" s="75"/>
      <c r="AJ1395" s="75"/>
      <c r="AK1395" s="75"/>
      <c r="AL1395" s="75"/>
      <c r="AM1395" s="75"/>
      <c r="AN1395" s="75"/>
      <c r="AO1395" s="75"/>
      <c r="AP1395" s="75"/>
      <c r="AQ1395" s="75"/>
      <c r="AR1395" s="75"/>
      <c r="AS1395" s="75"/>
      <c r="AT1395" s="75"/>
      <c r="AU1395" s="75"/>
    </row>
    <row r="1396" spans="1:47" ht="13" x14ac:dyDescent="0.15">
      <c r="A1396" s="183"/>
      <c r="B1396" s="183"/>
      <c r="C1396" s="183"/>
      <c r="D1396" s="131"/>
      <c r="E1396" s="131"/>
      <c r="F1396" s="131"/>
      <c r="G1396" s="75"/>
      <c r="H1396" s="131"/>
      <c r="I1396" s="131"/>
      <c r="J1396" s="148"/>
      <c r="K1396" s="131"/>
      <c r="L1396" s="131"/>
      <c r="M1396" s="131"/>
      <c r="N1396" s="149"/>
      <c r="O1396" s="136"/>
      <c r="P1396" s="131"/>
      <c r="Q1396" s="131"/>
      <c r="R1396" s="131"/>
      <c r="S1396" s="75"/>
      <c r="T1396" s="90"/>
      <c r="U1396" s="90"/>
      <c r="V1396" s="75"/>
      <c r="W1396" s="75"/>
      <c r="X1396" s="75"/>
      <c r="Y1396" s="75"/>
      <c r="Z1396" s="75"/>
      <c r="AA1396" s="75"/>
      <c r="AB1396" s="75"/>
      <c r="AC1396" s="75"/>
      <c r="AD1396" s="75"/>
      <c r="AE1396" s="75"/>
      <c r="AF1396" s="75"/>
      <c r="AG1396" s="75"/>
      <c r="AH1396" s="75"/>
      <c r="AI1396" s="75"/>
      <c r="AJ1396" s="75"/>
      <c r="AK1396" s="75"/>
      <c r="AL1396" s="75"/>
      <c r="AM1396" s="75"/>
      <c r="AN1396" s="75"/>
      <c r="AO1396" s="75"/>
      <c r="AP1396" s="75"/>
      <c r="AQ1396" s="75"/>
      <c r="AR1396" s="75"/>
      <c r="AS1396" s="75"/>
      <c r="AT1396" s="75"/>
      <c r="AU1396" s="75"/>
    </row>
    <row r="1397" spans="1:47" ht="13" x14ac:dyDescent="0.15">
      <c r="A1397" s="183"/>
      <c r="B1397" s="183"/>
      <c r="C1397" s="183"/>
      <c r="D1397" s="131"/>
      <c r="E1397" s="131"/>
      <c r="F1397" s="131"/>
      <c r="G1397" s="75"/>
      <c r="H1397" s="131"/>
      <c r="I1397" s="131"/>
      <c r="J1397" s="148"/>
      <c r="K1397" s="131"/>
      <c r="L1397" s="131"/>
      <c r="M1397" s="131"/>
      <c r="N1397" s="149"/>
      <c r="O1397" s="136"/>
      <c r="P1397" s="131"/>
      <c r="Q1397" s="131"/>
      <c r="R1397" s="131"/>
      <c r="S1397" s="75"/>
      <c r="T1397" s="90"/>
      <c r="U1397" s="90"/>
      <c r="V1397" s="75"/>
      <c r="W1397" s="75"/>
      <c r="X1397" s="75"/>
      <c r="Y1397" s="75"/>
      <c r="Z1397" s="75"/>
      <c r="AA1397" s="75"/>
      <c r="AB1397" s="75"/>
      <c r="AC1397" s="75"/>
      <c r="AD1397" s="75"/>
      <c r="AE1397" s="75"/>
      <c r="AF1397" s="75"/>
      <c r="AG1397" s="75"/>
      <c r="AH1397" s="75"/>
      <c r="AI1397" s="75"/>
      <c r="AJ1397" s="75"/>
      <c r="AK1397" s="75"/>
      <c r="AL1397" s="75"/>
      <c r="AM1397" s="75"/>
      <c r="AN1397" s="75"/>
      <c r="AO1397" s="75"/>
      <c r="AP1397" s="75"/>
      <c r="AQ1397" s="75"/>
      <c r="AR1397" s="75"/>
      <c r="AS1397" s="75"/>
      <c r="AT1397" s="75"/>
      <c r="AU1397" s="75"/>
    </row>
    <row r="1398" spans="1:47" ht="13" x14ac:dyDescent="0.15">
      <c r="A1398" s="183"/>
      <c r="B1398" s="183"/>
      <c r="C1398" s="183"/>
      <c r="D1398" s="131"/>
      <c r="E1398" s="131"/>
      <c r="F1398" s="131"/>
      <c r="G1398" s="75"/>
      <c r="H1398" s="131"/>
      <c r="I1398" s="131"/>
      <c r="J1398" s="148"/>
      <c r="K1398" s="131"/>
      <c r="L1398" s="131"/>
      <c r="M1398" s="131"/>
      <c r="N1398" s="149"/>
      <c r="O1398" s="136"/>
      <c r="P1398" s="131"/>
      <c r="Q1398" s="131"/>
      <c r="R1398" s="131"/>
      <c r="S1398" s="75"/>
      <c r="T1398" s="90"/>
      <c r="U1398" s="90"/>
      <c r="V1398" s="75"/>
      <c r="W1398" s="75"/>
      <c r="X1398" s="75"/>
      <c r="Y1398" s="75"/>
      <c r="Z1398" s="75"/>
      <c r="AA1398" s="75"/>
      <c r="AB1398" s="75"/>
      <c r="AC1398" s="75"/>
      <c r="AD1398" s="75"/>
      <c r="AE1398" s="75"/>
      <c r="AF1398" s="75"/>
      <c r="AG1398" s="75"/>
      <c r="AH1398" s="75"/>
      <c r="AI1398" s="75"/>
      <c r="AJ1398" s="75"/>
      <c r="AK1398" s="75"/>
      <c r="AL1398" s="75"/>
      <c r="AM1398" s="75"/>
      <c r="AN1398" s="75"/>
      <c r="AO1398" s="75"/>
      <c r="AP1398" s="75"/>
      <c r="AQ1398" s="75"/>
      <c r="AR1398" s="75"/>
      <c r="AS1398" s="75"/>
      <c r="AT1398" s="75"/>
      <c r="AU1398" s="75"/>
    </row>
    <row r="1399" spans="1:47" ht="13" x14ac:dyDescent="0.15">
      <c r="A1399" s="183"/>
      <c r="B1399" s="183"/>
      <c r="C1399" s="183"/>
      <c r="D1399" s="131"/>
      <c r="E1399" s="131"/>
      <c r="F1399" s="131"/>
      <c r="G1399" s="75"/>
      <c r="H1399" s="131"/>
      <c r="I1399" s="131"/>
      <c r="J1399" s="148"/>
      <c r="K1399" s="131"/>
      <c r="L1399" s="131"/>
      <c r="M1399" s="131"/>
      <c r="N1399" s="149"/>
      <c r="O1399" s="136"/>
      <c r="P1399" s="131"/>
      <c r="Q1399" s="131"/>
      <c r="R1399" s="131"/>
      <c r="S1399" s="75"/>
      <c r="T1399" s="90"/>
      <c r="U1399" s="90"/>
      <c r="V1399" s="75"/>
      <c r="W1399" s="75"/>
      <c r="X1399" s="75"/>
      <c r="Y1399" s="75"/>
      <c r="Z1399" s="75"/>
      <c r="AA1399" s="75"/>
      <c r="AB1399" s="75"/>
      <c r="AC1399" s="75"/>
      <c r="AD1399" s="75"/>
      <c r="AE1399" s="75"/>
      <c r="AF1399" s="75"/>
      <c r="AG1399" s="75"/>
      <c r="AH1399" s="75"/>
      <c r="AI1399" s="75"/>
      <c r="AJ1399" s="75"/>
      <c r="AK1399" s="75"/>
      <c r="AL1399" s="75"/>
      <c r="AM1399" s="75"/>
      <c r="AN1399" s="75"/>
      <c r="AO1399" s="75"/>
      <c r="AP1399" s="75"/>
      <c r="AQ1399" s="75"/>
      <c r="AR1399" s="75"/>
      <c r="AS1399" s="75"/>
      <c r="AT1399" s="75"/>
      <c r="AU1399" s="75"/>
    </row>
    <row r="1400" spans="1:47" ht="13" x14ac:dyDescent="0.15">
      <c r="A1400" s="183"/>
      <c r="B1400" s="183"/>
      <c r="C1400" s="183"/>
      <c r="D1400" s="131"/>
      <c r="E1400" s="131"/>
      <c r="F1400" s="131"/>
      <c r="G1400" s="75"/>
      <c r="H1400" s="131"/>
      <c r="I1400" s="131"/>
      <c r="J1400" s="148"/>
      <c r="K1400" s="131"/>
      <c r="L1400" s="131"/>
      <c r="M1400" s="131"/>
      <c r="N1400" s="149"/>
      <c r="O1400" s="136"/>
      <c r="P1400" s="131"/>
      <c r="Q1400" s="131"/>
      <c r="R1400" s="131"/>
      <c r="S1400" s="75"/>
      <c r="T1400" s="90"/>
      <c r="U1400" s="90"/>
      <c r="V1400" s="75"/>
      <c r="W1400" s="75"/>
      <c r="X1400" s="75"/>
      <c r="Y1400" s="75"/>
      <c r="Z1400" s="75"/>
      <c r="AA1400" s="75"/>
      <c r="AB1400" s="75"/>
      <c r="AC1400" s="75"/>
      <c r="AD1400" s="75"/>
      <c r="AE1400" s="75"/>
      <c r="AF1400" s="75"/>
      <c r="AG1400" s="75"/>
      <c r="AH1400" s="75"/>
      <c r="AI1400" s="75"/>
      <c r="AJ1400" s="75"/>
      <c r="AK1400" s="75"/>
      <c r="AL1400" s="75"/>
      <c r="AM1400" s="75"/>
      <c r="AN1400" s="75"/>
      <c r="AO1400" s="75"/>
      <c r="AP1400" s="75"/>
      <c r="AQ1400" s="75"/>
      <c r="AR1400" s="75"/>
      <c r="AS1400" s="75"/>
      <c r="AT1400" s="75"/>
      <c r="AU1400" s="75"/>
    </row>
    <row r="1401" spans="1:47" ht="13" x14ac:dyDescent="0.15">
      <c r="A1401" s="183"/>
      <c r="B1401" s="183"/>
      <c r="C1401" s="183"/>
      <c r="D1401" s="131"/>
      <c r="E1401" s="131"/>
      <c r="F1401" s="131"/>
      <c r="G1401" s="75"/>
      <c r="H1401" s="131"/>
      <c r="I1401" s="131"/>
      <c r="J1401" s="148"/>
      <c r="K1401" s="131"/>
      <c r="L1401" s="131"/>
      <c r="M1401" s="131"/>
      <c r="N1401" s="149"/>
      <c r="O1401" s="136"/>
      <c r="P1401" s="131"/>
      <c r="Q1401" s="131"/>
      <c r="R1401" s="131"/>
      <c r="S1401" s="75"/>
      <c r="T1401" s="90"/>
      <c r="U1401" s="90"/>
      <c r="V1401" s="75"/>
      <c r="W1401" s="75"/>
      <c r="X1401" s="75"/>
      <c r="Y1401" s="75"/>
      <c r="Z1401" s="75"/>
      <c r="AA1401" s="75"/>
      <c r="AB1401" s="75"/>
      <c r="AC1401" s="75"/>
      <c r="AD1401" s="75"/>
      <c r="AE1401" s="75"/>
      <c r="AF1401" s="75"/>
      <c r="AG1401" s="75"/>
      <c r="AH1401" s="75"/>
      <c r="AI1401" s="75"/>
      <c r="AJ1401" s="75"/>
      <c r="AK1401" s="75"/>
      <c r="AL1401" s="75"/>
      <c r="AM1401" s="75"/>
      <c r="AN1401" s="75"/>
      <c r="AO1401" s="75"/>
      <c r="AP1401" s="75"/>
      <c r="AQ1401" s="75"/>
      <c r="AR1401" s="75"/>
      <c r="AS1401" s="75"/>
      <c r="AT1401" s="75"/>
      <c r="AU1401" s="75"/>
    </row>
    <row r="1402" spans="1:47" ht="13" x14ac:dyDescent="0.15">
      <c r="A1402" s="183"/>
      <c r="B1402" s="183"/>
      <c r="C1402" s="183"/>
      <c r="D1402" s="131"/>
      <c r="E1402" s="131"/>
      <c r="F1402" s="131"/>
      <c r="G1402" s="75"/>
      <c r="H1402" s="131"/>
      <c r="I1402" s="131"/>
      <c r="J1402" s="148"/>
      <c r="K1402" s="131"/>
      <c r="L1402" s="131"/>
      <c r="M1402" s="131"/>
      <c r="N1402" s="149"/>
      <c r="O1402" s="136"/>
      <c r="P1402" s="131"/>
      <c r="Q1402" s="131"/>
      <c r="R1402" s="131"/>
      <c r="S1402" s="75"/>
      <c r="T1402" s="90"/>
      <c r="U1402" s="90"/>
      <c r="V1402" s="75"/>
      <c r="W1402" s="75"/>
      <c r="X1402" s="75"/>
      <c r="Y1402" s="75"/>
      <c r="Z1402" s="75"/>
      <c r="AA1402" s="75"/>
      <c r="AB1402" s="75"/>
      <c r="AC1402" s="75"/>
      <c r="AD1402" s="75"/>
      <c r="AE1402" s="75"/>
      <c r="AF1402" s="75"/>
      <c r="AG1402" s="75"/>
      <c r="AH1402" s="75"/>
      <c r="AI1402" s="75"/>
      <c r="AJ1402" s="75"/>
      <c r="AK1402" s="75"/>
      <c r="AL1402" s="75"/>
      <c r="AM1402" s="75"/>
      <c r="AN1402" s="75"/>
      <c r="AO1402" s="75"/>
      <c r="AP1402" s="75"/>
      <c r="AQ1402" s="75"/>
      <c r="AR1402" s="75"/>
      <c r="AS1402" s="75"/>
      <c r="AT1402" s="75"/>
      <c r="AU1402" s="75"/>
    </row>
    <row r="1403" spans="1:47" ht="13" x14ac:dyDescent="0.15">
      <c r="A1403" s="183"/>
      <c r="B1403" s="183"/>
      <c r="C1403" s="183"/>
      <c r="D1403" s="131"/>
      <c r="E1403" s="131"/>
      <c r="F1403" s="131"/>
      <c r="G1403" s="75"/>
      <c r="H1403" s="131"/>
      <c r="I1403" s="131"/>
      <c r="J1403" s="148"/>
      <c r="K1403" s="131"/>
      <c r="L1403" s="131"/>
      <c r="M1403" s="131"/>
      <c r="N1403" s="149"/>
      <c r="O1403" s="136"/>
      <c r="P1403" s="131"/>
      <c r="Q1403" s="131"/>
      <c r="R1403" s="131"/>
      <c r="S1403" s="75"/>
      <c r="T1403" s="90"/>
      <c r="U1403" s="90"/>
      <c r="V1403" s="75"/>
      <c r="W1403" s="75"/>
      <c r="X1403" s="75"/>
      <c r="Y1403" s="75"/>
      <c r="Z1403" s="75"/>
      <c r="AA1403" s="75"/>
      <c r="AB1403" s="75"/>
      <c r="AC1403" s="75"/>
      <c r="AD1403" s="75"/>
      <c r="AE1403" s="75"/>
      <c r="AF1403" s="75"/>
      <c r="AG1403" s="75"/>
      <c r="AH1403" s="75"/>
      <c r="AI1403" s="75"/>
      <c r="AJ1403" s="75"/>
      <c r="AK1403" s="75"/>
      <c r="AL1403" s="75"/>
      <c r="AM1403" s="75"/>
      <c r="AN1403" s="75"/>
      <c r="AO1403" s="75"/>
      <c r="AP1403" s="75"/>
      <c r="AQ1403" s="75"/>
      <c r="AR1403" s="75"/>
      <c r="AS1403" s="75"/>
      <c r="AT1403" s="75"/>
      <c r="AU1403" s="75"/>
    </row>
    <row r="1404" spans="1:47" ht="13" x14ac:dyDescent="0.15">
      <c r="A1404" s="183"/>
      <c r="B1404" s="183"/>
      <c r="C1404" s="183"/>
      <c r="D1404" s="131"/>
      <c r="E1404" s="131"/>
      <c r="F1404" s="131"/>
      <c r="G1404" s="75"/>
      <c r="H1404" s="131"/>
      <c r="I1404" s="131"/>
      <c r="J1404" s="148"/>
      <c r="K1404" s="131"/>
      <c r="L1404" s="131"/>
      <c r="M1404" s="131"/>
      <c r="N1404" s="149"/>
      <c r="O1404" s="136"/>
      <c r="P1404" s="131"/>
      <c r="Q1404" s="131"/>
      <c r="R1404" s="131"/>
      <c r="S1404" s="75"/>
      <c r="T1404" s="90"/>
      <c r="U1404" s="90"/>
      <c r="V1404" s="75"/>
      <c r="W1404" s="75"/>
      <c r="X1404" s="75"/>
      <c r="Y1404" s="75"/>
      <c r="Z1404" s="75"/>
      <c r="AA1404" s="75"/>
      <c r="AB1404" s="75"/>
      <c r="AC1404" s="75"/>
      <c r="AD1404" s="75"/>
      <c r="AE1404" s="75"/>
      <c r="AF1404" s="75"/>
      <c r="AG1404" s="75"/>
      <c r="AH1404" s="75"/>
      <c r="AI1404" s="75"/>
      <c r="AJ1404" s="75"/>
      <c r="AK1404" s="75"/>
      <c r="AL1404" s="75"/>
      <c r="AM1404" s="75"/>
      <c r="AN1404" s="75"/>
      <c r="AO1404" s="75"/>
      <c r="AP1404" s="75"/>
      <c r="AQ1404" s="75"/>
      <c r="AR1404" s="75"/>
      <c r="AS1404" s="75"/>
      <c r="AT1404" s="75"/>
      <c r="AU1404" s="75"/>
    </row>
    <row r="1405" spans="1:47" ht="13" x14ac:dyDescent="0.15">
      <c r="A1405" s="183"/>
      <c r="B1405" s="183"/>
      <c r="C1405" s="183"/>
      <c r="D1405" s="131"/>
      <c r="E1405" s="131"/>
      <c r="F1405" s="131"/>
      <c r="G1405" s="75"/>
      <c r="H1405" s="131"/>
      <c r="I1405" s="131"/>
      <c r="J1405" s="148"/>
      <c r="K1405" s="131"/>
      <c r="L1405" s="131"/>
      <c r="M1405" s="131"/>
      <c r="N1405" s="149"/>
      <c r="O1405" s="136"/>
      <c r="P1405" s="131"/>
      <c r="Q1405" s="131"/>
      <c r="R1405" s="131"/>
      <c r="S1405" s="75"/>
      <c r="T1405" s="90"/>
      <c r="U1405" s="90"/>
      <c r="V1405" s="75"/>
      <c r="W1405" s="75"/>
      <c r="X1405" s="75"/>
      <c r="Y1405" s="75"/>
      <c r="Z1405" s="75"/>
      <c r="AA1405" s="75"/>
      <c r="AB1405" s="75"/>
      <c r="AC1405" s="75"/>
      <c r="AD1405" s="75"/>
      <c r="AE1405" s="75"/>
      <c r="AF1405" s="75"/>
      <c r="AG1405" s="75"/>
      <c r="AH1405" s="75"/>
      <c r="AI1405" s="75"/>
      <c r="AJ1405" s="75"/>
      <c r="AK1405" s="75"/>
      <c r="AL1405" s="75"/>
      <c r="AM1405" s="75"/>
      <c r="AN1405" s="75"/>
      <c r="AO1405" s="75"/>
      <c r="AP1405" s="75"/>
      <c r="AQ1405" s="75"/>
      <c r="AR1405" s="75"/>
      <c r="AS1405" s="75"/>
      <c r="AT1405" s="75"/>
      <c r="AU1405" s="75"/>
    </row>
    <row r="1406" spans="1:47" ht="13" x14ac:dyDescent="0.15">
      <c r="A1406" s="183"/>
      <c r="B1406" s="183"/>
      <c r="C1406" s="183"/>
      <c r="D1406" s="131"/>
      <c r="E1406" s="131"/>
      <c r="F1406" s="131"/>
      <c r="G1406" s="75"/>
      <c r="H1406" s="131"/>
      <c r="I1406" s="131"/>
      <c r="J1406" s="148"/>
      <c r="K1406" s="131"/>
      <c r="L1406" s="131"/>
      <c r="M1406" s="131"/>
      <c r="N1406" s="149"/>
      <c r="O1406" s="136"/>
      <c r="P1406" s="131"/>
      <c r="Q1406" s="131"/>
      <c r="R1406" s="131"/>
      <c r="S1406" s="75"/>
      <c r="T1406" s="90"/>
      <c r="U1406" s="90"/>
      <c r="V1406" s="75"/>
      <c r="W1406" s="75"/>
      <c r="X1406" s="75"/>
      <c r="Y1406" s="75"/>
      <c r="Z1406" s="75"/>
      <c r="AA1406" s="75"/>
      <c r="AB1406" s="75"/>
      <c r="AC1406" s="75"/>
      <c r="AD1406" s="75"/>
      <c r="AE1406" s="75"/>
      <c r="AF1406" s="75"/>
      <c r="AG1406" s="75"/>
      <c r="AH1406" s="75"/>
      <c r="AI1406" s="75"/>
      <c r="AJ1406" s="75"/>
      <c r="AK1406" s="75"/>
      <c r="AL1406" s="75"/>
      <c r="AM1406" s="75"/>
      <c r="AN1406" s="75"/>
      <c r="AO1406" s="75"/>
      <c r="AP1406" s="75"/>
      <c r="AQ1406" s="75"/>
      <c r="AR1406" s="75"/>
      <c r="AS1406" s="75"/>
      <c r="AT1406" s="75"/>
      <c r="AU1406" s="75"/>
    </row>
    <row r="1407" spans="1:47" ht="13" x14ac:dyDescent="0.15">
      <c r="A1407" s="183"/>
      <c r="B1407" s="183"/>
      <c r="C1407" s="183"/>
      <c r="D1407" s="131"/>
      <c r="E1407" s="131"/>
      <c r="F1407" s="131"/>
      <c r="G1407" s="75"/>
      <c r="H1407" s="131"/>
      <c r="I1407" s="131"/>
      <c r="J1407" s="148"/>
      <c r="K1407" s="131"/>
      <c r="L1407" s="131"/>
      <c r="M1407" s="131"/>
      <c r="N1407" s="149"/>
      <c r="O1407" s="136"/>
      <c r="P1407" s="131"/>
      <c r="Q1407" s="131"/>
      <c r="R1407" s="131"/>
      <c r="S1407" s="75"/>
      <c r="T1407" s="90"/>
      <c r="U1407" s="90"/>
      <c r="V1407" s="75"/>
      <c r="W1407" s="75"/>
      <c r="X1407" s="75"/>
      <c r="Y1407" s="75"/>
      <c r="Z1407" s="75"/>
      <c r="AA1407" s="75"/>
      <c r="AB1407" s="75"/>
      <c r="AC1407" s="75"/>
      <c r="AD1407" s="75"/>
      <c r="AE1407" s="75"/>
      <c r="AF1407" s="75"/>
      <c r="AG1407" s="75"/>
      <c r="AH1407" s="75"/>
      <c r="AI1407" s="75"/>
      <c r="AJ1407" s="75"/>
      <c r="AK1407" s="75"/>
      <c r="AL1407" s="75"/>
      <c r="AM1407" s="75"/>
      <c r="AN1407" s="75"/>
      <c r="AO1407" s="75"/>
      <c r="AP1407" s="75"/>
      <c r="AQ1407" s="75"/>
      <c r="AR1407" s="75"/>
      <c r="AS1407" s="75"/>
      <c r="AT1407" s="75"/>
      <c r="AU1407" s="75"/>
    </row>
    <row r="1408" spans="1:47" ht="13" x14ac:dyDescent="0.15">
      <c r="A1408" s="183"/>
      <c r="B1408" s="183"/>
      <c r="C1408" s="183"/>
      <c r="D1408" s="131"/>
      <c r="E1408" s="131"/>
      <c r="F1408" s="131"/>
      <c r="G1408" s="75"/>
      <c r="H1408" s="131"/>
      <c r="I1408" s="131"/>
      <c r="J1408" s="148"/>
      <c r="K1408" s="131"/>
      <c r="L1408" s="131"/>
      <c r="M1408" s="131"/>
      <c r="N1408" s="149"/>
      <c r="O1408" s="136"/>
      <c r="P1408" s="131"/>
      <c r="Q1408" s="131"/>
      <c r="R1408" s="131"/>
      <c r="S1408" s="75"/>
      <c r="T1408" s="90"/>
      <c r="U1408" s="90"/>
      <c r="V1408" s="75"/>
      <c r="W1408" s="75"/>
      <c r="X1408" s="75"/>
      <c r="Y1408" s="75"/>
      <c r="Z1408" s="75"/>
      <c r="AA1408" s="75"/>
      <c r="AB1408" s="75"/>
      <c r="AC1408" s="75"/>
      <c r="AD1408" s="75"/>
      <c r="AE1408" s="75"/>
      <c r="AF1408" s="75"/>
      <c r="AG1408" s="75"/>
      <c r="AH1408" s="75"/>
      <c r="AI1408" s="75"/>
      <c r="AJ1408" s="75"/>
      <c r="AK1408" s="75"/>
      <c r="AL1408" s="75"/>
      <c r="AM1408" s="75"/>
      <c r="AN1408" s="75"/>
      <c r="AO1408" s="75"/>
      <c r="AP1408" s="75"/>
      <c r="AQ1408" s="75"/>
      <c r="AR1408" s="75"/>
      <c r="AS1408" s="75"/>
      <c r="AT1408" s="75"/>
      <c r="AU1408" s="75"/>
    </row>
    <row r="1409" spans="1:47" ht="13" x14ac:dyDescent="0.15">
      <c r="A1409" s="183"/>
      <c r="B1409" s="183"/>
      <c r="C1409" s="183"/>
      <c r="D1409" s="131"/>
      <c r="E1409" s="131"/>
      <c r="F1409" s="131"/>
      <c r="G1409" s="75"/>
      <c r="H1409" s="131"/>
      <c r="I1409" s="131"/>
      <c r="J1409" s="148"/>
      <c r="K1409" s="131"/>
      <c r="L1409" s="131"/>
      <c r="M1409" s="131"/>
      <c r="N1409" s="149"/>
      <c r="O1409" s="136"/>
      <c r="P1409" s="131"/>
      <c r="Q1409" s="131"/>
      <c r="R1409" s="131"/>
      <c r="S1409" s="75"/>
      <c r="T1409" s="90"/>
      <c r="U1409" s="90"/>
      <c r="V1409" s="75"/>
      <c r="W1409" s="75"/>
      <c r="X1409" s="75"/>
      <c r="Y1409" s="75"/>
      <c r="Z1409" s="75"/>
      <c r="AA1409" s="75"/>
      <c r="AB1409" s="75"/>
      <c r="AC1409" s="75"/>
      <c r="AD1409" s="75"/>
      <c r="AE1409" s="75"/>
      <c r="AF1409" s="75"/>
      <c r="AG1409" s="75"/>
      <c r="AH1409" s="75"/>
      <c r="AI1409" s="75"/>
      <c r="AJ1409" s="75"/>
      <c r="AK1409" s="75"/>
      <c r="AL1409" s="75"/>
      <c r="AM1409" s="75"/>
      <c r="AN1409" s="75"/>
      <c r="AO1409" s="75"/>
      <c r="AP1409" s="75"/>
      <c r="AQ1409" s="75"/>
      <c r="AR1409" s="75"/>
      <c r="AS1409" s="75"/>
      <c r="AT1409" s="75"/>
      <c r="AU1409" s="75"/>
    </row>
    <row r="1410" spans="1:47" ht="13" x14ac:dyDescent="0.15">
      <c r="A1410" s="183"/>
      <c r="B1410" s="183"/>
      <c r="C1410" s="183"/>
      <c r="D1410" s="131"/>
      <c r="E1410" s="131"/>
      <c r="F1410" s="131"/>
      <c r="G1410" s="75"/>
      <c r="H1410" s="131"/>
      <c r="I1410" s="131"/>
      <c r="J1410" s="148"/>
      <c r="K1410" s="131"/>
      <c r="L1410" s="131"/>
      <c r="M1410" s="131"/>
      <c r="N1410" s="149"/>
      <c r="O1410" s="136"/>
      <c r="P1410" s="131"/>
      <c r="Q1410" s="131"/>
      <c r="R1410" s="131"/>
      <c r="S1410" s="75"/>
      <c r="T1410" s="90"/>
      <c r="U1410" s="90"/>
      <c r="V1410" s="75"/>
      <c r="W1410" s="75"/>
      <c r="X1410" s="75"/>
      <c r="Y1410" s="75"/>
      <c r="Z1410" s="75"/>
      <c r="AA1410" s="75"/>
      <c r="AB1410" s="75"/>
      <c r="AC1410" s="75"/>
      <c r="AD1410" s="75"/>
      <c r="AE1410" s="75"/>
      <c r="AF1410" s="75"/>
      <c r="AG1410" s="75"/>
      <c r="AH1410" s="75"/>
      <c r="AI1410" s="75"/>
      <c r="AJ1410" s="75"/>
      <c r="AK1410" s="75"/>
      <c r="AL1410" s="75"/>
      <c r="AM1410" s="75"/>
      <c r="AN1410" s="75"/>
      <c r="AO1410" s="75"/>
      <c r="AP1410" s="75"/>
      <c r="AQ1410" s="75"/>
      <c r="AR1410" s="75"/>
      <c r="AS1410" s="75"/>
      <c r="AT1410" s="75"/>
      <c r="AU1410" s="75"/>
    </row>
    <row r="1411" spans="1:47" ht="13" x14ac:dyDescent="0.15">
      <c r="A1411" s="183"/>
      <c r="B1411" s="183"/>
      <c r="C1411" s="183"/>
      <c r="D1411" s="131"/>
      <c r="E1411" s="131"/>
      <c r="F1411" s="131"/>
      <c r="G1411" s="75"/>
      <c r="H1411" s="131"/>
      <c r="I1411" s="131"/>
      <c r="J1411" s="148"/>
      <c r="K1411" s="131"/>
      <c r="L1411" s="131"/>
      <c r="M1411" s="131"/>
      <c r="N1411" s="149"/>
      <c r="O1411" s="136"/>
      <c r="P1411" s="131"/>
      <c r="Q1411" s="131"/>
      <c r="R1411" s="131"/>
      <c r="S1411" s="75"/>
      <c r="T1411" s="90"/>
      <c r="U1411" s="90"/>
      <c r="V1411" s="75"/>
      <c r="W1411" s="75"/>
      <c r="X1411" s="75"/>
      <c r="Y1411" s="75"/>
      <c r="Z1411" s="75"/>
      <c r="AA1411" s="75"/>
      <c r="AB1411" s="75"/>
      <c r="AC1411" s="75"/>
      <c r="AD1411" s="75"/>
      <c r="AE1411" s="75"/>
      <c r="AF1411" s="75"/>
      <c r="AG1411" s="75"/>
      <c r="AH1411" s="75"/>
      <c r="AI1411" s="75"/>
      <c r="AJ1411" s="75"/>
      <c r="AK1411" s="75"/>
      <c r="AL1411" s="75"/>
      <c r="AM1411" s="75"/>
      <c r="AN1411" s="75"/>
      <c r="AO1411" s="75"/>
      <c r="AP1411" s="75"/>
      <c r="AQ1411" s="75"/>
      <c r="AR1411" s="75"/>
      <c r="AS1411" s="75"/>
      <c r="AT1411" s="75"/>
      <c r="AU1411" s="75"/>
    </row>
    <row r="1412" spans="1:47" ht="13" x14ac:dyDescent="0.15">
      <c r="A1412" s="183"/>
      <c r="B1412" s="183"/>
      <c r="C1412" s="183"/>
      <c r="D1412" s="131"/>
      <c r="E1412" s="131"/>
      <c r="F1412" s="131"/>
      <c r="G1412" s="75"/>
      <c r="H1412" s="131"/>
      <c r="I1412" s="131"/>
      <c r="J1412" s="148"/>
      <c r="K1412" s="131"/>
      <c r="L1412" s="131"/>
      <c r="M1412" s="131"/>
      <c r="N1412" s="149"/>
      <c r="O1412" s="136"/>
      <c r="P1412" s="131"/>
      <c r="Q1412" s="131"/>
      <c r="R1412" s="131"/>
      <c r="S1412" s="75"/>
      <c r="T1412" s="90"/>
      <c r="U1412" s="90"/>
      <c r="V1412" s="75"/>
      <c r="W1412" s="75"/>
      <c r="X1412" s="75"/>
      <c r="Y1412" s="75"/>
      <c r="Z1412" s="75"/>
      <c r="AA1412" s="75"/>
      <c r="AB1412" s="75"/>
      <c r="AC1412" s="75"/>
      <c r="AD1412" s="75"/>
      <c r="AE1412" s="75"/>
      <c r="AF1412" s="75"/>
      <c r="AG1412" s="75"/>
      <c r="AH1412" s="75"/>
      <c r="AI1412" s="75"/>
      <c r="AJ1412" s="75"/>
      <c r="AK1412" s="75"/>
      <c r="AL1412" s="75"/>
      <c r="AM1412" s="75"/>
      <c r="AN1412" s="75"/>
      <c r="AO1412" s="75"/>
      <c r="AP1412" s="75"/>
      <c r="AQ1412" s="75"/>
      <c r="AR1412" s="75"/>
      <c r="AS1412" s="75"/>
      <c r="AT1412" s="75"/>
      <c r="AU1412" s="75"/>
    </row>
    <row r="1413" spans="1:47" ht="13" x14ac:dyDescent="0.15">
      <c r="A1413" s="183"/>
      <c r="B1413" s="183"/>
      <c r="C1413" s="183"/>
      <c r="D1413" s="131"/>
      <c r="E1413" s="131"/>
      <c r="F1413" s="131"/>
      <c r="G1413" s="75"/>
      <c r="H1413" s="131"/>
      <c r="I1413" s="131"/>
      <c r="J1413" s="148"/>
      <c r="K1413" s="131"/>
      <c r="L1413" s="131"/>
      <c r="M1413" s="131"/>
      <c r="N1413" s="149"/>
      <c r="O1413" s="136"/>
      <c r="P1413" s="131"/>
      <c r="Q1413" s="131"/>
      <c r="R1413" s="131"/>
      <c r="S1413" s="75"/>
      <c r="T1413" s="90"/>
      <c r="U1413" s="90"/>
      <c r="V1413" s="75"/>
      <c r="W1413" s="75"/>
      <c r="X1413" s="75"/>
      <c r="Y1413" s="75"/>
      <c r="Z1413" s="75"/>
      <c r="AA1413" s="75"/>
      <c r="AB1413" s="75"/>
      <c r="AC1413" s="75"/>
      <c r="AD1413" s="75"/>
      <c r="AE1413" s="75"/>
      <c r="AF1413" s="75"/>
      <c r="AG1413" s="75"/>
      <c r="AH1413" s="75"/>
      <c r="AI1413" s="75"/>
      <c r="AJ1413" s="75"/>
      <c r="AK1413" s="75"/>
      <c r="AL1413" s="75"/>
      <c r="AM1413" s="75"/>
      <c r="AN1413" s="75"/>
      <c r="AO1413" s="75"/>
      <c r="AP1413" s="75"/>
      <c r="AQ1413" s="75"/>
      <c r="AR1413" s="75"/>
      <c r="AS1413" s="75"/>
      <c r="AT1413" s="75"/>
      <c r="AU1413" s="75"/>
    </row>
    <row r="1414" spans="1:47" ht="13" x14ac:dyDescent="0.15">
      <c r="A1414" s="183"/>
      <c r="B1414" s="183"/>
      <c r="C1414" s="183"/>
      <c r="D1414" s="131"/>
      <c r="E1414" s="131"/>
      <c r="F1414" s="131"/>
      <c r="G1414" s="75"/>
      <c r="H1414" s="131"/>
      <c r="I1414" s="131"/>
      <c r="J1414" s="148"/>
      <c r="K1414" s="131"/>
      <c r="L1414" s="131"/>
      <c r="M1414" s="131"/>
      <c r="N1414" s="149"/>
      <c r="O1414" s="136"/>
      <c r="P1414" s="131"/>
      <c r="Q1414" s="131"/>
      <c r="R1414" s="131"/>
      <c r="S1414" s="75"/>
      <c r="T1414" s="90"/>
      <c r="U1414" s="90"/>
      <c r="V1414" s="75"/>
      <c r="W1414" s="75"/>
      <c r="X1414" s="75"/>
      <c r="Y1414" s="75"/>
      <c r="Z1414" s="75"/>
      <c r="AA1414" s="75"/>
      <c r="AB1414" s="75"/>
      <c r="AC1414" s="75"/>
      <c r="AD1414" s="75"/>
      <c r="AE1414" s="75"/>
      <c r="AF1414" s="75"/>
      <c r="AG1414" s="75"/>
      <c r="AH1414" s="75"/>
      <c r="AI1414" s="75"/>
      <c r="AJ1414" s="75"/>
      <c r="AK1414" s="75"/>
      <c r="AL1414" s="75"/>
      <c r="AM1414" s="75"/>
      <c r="AN1414" s="75"/>
      <c r="AO1414" s="75"/>
      <c r="AP1414" s="75"/>
      <c r="AQ1414" s="75"/>
      <c r="AR1414" s="75"/>
      <c r="AS1414" s="75"/>
      <c r="AT1414" s="75"/>
      <c r="AU1414" s="75"/>
    </row>
    <row r="1415" spans="1:47" ht="13" x14ac:dyDescent="0.15">
      <c r="A1415" s="183"/>
      <c r="B1415" s="183"/>
      <c r="C1415" s="183"/>
      <c r="D1415" s="131"/>
      <c r="E1415" s="131"/>
      <c r="F1415" s="131"/>
      <c r="G1415" s="75"/>
      <c r="H1415" s="131"/>
      <c r="I1415" s="131"/>
      <c r="J1415" s="148"/>
      <c r="K1415" s="131"/>
      <c r="L1415" s="131"/>
      <c r="M1415" s="131"/>
      <c r="N1415" s="149"/>
      <c r="O1415" s="136"/>
      <c r="P1415" s="131"/>
      <c r="Q1415" s="131"/>
      <c r="R1415" s="131"/>
      <c r="S1415" s="75"/>
      <c r="T1415" s="90"/>
      <c r="U1415" s="90"/>
      <c r="V1415" s="75"/>
      <c r="W1415" s="75"/>
      <c r="X1415" s="75"/>
      <c r="Y1415" s="75"/>
      <c r="Z1415" s="75"/>
      <c r="AA1415" s="75"/>
      <c r="AB1415" s="75"/>
      <c r="AC1415" s="75"/>
      <c r="AD1415" s="75"/>
      <c r="AE1415" s="75"/>
      <c r="AF1415" s="75"/>
      <c r="AG1415" s="75"/>
      <c r="AH1415" s="75"/>
      <c r="AI1415" s="75"/>
      <c r="AJ1415" s="75"/>
      <c r="AK1415" s="75"/>
      <c r="AL1415" s="75"/>
      <c r="AM1415" s="75"/>
      <c r="AN1415" s="75"/>
      <c r="AO1415" s="75"/>
      <c r="AP1415" s="75"/>
      <c r="AQ1415" s="75"/>
      <c r="AR1415" s="75"/>
      <c r="AS1415" s="75"/>
      <c r="AT1415" s="75"/>
      <c r="AU1415" s="75"/>
    </row>
    <row r="1416" spans="1:47" ht="13" x14ac:dyDescent="0.15">
      <c r="A1416" s="183"/>
      <c r="B1416" s="183"/>
      <c r="C1416" s="183"/>
      <c r="D1416" s="131"/>
      <c r="E1416" s="131"/>
      <c r="F1416" s="131"/>
      <c r="G1416" s="75"/>
      <c r="H1416" s="131"/>
      <c r="I1416" s="131"/>
      <c r="J1416" s="148"/>
      <c r="K1416" s="131"/>
      <c r="L1416" s="131"/>
      <c r="M1416" s="131"/>
      <c r="N1416" s="149"/>
      <c r="O1416" s="136"/>
      <c r="P1416" s="131"/>
      <c r="Q1416" s="131"/>
      <c r="R1416" s="131"/>
      <c r="S1416" s="75"/>
      <c r="T1416" s="90"/>
      <c r="U1416" s="90"/>
      <c r="V1416" s="75"/>
      <c r="W1416" s="75"/>
      <c r="X1416" s="75"/>
      <c r="Y1416" s="75"/>
      <c r="Z1416" s="75"/>
      <c r="AA1416" s="75"/>
      <c r="AB1416" s="75"/>
      <c r="AC1416" s="75"/>
      <c r="AD1416" s="75"/>
      <c r="AE1416" s="75"/>
      <c r="AF1416" s="75"/>
      <c r="AG1416" s="75"/>
      <c r="AH1416" s="75"/>
      <c r="AI1416" s="75"/>
      <c r="AJ1416" s="75"/>
      <c r="AK1416" s="75"/>
      <c r="AL1416" s="75"/>
      <c r="AM1416" s="75"/>
      <c r="AN1416" s="75"/>
      <c r="AO1416" s="75"/>
      <c r="AP1416" s="75"/>
      <c r="AQ1416" s="75"/>
      <c r="AR1416" s="75"/>
      <c r="AS1416" s="75"/>
      <c r="AT1416" s="75"/>
      <c r="AU1416" s="75"/>
    </row>
    <row r="1417" spans="1:47" ht="13" x14ac:dyDescent="0.15">
      <c r="A1417" s="183"/>
      <c r="B1417" s="183"/>
      <c r="C1417" s="183"/>
      <c r="D1417" s="131"/>
      <c r="E1417" s="131"/>
      <c r="F1417" s="131"/>
      <c r="G1417" s="75"/>
      <c r="H1417" s="131"/>
      <c r="I1417" s="131"/>
      <c r="J1417" s="148"/>
      <c r="K1417" s="131"/>
      <c r="L1417" s="131"/>
      <c r="M1417" s="131"/>
      <c r="N1417" s="149"/>
      <c r="O1417" s="136"/>
      <c r="P1417" s="131"/>
      <c r="Q1417" s="131"/>
      <c r="R1417" s="131"/>
      <c r="S1417" s="75"/>
      <c r="T1417" s="90"/>
      <c r="U1417" s="90"/>
      <c r="V1417" s="75"/>
      <c r="W1417" s="75"/>
      <c r="X1417" s="75"/>
      <c r="Y1417" s="75"/>
      <c r="Z1417" s="75"/>
      <c r="AA1417" s="75"/>
      <c r="AB1417" s="75"/>
      <c r="AC1417" s="75"/>
      <c r="AD1417" s="75"/>
      <c r="AE1417" s="75"/>
      <c r="AF1417" s="75"/>
      <c r="AG1417" s="75"/>
      <c r="AH1417" s="75"/>
      <c r="AI1417" s="75"/>
      <c r="AJ1417" s="75"/>
      <c r="AK1417" s="75"/>
      <c r="AL1417" s="75"/>
      <c r="AM1417" s="75"/>
      <c r="AN1417" s="75"/>
      <c r="AO1417" s="75"/>
      <c r="AP1417" s="75"/>
      <c r="AQ1417" s="75"/>
      <c r="AR1417" s="75"/>
      <c r="AS1417" s="75"/>
      <c r="AT1417" s="75"/>
      <c r="AU1417" s="75"/>
    </row>
    <row r="1418" spans="1:47" ht="13" x14ac:dyDescent="0.15">
      <c r="A1418" s="183"/>
      <c r="B1418" s="183"/>
      <c r="C1418" s="183"/>
      <c r="D1418" s="131"/>
      <c r="E1418" s="131"/>
      <c r="F1418" s="131"/>
      <c r="G1418" s="75"/>
      <c r="H1418" s="131"/>
      <c r="I1418" s="131"/>
      <c r="J1418" s="148"/>
      <c r="K1418" s="131"/>
      <c r="L1418" s="131"/>
      <c r="M1418" s="131"/>
      <c r="N1418" s="149"/>
      <c r="O1418" s="136"/>
      <c r="P1418" s="131"/>
      <c r="Q1418" s="131"/>
      <c r="R1418" s="131"/>
      <c r="S1418" s="75"/>
      <c r="T1418" s="90"/>
      <c r="U1418" s="90"/>
      <c r="V1418" s="75"/>
      <c r="W1418" s="75"/>
      <c r="X1418" s="75"/>
      <c r="Y1418" s="75"/>
      <c r="Z1418" s="75"/>
      <c r="AA1418" s="75"/>
      <c r="AB1418" s="75"/>
      <c r="AC1418" s="75"/>
      <c r="AD1418" s="75"/>
      <c r="AE1418" s="75"/>
      <c r="AF1418" s="75"/>
      <c r="AG1418" s="75"/>
      <c r="AH1418" s="75"/>
      <c r="AI1418" s="75"/>
      <c r="AJ1418" s="75"/>
      <c r="AK1418" s="75"/>
      <c r="AL1418" s="75"/>
      <c r="AM1418" s="75"/>
      <c r="AN1418" s="75"/>
      <c r="AO1418" s="75"/>
      <c r="AP1418" s="75"/>
      <c r="AQ1418" s="75"/>
      <c r="AR1418" s="75"/>
      <c r="AS1418" s="75"/>
      <c r="AT1418" s="75"/>
      <c r="AU1418" s="75"/>
    </row>
    <row r="1419" spans="1:47" ht="13" x14ac:dyDescent="0.15">
      <c r="A1419" s="183"/>
      <c r="B1419" s="183"/>
      <c r="C1419" s="183"/>
      <c r="D1419" s="131"/>
      <c r="E1419" s="131"/>
      <c r="F1419" s="131"/>
      <c r="G1419" s="75"/>
      <c r="H1419" s="131"/>
      <c r="I1419" s="131"/>
      <c r="J1419" s="148"/>
      <c r="K1419" s="131"/>
      <c r="L1419" s="131"/>
      <c r="M1419" s="131"/>
      <c r="N1419" s="149"/>
      <c r="O1419" s="136"/>
      <c r="P1419" s="131"/>
      <c r="Q1419" s="131"/>
      <c r="R1419" s="131"/>
      <c r="S1419" s="75"/>
      <c r="T1419" s="90"/>
      <c r="U1419" s="90"/>
      <c r="V1419" s="75"/>
      <c r="W1419" s="75"/>
      <c r="X1419" s="75"/>
      <c r="Y1419" s="75"/>
      <c r="Z1419" s="75"/>
      <c r="AA1419" s="75"/>
      <c r="AB1419" s="75"/>
      <c r="AC1419" s="75"/>
      <c r="AD1419" s="75"/>
      <c r="AE1419" s="75"/>
      <c r="AF1419" s="75"/>
      <c r="AG1419" s="75"/>
      <c r="AH1419" s="75"/>
      <c r="AI1419" s="75"/>
      <c r="AJ1419" s="75"/>
      <c r="AK1419" s="75"/>
      <c r="AL1419" s="75"/>
      <c r="AM1419" s="75"/>
      <c r="AN1419" s="75"/>
      <c r="AO1419" s="75"/>
      <c r="AP1419" s="75"/>
      <c r="AQ1419" s="75"/>
      <c r="AR1419" s="75"/>
      <c r="AS1419" s="75"/>
      <c r="AT1419" s="75"/>
      <c r="AU1419" s="75"/>
    </row>
    <row r="1420" spans="1:47" ht="13" x14ac:dyDescent="0.15">
      <c r="A1420" s="183"/>
      <c r="B1420" s="183"/>
      <c r="C1420" s="183"/>
      <c r="D1420" s="131"/>
      <c r="E1420" s="131"/>
      <c r="F1420" s="131"/>
      <c r="G1420" s="75"/>
      <c r="H1420" s="131"/>
      <c r="I1420" s="131"/>
      <c r="J1420" s="148"/>
      <c r="K1420" s="131"/>
      <c r="L1420" s="131"/>
      <c r="M1420" s="131"/>
      <c r="N1420" s="149"/>
      <c r="O1420" s="136"/>
      <c r="P1420" s="131"/>
      <c r="Q1420" s="131"/>
      <c r="R1420" s="131"/>
      <c r="S1420" s="75"/>
      <c r="T1420" s="90"/>
      <c r="U1420" s="90"/>
      <c r="V1420" s="75"/>
      <c r="W1420" s="75"/>
      <c r="X1420" s="75"/>
      <c r="Y1420" s="75"/>
      <c r="Z1420" s="75"/>
      <c r="AA1420" s="75"/>
      <c r="AB1420" s="75"/>
      <c r="AC1420" s="75"/>
      <c r="AD1420" s="75"/>
      <c r="AE1420" s="75"/>
      <c r="AF1420" s="75"/>
      <c r="AG1420" s="75"/>
      <c r="AH1420" s="75"/>
      <c r="AI1420" s="75"/>
      <c r="AJ1420" s="75"/>
      <c r="AK1420" s="75"/>
      <c r="AL1420" s="75"/>
      <c r="AM1420" s="75"/>
      <c r="AN1420" s="75"/>
      <c r="AO1420" s="75"/>
      <c r="AP1420" s="75"/>
      <c r="AQ1420" s="75"/>
      <c r="AR1420" s="75"/>
      <c r="AS1420" s="75"/>
      <c r="AT1420" s="75"/>
      <c r="AU1420" s="75"/>
    </row>
    <row r="1421" spans="1:47" ht="13" x14ac:dyDescent="0.15">
      <c r="A1421" s="183"/>
      <c r="B1421" s="183"/>
      <c r="C1421" s="183"/>
      <c r="D1421" s="131"/>
      <c r="E1421" s="131"/>
      <c r="F1421" s="131"/>
      <c r="G1421" s="75"/>
      <c r="H1421" s="131"/>
      <c r="I1421" s="131"/>
      <c r="J1421" s="148"/>
      <c r="K1421" s="131"/>
      <c r="L1421" s="131"/>
      <c r="M1421" s="131"/>
      <c r="N1421" s="149"/>
      <c r="O1421" s="136"/>
      <c r="P1421" s="131"/>
      <c r="Q1421" s="131"/>
      <c r="R1421" s="131"/>
      <c r="S1421" s="75"/>
      <c r="T1421" s="90"/>
      <c r="U1421" s="90"/>
      <c r="V1421" s="75"/>
      <c r="W1421" s="75"/>
      <c r="X1421" s="75"/>
      <c r="Y1421" s="75"/>
      <c r="Z1421" s="75"/>
      <c r="AA1421" s="75"/>
      <c r="AB1421" s="75"/>
      <c r="AC1421" s="75"/>
      <c r="AD1421" s="75"/>
      <c r="AE1421" s="75"/>
      <c r="AF1421" s="75"/>
      <c r="AG1421" s="75"/>
      <c r="AH1421" s="75"/>
      <c r="AI1421" s="75"/>
      <c r="AJ1421" s="75"/>
      <c r="AK1421" s="75"/>
      <c r="AL1421" s="75"/>
      <c r="AM1421" s="75"/>
      <c r="AN1421" s="75"/>
      <c r="AO1421" s="75"/>
      <c r="AP1421" s="75"/>
      <c r="AQ1421" s="75"/>
      <c r="AR1421" s="75"/>
      <c r="AS1421" s="75"/>
      <c r="AT1421" s="75"/>
      <c r="AU1421" s="75"/>
    </row>
    <row r="1422" spans="1:47" ht="13" x14ac:dyDescent="0.15">
      <c r="A1422" s="183"/>
      <c r="B1422" s="183"/>
      <c r="C1422" s="183"/>
      <c r="D1422" s="131"/>
      <c r="E1422" s="131"/>
      <c r="F1422" s="131"/>
      <c r="G1422" s="75"/>
      <c r="H1422" s="131"/>
      <c r="I1422" s="131"/>
      <c r="J1422" s="148"/>
      <c r="K1422" s="131"/>
      <c r="L1422" s="131"/>
      <c r="M1422" s="131"/>
      <c r="N1422" s="149"/>
      <c r="O1422" s="136"/>
      <c r="P1422" s="131"/>
      <c r="Q1422" s="131"/>
      <c r="R1422" s="131"/>
      <c r="S1422" s="75"/>
      <c r="T1422" s="90"/>
      <c r="U1422" s="90"/>
      <c r="V1422" s="75"/>
      <c r="W1422" s="75"/>
      <c r="X1422" s="75"/>
      <c r="Y1422" s="75"/>
      <c r="Z1422" s="75"/>
      <c r="AA1422" s="75"/>
      <c r="AB1422" s="75"/>
      <c r="AC1422" s="75"/>
      <c r="AD1422" s="75"/>
      <c r="AE1422" s="75"/>
      <c r="AF1422" s="75"/>
      <c r="AG1422" s="75"/>
      <c r="AH1422" s="75"/>
      <c r="AI1422" s="75"/>
      <c r="AJ1422" s="75"/>
      <c r="AK1422" s="75"/>
      <c r="AL1422" s="75"/>
      <c r="AM1422" s="75"/>
      <c r="AN1422" s="75"/>
      <c r="AO1422" s="75"/>
      <c r="AP1422" s="75"/>
      <c r="AQ1422" s="75"/>
      <c r="AR1422" s="75"/>
      <c r="AS1422" s="75"/>
      <c r="AT1422" s="75"/>
      <c r="AU1422" s="75"/>
    </row>
    <row r="1423" spans="1:47" ht="13" x14ac:dyDescent="0.15">
      <c r="A1423" s="183"/>
      <c r="B1423" s="183"/>
      <c r="C1423" s="183"/>
      <c r="D1423" s="131"/>
      <c r="E1423" s="131"/>
      <c r="F1423" s="131"/>
      <c r="G1423" s="75"/>
      <c r="H1423" s="131"/>
      <c r="I1423" s="131"/>
      <c r="J1423" s="148"/>
      <c r="K1423" s="131"/>
      <c r="L1423" s="131"/>
      <c r="M1423" s="131"/>
      <c r="N1423" s="149"/>
      <c r="O1423" s="136"/>
      <c r="P1423" s="131"/>
      <c r="Q1423" s="131"/>
      <c r="R1423" s="131"/>
      <c r="S1423" s="75"/>
      <c r="T1423" s="90"/>
      <c r="U1423" s="90"/>
      <c r="V1423" s="75"/>
      <c r="W1423" s="75"/>
      <c r="X1423" s="75"/>
      <c r="Y1423" s="75"/>
      <c r="Z1423" s="75"/>
      <c r="AA1423" s="75"/>
      <c r="AB1423" s="75"/>
      <c r="AC1423" s="75"/>
      <c r="AD1423" s="75"/>
      <c r="AE1423" s="75"/>
      <c r="AF1423" s="75"/>
      <c r="AG1423" s="75"/>
      <c r="AH1423" s="75"/>
      <c r="AI1423" s="75"/>
      <c r="AJ1423" s="75"/>
      <c r="AK1423" s="75"/>
      <c r="AL1423" s="75"/>
      <c r="AM1423" s="75"/>
      <c r="AN1423" s="75"/>
      <c r="AO1423" s="75"/>
      <c r="AP1423" s="75"/>
      <c r="AQ1423" s="75"/>
      <c r="AR1423" s="75"/>
      <c r="AS1423" s="75"/>
      <c r="AT1423" s="75"/>
      <c r="AU1423" s="75"/>
    </row>
    <row r="1424" spans="1:47" ht="13" x14ac:dyDescent="0.15">
      <c r="A1424" s="183"/>
      <c r="B1424" s="183"/>
      <c r="C1424" s="183"/>
      <c r="D1424" s="131"/>
      <c r="E1424" s="131"/>
      <c r="F1424" s="131"/>
      <c r="G1424" s="75"/>
      <c r="H1424" s="131"/>
      <c r="I1424" s="131"/>
      <c r="J1424" s="148"/>
      <c r="K1424" s="131"/>
      <c r="L1424" s="131"/>
      <c r="M1424" s="131"/>
      <c r="N1424" s="149"/>
      <c r="O1424" s="136"/>
      <c r="P1424" s="131"/>
      <c r="Q1424" s="131"/>
      <c r="R1424" s="131"/>
      <c r="S1424" s="75"/>
      <c r="T1424" s="90"/>
      <c r="U1424" s="90"/>
      <c r="V1424" s="75"/>
      <c r="W1424" s="75"/>
      <c r="X1424" s="75"/>
      <c r="Y1424" s="75"/>
      <c r="Z1424" s="75"/>
      <c r="AA1424" s="75"/>
      <c r="AB1424" s="75"/>
      <c r="AC1424" s="75"/>
      <c r="AD1424" s="75"/>
      <c r="AE1424" s="75"/>
      <c r="AF1424" s="75"/>
      <c r="AG1424" s="75"/>
      <c r="AH1424" s="75"/>
      <c r="AI1424" s="75"/>
      <c r="AJ1424" s="75"/>
      <c r="AK1424" s="75"/>
      <c r="AL1424" s="75"/>
      <c r="AM1424" s="75"/>
      <c r="AN1424" s="75"/>
      <c r="AO1424" s="75"/>
      <c r="AP1424" s="75"/>
      <c r="AQ1424" s="75"/>
      <c r="AR1424" s="75"/>
      <c r="AS1424" s="75"/>
      <c r="AT1424" s="75"/>
      <c r="AU1424" s="75"/>
    </row>
    <row r="1425" spans="1:47" ht="13" x14ac:dyDescent="0.15">
      <c r="A1425" s="183"/>
      <c r="B1425" s="183"/>
      <c r="C1425" s="183"/>
      <c r="D1425" s="131"/>
      <c r="E1425" s="131"/>
      <c r="F1425" s="131"/>
      <c r="G1425" s="75"/>
      <c r="H1425" s="131"/>
      <c r="I1425" s="131"/>
      <c r="J1425" s="148"/>
      <c r="K1425" s="131"/>
      <c r="L1425" s="131"/>
      <c r="M1425" s="131"/>
      <c r="N1425" s="149"/>
      <c r="O1425" s="136"/>
      <c r="P1425" s="131"/>
      <c r="Q1425" s="131"/>
      <c r="R1425" s="131"/>
      <c r="S1425" s="75"/>
      <c r="T1425" s="90"/>
      <c r="U1425" s="90"/>
      <c r="V1425" s="75"/>
      <c r="W1425" s="75"/>
      <c r="X1425" s="75"/>
      <c r="Y1425" s="75"/>
      <c r="Z1425" s="75"/>
      <c r="AA1425" s="75"/>
      <c r="AB1425" s="75"/>
      <c r="AC1425" s="75"/>
      <c r="AD1425" s="75"/>
      <c r="AE1425" s="75"/>
      <c r="AF1425" s="75"/>
      <c r="AG1425" s="75"/>
      <c r="AH1425" s="75"/>
      <c r="AI1425" s="75"/>
      <c r="AJ1425" s="75"/>
      <c r="AK1425" s="75"/>
      <c r="AL1425" s="75"/>
      <c r="AM1425" s="75"/>
      <c r="AN1425" s="75"/>
      <c r="AO1425" s="75"/>
      <c r="AP1425" s="75"/>
      <c r="AQ1425" s="75"/>
      <c r="AR1425" s="75"/>
      <c r="AS1425" s="75"/>
      <c r="AT1425" s="75"/>
      <c r="AU1425" s="75"/>
    </row>
    <row r="1426" spans="1:47" ht="13" x14ac:dyDescent="0.15">
      <c r="A1426" s="183"/>
      <c r="B1426" s="183"/>
      <c r="C1426" s="183"/>
      <c r="D1426" s="131"/>
      <c r="E1426" s="131"/>
      <c r="F1426" s="131"/>
      <c r="G1426" s="75"/>
      <c r="H1426" s="131"/>
      <c r="I1426" s="131"/>
      <c r="J1426" s="148"/>
      <c r="K1426" s="131"/>
      <c r="L1426" s="131"/>
      <c r="M1426" s="131"/>
      <c r="N1426" s="149"/>
      <c r="O1426" s="136"/>
      <c r="P1426" s="131"/>
      <c r="Q1426" s="131"/>
      <c r="R1426" s="131"/>
      <c r="S1426" s="75"/>
      <c r="T1426" s="90"/>
      <c r="U1426" s="90"/>
      <c r="V1426" s="75"/>
      <c r="W1426" s="75"/>
      <c r="X1426" s="75"/>
      <c r="Y1426" s="75"/>
      <c r="Z1426" s="75"/>
      <c r="AA1426" s="75"/>
      <c r="AB1426" s="75"/>
      <c r="AC1426" s="75"/>
      <c r="AD1426" s="75"/>
      <c r="AE1426" s="75"/>
      <c r="AF1426" s="75"/>
      <c r="AG1426" s="75"/>
      <c r="AH1426" s="75"/>
      <c r="AI1426" s="75"/>
      <c r="AJ1426" s="75"/>
      <c r="AK1426" s="75"/>
      <c r="AL1426" s="75"/>
      <c r="AM1426" s="75"/>
      <c r="AN1426" s="75"/>
      <c r="AO1426" s="75"/>
      <c r="AP1426" s="75"/>
      <c r="AQ1426" s="75"/>
      <c r="AR1426" s="75"/>
      <c r="AS1426" s="75"/>
      <c r="AT1426" s="75"/>
      <c r="AU1426" s="75"/>
    </row>
    <row r="1427" spans="1:47" ht="13" x14ac:dyDescent="0.15">
      <c r="A1427" s="183"/>
      <c r="B1427" s="183"/>
      <c r="C1427" s="183"/>
      <c r="D1427" s="131"/>
      <c r="E1427" s="131"/>
      <c r="F1427" s="131"/>
      <c r="G1427" s="75"/>
      <c r="H1427" s="131"/>
      <c r="I1427" s="131"/>
      <c r="J1427" s="148"/>
      <c r="K1427" s="131"/>
      <c r="L1427" s="131"/>
      <c r="M1427" s="131"/>
      <c r="N1427" s="149"/>
      <c r="O1427" s="136"/>
      <c r="P1427" s="131"/>
      <c r="Q1427" s="131"/>
      <c r="R1427" s="131"/>
      <c r="S1427" s="75"/>
      <c r="T1427" s="90"/>
      <c r="U1427" s="90"/>
      <c r="V1427" s="75"/>
      <c r="W1427" s="75"/>
      <c r="X1427" s="75"/>
      <c r="Y1427" s="75"/>
      <c r="Z1427" s="75"/>
      <c r="AA1427" s="75"/>
      <c r="AB1427" s="75"/>
      <c r="AC1427" s="75"/>
      <c r="AD1427" s="75"/>
      <c r="AE1427" s="75"/>
      <c r="AF1427" s="75"/>
      <c r="AG1427" s="75"/>
      <c r="AH1427" s="75"/>
      <c r="AI1427" s="75"/>
      <c r="AJ1427" s="75"/>
      <c r="AK1427" s="75"/>
      <c r="AL1427" s="75"/>
      <c r="AM1427" s="75"/>
      <c r="AN1427" s="75"/>
      <c r="AO1427" s="75"/>
      <c r="AP1427" s="75"/>
      <c r="AQ1427" s="75"/>
      <c r="AR1427" s="75"/>
      <c r="AS1427" s="75"/>
      <c r="AT1427" s="75"/>
      <c r="AU1427" s="75"/>
    </row>
    <row r="1428" spans="1:47" ht="13" x14ac:dyDescent="0.15">
      <c r="A1428" s="183"/>
      <c r="B1428" s="183"/>
      <c r="C1428" s="183"/>
      <c r="D1428" s="131"/>
      <c r="E1428" s="131"/>
      <c r="F1428" s="131"/>
      <c r="G1428" s="75"/>
      <c r="H1428" s="131"/>
      <c r="I1428" s="131"/>
      <c r="J1428" s="148"/>
      <c r="K1428" s="131"/>
      <c r="L1428" s="131"/>
      <c r="M1428" s="131"/>
      <c r="N1428" s="149"/>
      <c r="O1428" s="136"/>
      <c r="P1428" s="131"/>
      <c r="Q1428" s="131"/>
      <c r="R1428" s="131"/>
      <c r="S1428" s="75"/>
      <c r="T1428" s="90"/>
      <c r="U1428" s="90"/>
      <c r="V1428" s="75"/>
      <c r="W1428" s="75"/>
      <c r="X1428" s="75"/>
      <c r="Y1428" s="75"/>
      <c r="Z1428" s="75"/>
      <c r="AA1428" s="75"/>
      <c r="AB1428" s="75"/>
      <c r="AC1428" s="75"/>
      <c r="AD1428" s="75"/>
      <c r="AE1428" s="75"/>
      <c r="AF1428" s="75"/>
      <c r="AG1428" s="75"/>
      <c r="AH1428" s="75"/>
      <c r="AI1428" s="75"/>
      <c r="AJ1428" s="75"/>
      <c r="AK1428" s="75"/>
      <c r="AL1428" s="75"/>
      <c r="AM1428" s="75"/>
      <c r="AN1428" s="75"/>
      <c r="AO1428" s="75"/>
      <c r="AP1428" s="75"/>
      <c r="AQ1428" s="75"/>
      <c r="AR1428" s="75"/>
      <c r="AS1428" s="75"/>
      <c r="AT1428" s="75"/>
      <c r="AU1428" s="75"/>
    </row>
    <row r="1429" spans="1:47" ht="13" x14ac:dyDescent="0.15">
      <c r="A1429" s="183"/>
      <c r="B1429" s="183"/>
      <c r="C1429" s="183"/>
      <c r="D1429" s="131"/>
      <c r="E1429" s="131"/>
      <c r="F1429" s="131"/>
      <c r="G1429" s="75"/>
      <c r="H1429" s="131"/>
      <c r="I1429" s="131"/>
      <c r="J1429" s="148"/>
      <c r="K1429" s="131"/>
      <c r="L1429" s="131"/>
      <c r="M1429" s="131"/>
      <c r="N1429" s="149"/>
      <c r="O1429" s="136"/>
      <c r="P1429" s="131"/>
      <c r="Q1429" s="131"/>
      <c r="R1429" s="131"/>
      <c r="S1429" s="75"/>
      <c r="T1429" s="90"/>
      <c r="U1429" s="90"/>
      <c r="V1429" s="75"/>
      <c r="W1429" s="75"/>
      <c r="X1429" s="75"/>
      <c r="Y1429" s="75"/>
      <c r="Z1429" s="75"/>
      <c r="AA1429" s="75"/>
      <c r="AB1429" s="75"/>
      <c r="AC1429" s="75"/>
      <c r="AD1429" s="75"/>
      <c r="AE1429" s="75"/>
      <c r="AF1429" s="75"/>
      <c r="AG1429" s="75"/>
      <c r="AH1429" s="75"/>
      <c r="AI1429" s="75"/>
      <c r="AJ1429" s="75"/>
      <c r="AK1429" s="75"/>
      <c r="AL1429" s="75"/>
      <c r="AM1429" s="75"/>
      <c r="AN1429" s="75"/>
      <c r="AO1429" s="75"/>
      <c r="AP1429" s="75"/>
      <c r="AQ1429" s="75"/>
      <c r="AR1429" s="75"/>
      <c r="AS1429" s="75"/>
      <c r="AT1429" s="75"/>
      <c r="AU1429" s="75"/>
    </row>
    <row r="1430" spans="1:47" ht="13" x14ac:dyDescent="0.15">
      <c r="A1430" s="183"/>
      <c r="B1430" s="183"/>
      <c r="C1430" s="183"/>
      <c r="D1430" s="131"/>
      <c r="E1430" s="131"/>
      <c r="F1430" s="131"/>
      <c r="G1430" s="75"/>
      <c r="H1430" s="131"/>
      <c r="I1430" s="131"/>
      <c r="J1430" s="148"/>
      <c r="K1430" s="131"/>
      <c r="L1430" s="131"/>
      <c r="M1430" s="131"/>
      <c r="N1430" s="149"/>
      <c r="O1430" s="136"/>
      <c r="P1430" s="131"/>
      <c r="Q1430" s="131"/>
      <c r="R1430" s="131"/>
      <c r="S1430" s="75"/>
      <c r="T1430" s="90"/>
      <c r="U1430" s="90"/>
      <c r="V1430" s="75"/>
      <c r="W1430" s="75"/>
      <c r="X1430" s="75"/>
      <c r="Y1430" s="75"/>
      <c r="Z1430" s="75"/>
      <c r="AA1430" s="75"/>
      <c r="AB1430" s="75"/>
      <c r="AC1430" s="75"/>
      <c r="AD1430" s="75"/>
      <c r="AE1430" s="75"/>
      <c r="AF1430" s="75"/>
      <c r="AG1430" s="75"/>
      <c r="AH1430" s="75"/>
      <c r="AI1430" s="75"/>
      <c r="AJ1430" s="75"/>
      <c r="AK1430" s="75"/>
      <c r="AL1430" s="75"/>
      <c r="AM1430" s="75"/>
      <c r="AN1430" s="75"/>
      <c r="AO1430" s="75"/>
      <c r="AP1430" s="75"/>
      <c r="AQ1430" s="75"/>
      <c r="AR1430" s="75"/>
      <c r="AS1430" s="75"/>
      <c r="AT1430" s="75"/>
      <c r="AU1430" s="75"/>
    </row>
    <row r="1431" spans="1:47" ht="13" x14ac:dyDescent="0.15">
      <c r="A1431" s="183"/>
      <c r="B1431" s="183"/>
      <c r="C1431" s="183"/>
      <c r="D1431" s="131"/>
      <c r="E1431" s="131"/>
      <c r="F1431" s="131"/>
      <c r="G1431" s="75"/>
      <c r="H1431" s="131"/>
      <c r="I1431" s="131"/>
      <c r="J1431" s="148"/>
      <c r="K1431" s="131"/>
      <c r="L1431" s="131"/>
      <c r="M1431" s="131"/>
      <c r="N1431" s="149"/>
      <c r="O1431" s="136"/>
      <c r="P1431" s="131"/>
      <c r="Q1431" s="131"/>
      <c r="R1431" s="131"/>
      <c r="S1431" s="75"/>
      <c r="T1431" s="90"/>
      <c r="U1431" s="90"/>
      <c r="V1431" s="75"/>
      <c r="W1431" s="75"/>
      <c r="X1431" s="75"/>
      <c r="Y1431" s="75"/>
      <c r="Z1431" s="75"/>
      <c r="AA1431" s="75"/>
      <c r="AB1431" s="75"/>
      <c r="AC1431" s="75"/>
      <c r="AD1431" s="75"/>
      <c r="AE1431" s="75"/>
      <c r="AF1431" s="75"/>
      <c r="AG1431" s="75"/>
      <c r="AH1431" s="75"/>
      <c r="AI1431" s="75"/>
      <c r="AJ1431" s="75"/>
      <c r="AK1431" s="75"/>
      <c r="AL1431" s="75"/>
      <c r="AM1431" s="75"/>
      <c r="AN1431" s="75"/>
      <c r="AO1431" s="75"/>
      <c r="AP1431" s="75"/>
      <c r="AQ1431" s="75"/>
      <c r="AR1431" s="75"/>
      <c r="AS1431" s="75"/>
      <c r="AT1431" s="75"/>
      <c r="AU1431" s="75"/>
    </row>
    <row r="1432" spans="1:47" ht="13" x14ac:dyDescent="0.15">
      <c r="A1432" s="183"/>
      <c r="B1432" s="183"/>
      <c r="C1432" s="183"/>
      <c r="D1432" s="131"/>
      <c r="E1432" s="131"/>
      <c r="F1432" s="131"/>
      <c r="G1432" s="75"/>
      <c r="H1432" s="131"/>
      <c r="I1432" s="131"/>
      <c r="J1432" s="148"/>
      <c r="K1432" s="131"/>
      <c r="L1432" s="131"/>
      <c r="M1432" s="131"/>
      <c r="N1432" s="149"/>
      <c r="O1432" s="136"/>
      <c r="P1432" s="131"/>
      <c r="Q1432" s="131"/>
      <c r="R1432" s="131"/>
      <c r="S1432" s="75"/>
      <c r="T1432" s="90"/>
      <c r="U1432" s="90"/>
      <c r="V1432" s="75"/>
      <c r="W1432" s="75"/>
      <c r="X1432" s="75"/>
      <c r="Y1432" s="75"/>
      <c r="Z1432" s="75"/>
      <c r="AA1432" s="75"/>
      <c r="AB1432" s="75"/>
      <c r="AC1432" s="75"/>
      <c r="AD1432" s="75"/>
      <c r="AE1432" s="75"/>
      <c r="AF1432" s="75"/>
      <c r="AG1432" s="75"/>
      <c r="AH1432" s="75"/>
      <c r="AI1432" s="75"/>
      <c r="AJ1432" s="75"/>
      <c r="AK1432" s="75"/>
      <c r="AL1432" s="75"/>
      <c r="AM1432" s="75"/>
      <c r="AN1432" s="75"/>
      <c r="AO1432" s="75"/>
      <c r="AP1432" s="75"/>
      <c r="AQ1432" s="75"/>
      <c r="AR1432" s="75"/>
      <c r="AS1432" s="75"/>
      <c r="AT1432" s="75"/>
      <c r="AU1432" s="75"/>
    </row>
    <row r="1433" spans="1:47" ht="13" x14ac:dyDescent="0.15">
      <c r="A1433" s="183"/>
      <c r="B1433" s="183"/>
      <c r="C1433" s="183"/>
      <c r="D1433" s="131"/>
      <c r="E1433" s="131"/>
      <c r="F1433" s="131"/>
      <c r="G1433" s="75"/>
      <c r="H1433" s="131"/>
      <c r="I1433" s="131"/>
      <c r="J1433" s="148"/>
      <c r="K1433" s="131"/>
      <c r="L1433" s="131"/>
      <c r="M1433" s="131"/>
      <c r="N1433" s="149"/>
      <c r="O1433" s="136"/>
      <c r="P1433" s="131"/>
      <c r="Q1433" s="131"/>
      <c r="R1433" s="131"/>
      <c r="S1433" s="75"/>
      <c r="T1433" s="90"/>
      <c r="U1433" s="90"/>
      <c r="V1433" s="75"/>
      <c r="W1433" s="75"/>
      <c r="X1433" s="75"/>
      <c r="Y1433" s="75"/>
      <c r="Z1433" s="75"/>
      <c r="AA1433" s="75"/>
      <c r="AB1433" s="75"/>
      <c r="AC1433" s="75"/>
      <c r="AD1433" s="75"/>
      <c r="AE1433" s="75"/>
      <c r="AF1433" s="75"/>
      <c r="AG1433" s="75"/>
      <c r="AH1433" s="75"/>
      <c r="AI1433" s="75"/>
      <c r="AJ1433" s="75"/>
      <c r="AK1433" s="75"/>
      <c r="AL1433" s="75"/>
      <c r="AM1433" s="75"/>
      <c r="AN1433" s="75"/>
      <c r="AO1433" s="75"/>
      <c r="AP1433" s="75"/>
      <c r="AQ1433" s="75"/>
      <c r="AR1433" s="75"/>
      <c r="AS1433" s="75"/>
      <c r="AT1433" s="75"/>
      <c r="AU1433" s="75"/>
    </row>
    <row r="1434" spans="1:47" ht="13" x14ac:dyDescent="0.15">
      <c r="A1434" s="183"/>
      <c r="B1434" s="183"/>
      <c r="C1434" s="183"/>
      <c r="D1434" s="131"/>
      <c r="E1434" s="131"/>
      <c r="F1434" s="131"/>
      <c r="G1434" s="75"/>
      <c r="H1434" s="131"/>
      <c r="I1434" s="131"/>
      <c r="J1434" s="148"/>
      <c r="K1434" s="131"/>
      <c r="L1434" s="131"/>
      <c r="M1434" s="131"/>
      <c r="N1434" s="149"/>
      <c r="O1434" s="136"/>
      <c r="P1434" s="131"/>
      <c r="Q1434" s="131"/>
      <c r="R1434" s="131"/>
      <c r="S1434" s="75"/>
      <c r="T1434" s="90"/>
      <c r="U1434" s="90"/>
      <c r="V1434" s="75"/>
      <c r="W1434" s="75"/>
      <c r="X1434" s="75"/>
      <c r="Y1434" s="75"/>
      <c r="Z1434" s="75"/>
      <c r="AA1434" s="75"/>
      <c r="AB1434" s="75"/>
      <c r="AC1434" s="75"/>
      <c r="AD1434" s="75"/>
      <c r="AE1434" s="75"/>
      <c r="AF1434" s="75"/>
      <c r="AG1434" s="75"/>
      <c r="AH1434" s="75"/>
      <c r="AI1434" s="75"/>
      <c r="AJ1434" s="75"/>
      <c r="AK1434" s="75"/>
      <c r="AL1434" s="75"/>
      <c r="AM1434" s="75"/>
      <c r="AN1434" s="75"/>
      <c r="AO1434" s="75"/>
      <c r="AP1434" s="75"/>
      <c r="AQ1434" s="75"/>
      <c r="AR1434" s="75"/>
      <c r="AS1434" s="75"/>
      <c r="AT1434" s="75"/>
      <c r="AU1434" s="75"/>
    </row>
    <row r="1435" spans="1:47" ht="13" x14ac:dyDescent="0.15">
      <c r="A1435" s="183"/>
      <c r="B1435" s="183"/>
      <c r="C1435" s="183"/>
      <c r="D1435" s="131"/>
      <c r="E1435" s="131"/>
      <c r="F1435" s="131"/>
      <c r="G1435" s="75"/>
      <c r="H1435" s="131"/>
      <c r="I1435" s="131"/>
      <c r="J1435" s="148"/>
      <c r="K1435" s="131"/>
      <c r="L1435" s="131"/>
      <c r="M1435" s="131"/>
      <c r="N1435" s="149"/>
      <c r="O1435" s="136"/>
      <c r="P1435" s="131"/>
      <c r="Q1435" s="131"/>
      <c r="R1435" s="131"/>
      <c r="S1435" s="75"/>
      <c r="T1435" s="90"/>
      <c r="U1435" s="90"/>
      <c r="V1435" s="75"/>
      <c r="W1435" s="75"/>
      <c r="X1435" s="75"/>
      <c r="Y1435" s="75"/>
      <c r="Z1435" s="75"/>
      <c r="AA1435" s="75"/>
      <c r="AB1435" s="75"/>
      <c r="AC1435" s="75"/>
      <c r="AD1435" s="75"/>
      <c r="AE1435" s="75"/>
      <c r="AF1435" s="75"/>
      <c r="AG1435" s="75"/>
      <c r="AH1435" s="75"/>
      <c r="AI1435" s="75"/>
      <c r="AJ1435" s="75"/>
      <c r="AK1435" s="75"/>
      <c r="AL1435" s="75"/>
      <c r="AM1435" s="75"/>
      <c r="AN1435" s="75"/>
      <c r="AO1435" s="75"/>
      <c r="AP1435" s="75"/>
      <c r="AQ1435" s="75"/>
      <c r="AR1435" s="75"/>
      <c r="AS1435" s="75"/>
      <c r="AT1435" s="75"/>
      <c r="AU1435" s="75"/>
    </row>
    <row r="1436" spans="1:47" ht="13" x14ac:dyDescent="0.15">
      <c r="A1436" s="183"/>
      <c r="B1436" s="183"/>
      <c r="C1436" s="183"/>
      <c r="D1436" s="131"/>
      <c r="E1436" s="131"/>
      <c r="F1436" s="131"/>
      <c r="G1436" s="75"/>
      <c r="H1436" s="131"/>
      <c r="I1436" s="131"/>
      <c r="J1436" s="148"/>
      <c r="K1436" s="131"/>
      <c r="L1436" s="131"/>
      <c r="M1436" s="131"/>
      <c r="N1436" s="149"/>
      <c r="O1436" s="136"/>
      <c r="P1436" s="131"/>
      <c r="Q1436" s="131"/>
      <c r="R1436" s="131"/>
      <c r="S1436" s="75"/>
      <c r="T1436" s="90"/>
      <c r="U1436" s="90"/>
      <c r="V1436" s="75"/>
      <c r="W1436" s="75"/>
      <c r="X1436" s="75"/>
      <c r="Y1436" s="75"/>
      <c r="Z1436" s="75"/>
      <c r="AA1436" s="75"/>
      <c r="AB1436" s="75"/>
      <c r="AC1436" s="75"/>
      <c r="AD1436" s="75"/>
      <c r="AE1436" s="75"/>
      <c r="AF1436" s="75"/>
      <c r="AG1436" s="75"/>
      <c r="AH1436" s="75"/>
      <c r="AI1436" s="75"/>
      <c r="AJ1436" s="75"/>
      <c r="AK1436" s="75"/>
      <c r="AL1436" s="75"/>
      <c r="AM1436" s="75"/>
      <c r="AN1436" s="75"/>
      <c r="AO1436" s="75"/>
      <c r="AP1436" s="75"/>
      <c r="AQ1436" s="75"/>
      <c r="AR1436" s="75"/>
      <c r="AS1436" s="75"/>
      <c r="AT1436" s="75"/>
      <c r="AU1436" s="75"/>
    </row>
    <row r="1437" spans="1:47" ht="13" x14ac:dyDescent="0.15">
      <c r="A1437" s="183"/>
      <c r="B1437" s="183"/>
      <c r="C1437" s="183"/>
      <c r="D1437" s="131"/>
      <c r="E1437" s="131"/>
      <c r="F1437" s="131"/>
      <c r="G1437" s="75"/>
      <c r="H1437" s="131"/>
      <c r="I1437" s="131"/>
      <c r="J1437" s="148"/>
      <c r="K1437" s="131"/>
      <c r="L1437" s="131"/>
      <c r="M1437" s="131"/>
      <c r="N1437" s="149"/>
      <c r="O1437" s="136"/>
      <c r="P1437" s="131"/>
      <c r="Q1437" s="131"/>
      <c r="R1437" s="131"/>
      <c r="S1437" s="75"/>
      <c r="T1437" s="90"/>
      <c r="U1437" s="90"/>
      <c r="V1437" s="75"/>
      <c r="W1437" s="75"/>
      <c r="X1437" s="75"/>
      <c r="Y1437" s="75"/>
      <c r="Z1437" s="75"/>
      <c r="AA1437" s="75"/>
      <c r="AB1437" s="75"/>
      <c r="AC1437" s="75"/>
      <c r="AD1437" s="75"/>
      <c r="AE1437" s="75"/>
      <c r="AF1437" s="75"/>
      <c r="AG1437" s="75"/>
      <c r="AH1437" s="75"/>
      <c r="AI1437" s="75"/>
      <c r="AJ1437" s="75"/>
      <c r="AK1437" s="75"/>
      <c r="AL1437" s="75"/>
      <c r="AM1437" s="75"/>
      <c r="AN1437" s="75"/>
      <c r="AO1437" s="75"/>
      <c r="AP1437" s="75"/>
      <c r="AQ1437" s="75"/>
      <c r="AR1437" s="75"/>
      <c r="AS1437" s="75"/>
      <c r="AT1437" s="75"/>
      <c r="AU1437" s="75"/>
    </row>
    <row r="1438" spans="1:47" ht="13" x14ac:dyDescent="0.15">
      <c r="A1438" s="183"/>
      <c r="B1438" s="183"/>
      <c r="C1438" s="183"/>
      <c r="D1438" s="131"/>
      <c r="E1438" s="131"/>
      <c r="F1438" s="131"/>
      <c r="G1438" s="75"/>
      <c r="H1438" s="131"/>
      <c r="I1438" s="131"/>
      <c r="J1438" s="148"/>
      <c r="K1438" s="131"/>
      <c r="L1438" s="131"/>
      <c r="M1438" s="131"/>
      <c r="N1438" s="149"/>
      <c r="O1438" s="136"/>
      <c r="P1438" s="131"/>
      <c r="Q1438" s="131"/>
      <c r="R1438" s="131"/>
      <c r="S1438" s="75"/>
      <c r="T1438" s="90"/>
      <c r="U1438" s="90"/>
      <c r="V1438" s="75"/>
      <c r="W1438" s="75"/>
      <c r="X1438" s="75"/>
      <c r="Y1438" s="75"/>
      <c r="Z1438" s="75"/>
      <c r="AA1438" s="75"/>
      <c r="AB1438" s="75"/>
      <c r="AC1438" s="75"/>
      <c r="AD1438" s="75"/>
      <c r="AE1438" s="75"/>
      <c r="AF1438" s="75"/>
      <c r="AG1438" s="75"/>
      <c r="AH1438" s="75"/>
      <c r="AI1438" s="75"/>
      <c r="AJ1438" s="75"/>
      <c r="AK1438" s="75"/>
      <c r="AL1438" s="75"/>
      <c r="AM1438" s="75"/>
      <c r="AN1438" s="75"/>
      <c r="AO1438" s="75"/>
      <c r="AP1438" s="75"/>
      <c r="AQ1438" s="75"/>
      <c r="AR1438" s="75"/>
      <c r="AS1438" s="75"/>
      <c r="AT1438" s="75"/>
      <c r="AU1438" s="75"/>
    </row>
    <row r="1439" spans="1:47" ht="13" x14ac:dyDescent="0.15">
      <c r="A1439" s="183"/>
      <c r="B1439" s="183"/>
      <c r="C1439" s="183"/>
      <c r="D1439" s="131"/>
      <c r="E1439" s="131"/>
      <c r="F1439" s="131"/>
      <c r="G1439" s="75"/>
      <c r="H1439" s="131"/>
      <c r="I1439" s="131"/>
      <c r="J1439" s="148"/>
      <c r="K1439" s="131"/>
      <c r="L1439" s="131"/>
      <c r="M1439" s="131"/>
      <c r="N1439" s="149"/>
      <c r="O1439" s="136"/>
      <c r="P1439" s="131"/>
      <c r="Q1439" s="131"/>
      <c r="R1439" s="131"/>
      <c r="S1439" s="75"/>
      <c r="T1439" s="90"/>
      <c r="U1439" s="90"/>
      <c r="V1439" s="75"/>
      <c r="W1439" s="75"/>
      <c r="X1439" s="75"/>
      <c r="Y1439" s="75"/>
      <c r="Z1439" s="75"/>
      <c r="AA1439" s="75"/>
      <c r="AB1439" s="75"/>
      <c r="AC1439" s="75"/>
      <c r="AD1439" s="75"/>
      <c r="AE1439" s="75"/>
      <c r="AF1439" s="75"/>
      <c r="AG1439" s="75"/>
      <c r="AH1439" s="75"/>
      <c r="AI1439" s="75"/>
      <c r="AJ1439" s="75"/>
      <c r="AK1439" s="75"/>
      <c r="AL1439" s="75"/>
      <c r="AM1439" s="75"/>
      <c r="AN1439" s="75"/>
      <c r="AO1439" s="75"/>
      <c r="AP1439" s="75"/>
      <c r="AQ1439" s="75"/>
      <c r="AR1439" s="75"/>
      <c r="AS1439" s="75"/>
      <c r="AT1439" s="75"/>
      <c r="AU1439" s="75"/>
    </row>
    <row r="1440" spans="1:47" ht="13" x14ac:dyDescent="0.15">
      <c r="A1440" s="183"/>
      <c r="B1440" s="183"/>
      <c r="C1440" s="183"/>
      <c r="D1440" s="131"/>
      <c r="E1440" s="131"/>
      <c r="F1440" s="131"/>
      <c r="G1440" s="75"/>
      <c r="H1440" s="131"/>
      <c r="I1440" s="131"/>
      <c r="J1440" s="148"/>
      <c r="K1440" s="131"/>
      <c r="L1440" s="131"/>
      <c r="M1440" s="131"/>
      <c r="N1440" s="149"/>
      <c r="O1440" s="136"/>
      <c r="P1440" s="131"/>
      <c r="Q1440" s="131"/>
      <c r="R1440" s="131"/>
      <c r="S1440" s="75"/>
      <c r="T1440" s="90"/>
      <c r="U1440" s="90"/>
      <c r="V1440" s="75"/>
      <c r="W1440" s="75"/>
      <c r="X1440" s="75"/>
      <c r="Y1440" s="75"/>
      <c r="Z1440" s="75"/>
      <c r="AA1440" s="75"/>
      <c r="AB1440" s="75"/>
      <c r="AC1440" s="75"/>
      <c r="AD1440" s="75"/>
      <c r="AE1440" s="75"/>
      <c r="AF1440" s="75"/>
      <c r="AG1440" s="75"/>
      <c r="AH1440" s="75"/>
      <c r="AI1440" s="75"/>
      <c r="AJ1440" s="75"/>
      <c r="AK1440" s="75"/>
      <c r="AL1440" s="75"/>
      <c r="AM1440" s="75"/>
      <c r="AN1440" s="75"/>
      <c r="AO1440" s="75"/>
      <c r="AP1440" s="75"/>
      <c r="AQ1440" s="75"/>
      <c r="AR1440" s="75"/>
      <c r="AS1440" s="75"/>
      <c r="AT1440" s="75"/>
      <c r="AU1440" s="75"/>
    </row>
    <row r="1441" spans="1:47" ht="13" x14ac:dyDescent="0.15">
      <c r="A1441" s="183"/>
      <c r="B1441" s="183"/>
      <c r="C1441" s="183"/>
      <c r="D1441" s="131"/>
      <c r="E1441" s="131"/>
      <c r="F1441" s="131"/>
      <c r="G1441" s="75"/>
      <c r="H1441" s="131"/>
      <c r="I1441" s="131"/>
      <c r="J1441" s="148"/>
      <c r="K1441" s="131"/>
      <c r="L1441" s="131"/>
      <c r="M1441" s="131"/>
      <c r="N1441" s="149"/>
      <c r="O1441" s="136"/>
      <c r="P1441" s="131"/>
      <c r="Q1441" s="131"/>
      <c r="R1441" s="131"/>
      <c r="S1441" s="75"/>
      <c r="T1441" s="90"/>
      <c r="U1441" s="90"/>
      <c r="V1441" s="75"/>
      <c r="W1441" s="75"/>
      <c r="X1441" s="75"/>
      <c r="Y1441" s="75"/>
      <c r="Z1441" s="75"/>
      <c r="AA1441" s="75"/>
      <c r="AB1441" s="75"/>
      <c r="AC1441" s="75"/>
      <c r="AD1441" s="75"/>
      <c r="AE1441" s="75"/>
      <c r="AF1441" s="75"/>
      <c r="AG1441" s="75"/>
      <c r="AH1441" s="75"/>
      <c r="AI1441" s="75"/>
      <c r="AJ1441" s="75"/>
      <c r="AK1441" s="75"/>
      <c r="AL1441" s="75"/>
      <c r="AM1441" s="75"/>
      <c r="AN1441" s="75"/>
      <c r="AO1441" s="75"/>
      <c r="AP1441" s="75"/>
      <c r="AQ1441" s="75"/>
      <c r="AR1441" s="75"/>
      <c r="AS1441" s="75"/>
      <c r="AT1441" s="75"/>
      <c r="AU1441" s="75"/>
    </row>
    <row r="1442" spans="1:47" ht="13" x14ac:dyDescent="0.15">
      <c r="A1442" s="183"/>
      <c r="B1442" s="183"/>
      <c r="C1442" s="183"/>
      <c r="D1442" s="131"/>
      <c r="E1442" s="131"/>
      <c r="F1442" s="131"/>
      <c r="G1442" s="75"/>
      <c r="H1442" s="131"/>
      <c r="I1442" s="131"/>
      <c r="J1442" s="148"/>
      <c r="K1442" s="131"/>
      <c r="L1442" s="131"/>
      <c r="M1442" s="131"/>
      <c r="N1442" s="149"/>
      <c r="O1442" s="136"/>
      <c r="P1442" s="131"/>
      <c r="Q1442" s="131"/>
      <c r="R1442" s="131"/>
      <c r="S1442" s="75"/>
      <c r="T1442" s="90"/>
      <c r="U1442" s="90"/>
      <c r="V1442" s="75"/>
      <c r="W1442" s="75"/>
      <c r="X1442" s="75"/>
      <c r="Y1442" s="75"/>
      <c r="Z1442" s="75"/>
      <c r="AA1442" s="75"/>
      <c r="AB1442" s="75"/>
      <c r="AC1442" s="75"/>
      <c r="AD1442" s="75"/>
      <c r="AE1442" s="75"/>
      <c r="AF1442" s="75"/>
      <c r="AG1442" s="75"/>
      <c r="AH1442" s="75"/>
      <c r="AI1442" s="75"/>
      <c r="AJ1442" s="75"/>
      <c r="AK1442" s="75"/>
      <c r="AL1442" s="75"/>
      <c r="AM1442" s="75"/>
      <c r="AN1442" s="75"/>
      <c r="AO1442" s="75"/>
      <c r="AP1442" s="75"/>
      <c r="AQ1442" s="75"/>
      <c r="AR1442" s="75"/>
      <c r="AS1442" s="75"/>
      <c r="AT1442" s="75"/>
      <c r="AU1442" s="75"/>
    </row>
    <row r="1443" spans="1:47" ht="13" x14ac:dyDescent="0.15">
      <c r="A1443" s="183"/>
      <c r="B1443" s="183"/>
      <c r="C1443" s="183"/>
      <c r="D1443" s="131"/>
      <c r="E1443" s="131"/>
      <c r="F1443" s="131"/>
      <c r="G1443" s="75"/>
      <c r="H1443" s="131"/>
      <c r="I1443" s="131"/>
      <c r="J1443" s="148"/>
      <c r="K1443" s="131"/>
      <c r="L1443" s="131"/>
      <c r="M1443" s="131"/>
      <c r="N1443" s="149"/>
      <c r="O1443" s="136"/>
      <c r="P1443" s="131"/>
      <c r="Q1443" s="131"/>
      <c r="R1443" s="131"/>
      <c r="S1443" s="75"/>
      <c r="T1443" s="90"/>
      <c r="U1443" s="90"/>
      <c r="V1443" s="75"/>
      <c r="W1443" s="75"/>
      <c r="X1443" s="75"/>
      <c r="Y1443" s="75"/>
      <c r="Z1443" s="75"/>
      <c r="AA1443" s="75"/>
      <c r="AB1443" s="75"/>
      <c r="AC1443" s="75"/>
      <c r="AD1443" s="75"/>
      <c r="AE1443" s="75"/>
      <c r="AF1443" s="75"/>
      <c r="AG1443" s="75"/>
      <c r="AH1443" s="75"/>
      <c r="AI1443" s="75"/>
      <c r="AJ1443" s="75"/>
      <c r="AK1443" s="75"/>
      <c r="AL1443" s="75"/>
      <c r="AM1443" s="75"/>
      <c r="AN1443" s="75"/>
      <c r="AO1443" s="75"/>
      <c r="AP1443" s="75"/>
      <c r="AQ1443" s="75"/>
      <c r="AR1443" s="75"/>
      <c r="AS1443" s="75"/>
      <c r="AT1443" s="75"/>
      <c r="AU1443" s="75"/>
    </row>
    <row r="1444" spans="1:47" ht="13" x14ac:dyDescent="0.15">
      <c r="A1444" s="183"/>
      <c r="B1444" s="183"/>
      <c r="C1444" s="183"/>
      <c r="D1444" s="131"/>
      <c r="E1444" s="131"/>
      <c r="F1444" s="131"/>
      <c r="G1444" s="75"/>
      <c r="H1444" s="131"/>
      <c r="I1444" s="131"/>
      <c r="J1444" s="148"/>
      <c r="K1444" s="131"/>
      <c r="L1444" s="131"/>
      <c r="M1444" s="131"/>
      <c r="N1444" s="149"/>
      <c r="O1444" s="136"/>
      <c r="P1444" s="131"/>
      <c r="Q1444" s="131"/>
      <c r="R1444" s="131"/>
      <c r="S1444" s="75"/>
      <c r="T1444" s="90"/>
      <c r="U1444" s="90"/>
      <c r="V1444" s="75"/>
      <c r="W1444" s="75"/>
      <c r="X1444" s="75"/>
      <c r="Y1444" s="75"/>
      <c r="Z1444" s="75"/>
      <c r="AA1444" s="75"/>
      <c r="AB1444" s="75"/>
      <c r="AC1444" s="75"/>
      <c r="AD1444" s="75"/>
      <c r="AE1444" s="75"/>
      <c r="AF1444" s="75"/>
      <c r="AG1444" s="75"/>
      <c r="AH1444" s="75"/>
      <c r="AI1444" s="75"/>
      <c r="AJ1444" s="75"/>
      <c r="AK1444" s="75"/>
      <c r="AL1444" s="75"/>
      <c r="AM1444" s="75"/>
      <c r="AN1444" s="75"/>
      <c r="AO1444" s="75"/>
      <c r="AP1444" s="75"/>
      <c r="AQ1444" s="75"/>
      <c r="AR1444" s="75"/>
      <c r="AS1444" s="75"/>
      <c r="AT1444" s="75"/>
      <c r="AU1444" s="75"/>
    </row>
    <row r="1445" spans="1:47" ht="13" x14ac:dyDescent="0.15">
      <c r="A1445" s="183"/>
      <c r="B1445" s="183"/>
      <c r="C1445" s="183"/>
      <c r="D1445" s="131"/>
      <c r="E1445" s="131"/>
      <c r="F1445" s="131"/>
      <c r="G1445" s="75"/>
      <c r="H1445" s="131"/>
      <c r="I1445" s="131"/>
      <c r="J1445" s="148"/>
      <c r="K1445" s="131"/>
      <c r="L1445" s="131"/>
      <c r="M1445" s="131"/>
      <c r="N1445" s="149"/>
      <c r="O1445" s="136"/>
      <c r="P1445" s="131"/>
      <c r="Q1445" s="131"/>
      <c r="R1445" s="131"/>
      <c r="S1445" s="75"/>
      <c r="T1445" s="90"/>
      <c r="U1445" s="90"/>
      <c r="V1445" s="75"/>
      <c r="W1445" s="75"/>
      <c r="X1445" s="75"/>
      <c r="Y1445" s="75"/>
      <c r="Z1445" s="75"/>
      <c r="AA1445" s="75"/>
      <c r="AB1445" s="75"/>
      <c r="AC1445" s="75"/>
      <c r="AD1445" s="75"/>
      <c r="AE1445" s="75"/>
      <c r="AF1445" s="75"/>
      <c r="AG1445" s="75"/>
      <c r="AH1445" s="75"/>
      <c r="AI1445" s="75"/>
      <c r="AJ1445" s="75"/>
      <c r="AK1445" s="75"/>
      <c r="AL1445" s="75"/>
      <c r="AM1445" s="75"/>
      <c r="AN1445" s="75"/>
      <c r="AO1445" s="75"/>
      <c r="AP1445" s="75"/>
      <c r="AQ1445" s="75"/>
      <c r="AR1445" s="75"/>
      <c r="AS1445" s="75"/>
      <c r="AT1445" s="75"/>
      <c r="AU1445" s="75"/>
    </row>
    <row r="1446" spans="1:47" ht="13" x14ac:dyDescent="0.15">
      <c r="A1446" s="183"/>
      <c r="B1446" s="183"/>
      <c r="C1446" s="183"/>
      <c r="D1446" s="131"/>
      <c r="E1446" s="131"/>
      <c r="F1446" s="131"/>
      <c r="G1446" s="75"/>
      <c r="H1446" s="131"/>
      <c r="I1446" s="131"/>
      <c r="J1446" s="148"/>
      <c r="K1446" s="131"/>
      <c r="L1446" s="131"/>
      <c r="M1446" s="131"/>
      <c r="N1446" s="149"/>
      <c r="O1446" s="136"/>
      <c r="P1446" s="131"/>
      <c r="Q1446" s="131"/>
      <c r="R1446" s="131"/>
      <c r="S1446" s="75"/>
      <c r="T1446" s="90"/>
      <c r="U1446" s="90"/>
      <c r="V1446" s="75"/>
      <c r="W1446" s="75"/>
      <c r="X1446" s="75"/>
      <c r="Y1446" s="75"/>
      <c r="Z1446" s="75"/>
      <c r="AA1446" s="75"/>
      <c r="AB1446" s="75"/>
      <c r="AC1446" s="75"/>
      <c r="AD1446" s="75"/>
      <c r="AE1446" s="75"/>
      <c r="AF1446" s="75"/>
      <c r="AG1446" s="75"/>
      <c r="AH1446" s="75"/>
      <c r="AI1446" s="75"/>
      <c r="AJ1446" s="75"/>
      <c r="AK1446" s="75"/>
      <c r="AL1446" s="75"/>
      <c r="AM1446" s="75"/>
      <c r="AN1446" s="75"/>
      <c r="AO1446" s="75"/>
      <c r="AP1446" s="75"/>
      <c r="AQ1446" s="75"/>
      <c r="AR1446" s="75"/>
      <c r="AS1446" s="75"/>
      <c r="AT1446" s="75"/>
      <c r="AU1446" s="75"/>
    </row>
    <row r="1447" spans="1:47" ht="13" x14ac:dyDescent="0.15">
      <c r="A1447" s="183"/>
      <c r="B1447" s="183"/>
      <c r="C1447" s="183"/>
      <c r="D1447" s="131"/>
      <c r="E1447" s="131"/>
      <c r="F1447" s="131"/>
      <c r="G1447" s="75"/>
      <c r="H1447" s="131"/>
      <c r="I1447" s="131"/>
      <c r="J1447" s="148"/>
      <c r="K1447" s="131"/>
      <c r="L1447" s="131"/>
      <c r="M1447" s="131"/>
      <c r="N1447" s="149"/>
      <c r="O1447" s="136"/>
      <c r="P1447" s="131"/>
      <c r="Q1447" s="131"/>
      <c r="R1447" s="131"/>
      <c r="S1447" s="75"/>
      <c r="T1447" s="90"/>
      <c r="U1447" s="90"/>
      <c r="V1447" s="75"/>
      <c r="W1447" s="75"/>
      <c r="X1447" s="75"/>
      <c r="Y1447" s="75"/>
      <c r="Z1447" s="75"/>
      <c r="AA1447" s="75"/>
      <c r="AB1447" s="75"/>
      <c r="AC1447" s="75"/>
      <c r="AD1447" s="75"/>
      <c r="AE1447" s="75"/>
      <c r="AF1447" s="75"/>
      <c r="AG1447" s="75"/>
      <c r="AH1447" s="75"/>
      <c r="AI1447" s="75"/>
      <c r="AJ1447" s="75"/>
      <c r="AK1447" s="75"/>
      <c r="AL1447" s="75"/>
      <c r="AM1447" s="75"/>
      <c r="AN1447" s="75"/>
      <c r="AO1447" s="75"/>
      <c r="AP1447" s="75"/>
      <c r="AQ1447" s="75"/>
      <c r="AR1447" s="75"/>
      <c r="AS1447" s="75"/>
      <c r="AT1447" s="75"/>
      <c r="AU1447" s="75"/>
    </row>
    <row r="1448" spans="1:47" ht="13" x14ac:dyDescent="0.15">
      <c r="A1448" s="183"/>
      <c r="B1448" s="183"/>
      <c r="C1448" s="183"/>
      <c r="D1448" s="131"/>
      <c r="E1448" s="131"/>
      <c r="F1448" s="131"/>
      <c r="G1448" s="75"/>
      <c r="H1448" s="131"/>
      <c r="I1448" s="131"/>
      <c r="J1448" s="148"/>
      <c r="K1448" s="131"/>
      <c r="L1448" s="131"/>
      <c r="M1448" s="131"/>
      <c r="N1448" s="149"/>
      <c r="O1448" s="136"/>
      <c r="P1448" s="131"/>
      <c r="Q1448" s="131"/>
      <c r="R1448" s="131"/>
      <c r="S1448" s="75"/>
      <c r="T1448" s="90"/>
      <c r="U1448" s="90"/>
      <c r="V1448" s="75"/>
      <c r="W1448" s="75"/>
      <c r="X1448" s="75"/>
      <c r="Y1448" s="75"/>
      <c r="Z1448" s="75"/>
      <c r="AA1448" s="75"/>
      <c r="AB1448" s="75"/>
      <c r="AC1448" s="75"/>
      <c r="AD1448" s="75"/>
      <c r="AE1448" s="75"/>
      <c r="AF1448" s="75"/>
      <c r="AG1448" s="75"/>
      <c r="AH1448" s="75"/>
      <c r="AI1448" s="75"/>
      <c r="AJ1448" s="75"/>
      <c r="AK1448" s="75"/>
      <c r="AL1448" s="75"/>
      <c r="AM1448" s="75"/>
      <c r="AN1448" s="75"/>
      <c r="AO1448" s="75"/>
      <c r="AP1448" s="75"/>
      <c r="AQ1448" s="75"/>
      <c r="AR1448" s="75"/>
      <c r="AS1448" s="75"/>
      <c r="AT1448" s="75"/>
      <c r="AU1448" s="75"/>
    </row>
    <row r="1449" spans="1:47" ht="13" x14ac:dyDescent="0.15">
      <c r="A1449" s="183"/>
      <c r="B1449" s="183"/>
      <c r="C1449" s="183"/>
      <c r="D1449" s="131"/>
      <c r="E1449" s="131"/>
      <c r="F1449" s="131"/>
      <c r="G1449" s="75"/>
      <c r="H1449" s="131"/>
      <c r="I1449" s="131"/>
      <c r="J1449" s="148"/>
      <c r="K1449" s="131"/>
      <c r="L1449" s="131"/>
      <c r="M1449" s="131"/>
      <c r="N1449" s="149"/>
      <c r="O1449" s="136"/>
      <c r="P1449" s="131"/>
      <c r="Q1449" s="131"/>
      <c r="R1449" s="131"/>
      <c r="S1449" s="75"/>
      <c r="T1449" s="90"/>
      <c r="U1449" s="90"/>
      <c r="V1449" s="75"/>
      <c r="W1449" s="75"/>
      <c r="X1449" s="75"/>
      <c r="Y1449" s="75"/>
      <c r="Z1449" s="75"/>
      <c r="AA1449" s="75"/>
      <c r="AB1449" s="75"/>
      <c r="AC1449" s="75"/>
      <c r="AD1449" s="75"/>
      <c r="AE1449" s="75"/>
      <c r="AF1449" s="75"/>
      <c r="AG1449" s="75"/>
      <c r="AH1449" s="75"/>
      <c r="AI1449" s="75"/>
      <c r="AJ1449" s="75"/>
      <c r="AK1449" s="75"/>
      <c r="AL1449" s="75"/>
      <c r="AM1449" s="75"/>
      <c r="AN1449" s="75"/>
      <c r="AO1449" s="75"/>
      <c r="AP1449" s="75"/>
      <c r="AQ1449" s="75"/>
      <c r="AR1449" s="75"/>
      <c r="AS1449" s="75"/>
      <c r="AT1449" s="75"/>
      <c r="AU1449" s="75"/>
    </row>
    <row r="1450" spans="1:47" ht="13" x14ac:dyDescent="0.15">
      <c r="A1450" s="183"/>
      <c r="B1450" s="183"/>
      <c r="C1450" s="183"/>
      <c r="D1450" s="131"/>
      <c r="E1450" s="131"/>
      <c r="F1450" s="131"/>
      <c r="G1450" s="75"/>
      <c r="H1450" s="131"/>
      <c r="I1450" s="131"/>
      <c r="J1450" s="148"/>
      <c r="K1450" s="131"/>
      <c r="L1450" s="131"/>
      <c r="M1450" s="131"/>
      <c r="N1450" s="149"/>
      <c r="O1450" s="136"/>
      <c r="P1450" s="131"/>
      <c r="Q1450" s="131"/>
      <c r="R1450" s="131"/>
      <c r="S1450" s="75"/>
      <c r="T1450" s="90"/>
      <c r="U1450" s="90"/>
      <c r="V1450" s="75"/>
      <c r="W1450" s="75"/>
      <c r="X1450" s="75"/>
      <c r="Y1450" s="75"/>
      <c r="Z1450" s="75"/>
      <c r="AA1450" s="75"/>
      <c r="AB1450" s="75"/>
      <c r="AC1450" s="75"/>
      <c r="AD1450" s="75"/>
      <c r="AE1450" s="75"/>
      <c r="AF1450" s="75"/>
      <c r="AG1450" s="75"/>
      <c r="AH1450" s="75"/>
      <c r="AI1450" s="75"/>
      <c r="AJ1450" s="75"/>
      <c r="AK1450" s="75"/>
      <c r="AL1450" s="75"/>
      <c r="AM1450" s="75"/>
      <c r="AN1450" s="75"/>
      <c r="AO1450" s="75"/>
      <c r="AP1450" s="75"/>
      <c r="AQ1450" s="75"/>
      <c r="AR1450" s="75"/>
      <c r="AS1450" s="75"/>
      <c r="AT1450" s="75"/>
      <c r="AU1450" s="75"/>
    </row>
    <row r="1451" spans="1:47" ht="13" x14ac:dyDescent="0.15">
      <c r="A1451" s="183"/>
      <c r="B1451" s="183"/>
      <c r="C1451" s="183"/>
      <c r="D1451" s="131"/>
      <c r="E1451" s="131"/>
      <c r="F1451" s="131"/>
      <c r="G1451" s="75"/>
      <c r="H1451" s="131"/>
      <c r="I1451" s="131"/>
      <c r="J1451" s="148"/>
      <c r="K1451" s="131"/>
      <c r="L1451" s="131"/>
      <c r="M1451" s="131"/>
      <c r="N1451" s="149"/>
      <c r="O1451" s="136"/>
      <c r="P1451" s="131"/>
      <c r="Q1451" s="131"/>
      <c r="R1451" s="131"/>
      <c r="S1451" s="75"/>
      <c r="T1451" s="90"/>
      <c r="U1451" s="90"/>
      <c r="V1451" s="75"/>
      <c r="W1451" s="75"/>
      <c r="X1451" s="75"/>
      <c r="Y1451" s="75"/>
      <c r="Z1451" s="75"/>
      <c r="AA1451" s="75"/>
      <c r="AB1451" s="75"/>
      <c r="AC1451" s="75"/>
      <c r="AD1451" s="75"/>
      <c r="AE1451" s="75"/>
      <c r="AF1451" s="75"/>
      <c r="AG1451" s="75"/>
      <c r="AH1451" s="75"/>
      <c r="AI1451" s="75"/>
      <c r="AJ1451" s="75"/>
      <c r="AK1451" s="75"/>
      <c r="AL1451" s="75"/>
      <c r="AM1451" s="75"/>
      <c r="AN1451" s="75"/>
      <c r="AO1451" s="75"/>
      <c r="AP1451" s="75"/>
      <c r="AQ1451" s="75"/>
      <c r="AR1451" s="75"/>
      <c r="AS1451" s="75"/>
      <c r="AT1451" s="75"/>
      <c r="AU1451" s="75"/>
    </row>
    <row r="1452" spans="1:47" ht="13" x14ac:dyDescent="0.15">
      <c r="A1452" s="183"/>
      <c r="B1452" s="183"/>
      <c r="C1452" s="183"/>
      <c r="D1452" s="131"/>
      <c r="E1452" s="131"/>
      <c r="F1452" s="131"/>
      <c r="G1452" s="75"/>
      <c r="H1452" s="131"/>
      <c r="I1452" s="131"/>
      <c r="J1452" s="148"/>
      <c r="K1452" s="131"/>
      <c r="L1452" s="131"/>
      <c r="M1452" s="131"/>
      <c r="N1452" s="149"/>
      <c r="O1452" s="136"/>
      <c r="P1452" s="131"/>
      <c r="Q1452" s="131"/>
      <c r="R1452" s="131"/>
      <c r="S1452" s="75"/>
      <c r="T1452" s="90"/>
      <c r="U1452" s="90"/>
      <c r="V1452" s="75"/>
      <c r="W1452" s="75"/>
      <c r="X1452" s="75"/>
      <c r="Y1452" s="75"/>
      <c r="Z1452" s="75"/>
      <c r="AA1452" s="75"/>
      <c r="AB1452" s="75"/>
      <c r="AC1452" s="75"/>
      <c r="AD1452" s="75"/>
      <c r="AE1452" s="75"/>
      <c r="AF1452" s="75"/>
      <c r="AG1452" s="75"/>
      <c r="AH1452" s="75"/>
      <c r="AI1452" s="75"/>
      <c r="AJ1452" s="75"/>
      <c r="AK1452" s="75"/>
      <c r="AL1452" s="75"/>
      <c r="AM1452" s="75"/>
      <c r="AN1452" s="75"/>
      <c r="AO1452" s="75"/>
      <c r="AP1452" s="75"/>
      <c r="AQ1452" s="75"/>
      <c r="AR1452" s="75"/>
      <c r="AS1452" s="75"/>
      <c r="AT1452" s="75"/>
      <c r="AU1452" s="75"/>
    </row>
    <row r="1453" spans="1:47" ht="13" x14ac:dyDescent="0.15">
      <c r="A1453" s="183"/>
      <c r="B1453" s="183"/>
      <c r="C1453" s="183"/>
      <c r="D1453" s="131"/>
      <c r="E1453" s="131"/>
      <c r="F1453" s="131"/>
      <c r="G1453" s="75"/>
      <c r="H1453" s="131"/>
      <c r="I1453" s="131"/>
      <c r="J1453" s="148"/>
      <c r="K1453" s="131"/>
      <c r="L1453" s="131"/>
      <c r="M1453" s="131"/>
      <c r="N1453" s="149"/>
      <c r="O1453" s="136"/>
      <c r="P1453" s="131"/>
      <c r="Q1453" s="131"/>
      <c r="R1453" s="131"/>
      <c r="S1453" s="75"/>
      <c r="T1453" s="90"/>
      <c r="U1453" s="90"/>
      <c r="V1453" s="75"/>
      <c r="W1453" s="75"/>
      <c r="X1453" s="75"/>
      <c r="Y1453" s="75"/>
      <c r="Z1453" s="75"/>
      <c r="AA1453" s="75"/>
      <c r="AB1453" s="75"/>
      <c r="AC1453" s="75"/>
      <c r="AD1453" s="75"/>
      <c r="AE1453" s="75"/>
      <c r="AF1453" s="75"/>
      <c r="AG1453" s="75"/>
      <c r="AH1453" s="75"/>
      <c r="AI1453" s="75"/>
      <c r="AJ1453" s="75"/>
      <c r="AK1453" s="75"/>
      <c r="AL1453" s="75"/>
      <c r="AM1453" s="75"/>
      <c r="AN1453" s="75"/>
      <c r="AO1453" s="75"/>
      <c r="AP1453" s="75"/>
      <c r="AQ1453" s="75"/>
      <c r="AR1453" s="75"/>
      <c r="AS1453" s="75"/>
      <c r="AT1453" s="75"/>
      <c r="AU1453" s="75"/>
    </row>
    <row r="1454" spans="1:47" ht="13" x14ac:dyDescent="0.15">
      <c r="A1454" s="183"/>
      <c r="B1454" s="183"/>
      <c r="C1454" s="183"/>
      <c r="D1454" s="131"/>
      <c r="E1454" s="131"/>
      <c r="F1454" s="131"/>
      <c r="G1454" s="75"/>
      <c r="H1454" s="131"/>
      <c r="I1454" s="131"/>
      <c r="J1454" s="148"/>
      <c r="K1454" s="131"/>
      <c r="L1454" s="131"/>
      <c r="M1454" s="131"/>
      <c r="N1454" s="149"/>
      <c r="O1454" s="136"/>
      <c r="P1454" s="131"/>
      <c r="Q1454" s="131"/>
      <c r="R1454" s="131"/>
      <c r="S1454" s="75"/>
      <c r="T1454" s="90"/>
      <c r="U1454" s="90"/>
      <c r="V1454" s="75"/>
      <c r="W1454" s="75"/>
      <c r="X1454" s="75"/>
      <c r="Y1454" s="75"/>
      <c r="Z1454" s="75"/>
      <c r="AA1454" s="75"/>
      <c r="AB1454" s="75"/>
      <c r="AC1454" s="75"/>
      <c r="AD1454" s="75"/>
      <c r="AE1454" s="75"/>
      <c r="AF1454" s="75"/>
      <c r="AG1454" s="75"/>
      <c r="AH1454" s="75"/>
      <c r="AI1454" s="75"/>
      <c r="AJ1454" s="75"/>
      <c r="AK1454" s="75"/>
      <c r="AL1454" s="75"/>
      <c r="AM1454" s="75"/>
      <c r="AN1454" s="75"/>
      <c r="AO1454" s="75"/>
      <c r="AP1454" s="75"/>
      <c r="AQ1454" s="75"/>
      <c r="AR1454" s="75"/>
      <c r="AS1454" s="75"/>
      <c r="AT1454" s="75"/>
      <c r="AU1454" s="75"/>
    </row>
    <row r="1455" spans="1:47" ht="13" x14ac:dyDescent="0.15">
      <c r="A1455" s="183"/>
      <c r="B1455" s="183"/>
      <c r="C1455" s="183"/>
      <c r="D1455" s="131"/>
      <c r="E1455" s="131"/>
      <c r="F1455" s="131"/>
      <c r="G1455" s="75"/>
      <c r="H1455" s="131"/>
      <c r="I1455" s="131"/>
      <c r="J1455" s="148"/>
      <c r="K1455" s="131"/>
      <c r="L1455" s="131"/>
      <c r="M1455" s="131"/>
      <c r="N1455" s="149"/>
      <c r="O1455" s="136"/>
      <c r="P1455" s="131"/>
      <c r="Q1455" s="131"/>
      <c r="R1455" s="131"/>
      <c r="S1455" s="75"/>
      <c r="T1455" s="90"/>
      <c r="U1455" s="90"/>
      <c r="V1455" s="75"/>
      <c r="W1455" s="75"/>
      <c r="X1455" s="75"/>
      <c r="Y1455" s="75"/>
      <c r="Z1455" s="75"/>
      <c r="AA1455" s="75"/>
      <c r="AB1455" s="75"/>
      <c r="AC1455" s="75"/>
      <c r="AD1455" s="75"/>
      <c r="AE1455" s="75"/>
      <c r="AF1455" s="75"/>
      <c r="AG1455" s="75"/>
      <c r="AH1455" s="75"/>
      <c r="AI1455" s="75"/>
      <c r="AJ1455" s="75"/>
      <c r="AK1455" s="75"/>
      <c r="AL1455" s="75"/>
      <c r="AM1455" s="75"/>
      <c r="AN1455" s="75"/>
      <c r="AO1455" s="75"/>
      <c r="AP1455" s="75"/>
      <c r="AQ1455" s="75"/>
      <c r="AR1455" s="75"/>
      <c r="AS1455" s="75"/>
      <c r="AT1455" s="75"/>
      <c r="AU1455" s="75"/>
    </row>
    <row r="1456" spans="1:47" ht="13" x14ac:dyDescent="0.15">
      <c r="A1456" s="183"/>
      <c r="B1456" s="183"/>
      <c r="C1456" s="183"/>
      <c r="D1456" s="131"/>
      <c r="E1456" s="131"/>
      <c r="F1456" s="131"/>
      <c r="G1456" s="75"/>
      <c r="H1456" s="131"/>
      <c r="I1456" s="131"/>
      <c r="J1456" s="148"/>
      <c r="K1456" s="131"/>
      <c r="L1456" s="131"/>
      <c r="M1456" s="131"/>
      <c r="N1456" s="149"/>
      <c r="O1456" s="136"/>
      <c r="P1456" s="131"/>
      <c r="Q1456" s="131"/>
      <c r="R1456" s="131"/>
      <c r="S1456" s="75"/>
      <c r="T1456" s="90"/>
      <c r="U1456" s="90"/>
      <c r="V1456" s="75"/>
      <c r="W1456" s="75"/>
      <c r="X1456" s="75"/>
      <c r="Y1456" s="75"/>
      <c r="Z1456" s="75"/>
      <c r="AA1456" s="75"/>
      <c r="AB1456" s="75"/>
      <c r="AC1456" s="75"/>
      <c r="AD1456" s="75"/>
      <c r="AE1456" s="75"/>
      <c r="AF1456" s="75"/>
      <c r="AG1456" s="75"/>
      <c r="AH1456" s="75"/>
      <c r="AI1456" s="75"/>
      <c r="AJ1456" s="75"/>
      <c r="AK1456" s="75"/>
      <c r="AL1456" s="75"/>
      <c r="AM1456" s="75"/>
      <c r="AN1456" s="75"/>
      <c r="AO1456" s="75"/>
      <c r="AP1456" s="75"/>
      <c r="AQ1456" s="75"/>
      <c r="AR1456" s="75"/>
      <c r="AS1456" s="75"/>
      <c r="AT1456" s="75"/>
      <c r="AU1456" s="75"/>
    </row>
    <row r="1457" spans="1:47" ht="13" x14ac:dyDescent="0.15">
      <c r="A1457" s="183"/>
      <c r="B1457" s="183"/>
      <c r="C1457" s="183"/>
      <c r="D1457" s="131"/>
      <c r="E1457" s="131"/>
      <c r="F1457" s="131"/>
      <c r="G1457" s="75"/>
      <c r="H1457" s="131"/>
      <c r="I1457" s="131"/>
      <c r="J1457" s="148"/>
      <c r="K1457" s="131"/>
      <c r="L1457" s="131"/>
      <c r="M1457" s="131"/>
      <c r="N1457" s="149"/>
      <c r="O1457" s="136"/>
      <c r="P1457" s="131"/>
      <c r="Q1457" s="131"/>
      <c r="R1457" s="131"/>
      <c r="S1457" s="75"/>
      <c r="T1457" s="90"/>
      <c r="U1457" s="90"/>
      <c r="V1457" s="75"/>
      <c r="W1457" s="75"/>
      <c r="X1457" s="75"/>
      <c r="Y1457" s="75"/>
      <c r="Z1457" s="75"/>
      <c r="AA1457" s="75"/>
      <c r="AB1457" s="75"/>
      <c r="AC1457" s="75"/>
      <c r="AD1457" s="75"/>
      <c r="AE1457" s="75"/>
      <c r="AF1457" s="75"/>
      <c r="AG1457" s="75"/>
      <c r="AH1457" s="75"/>
      <c r="AI1457" s="75"/>
      <c r="AJ1457" s="75"/>
      <c r="AK1457" s="75"/>
      <c r="AL1457" s="75"/>
      <c r="AM1457" s="75"/>
      <c r="AN1457" s="75"/>
      <c r="AO1457" s="75"/>
      <c r="AP1457" s="75"/>
      <c r="AQ1457" s="75"/>
      <c r="AR1457" s="75"/>
      <c r="AS1457" s="75"/>
      <c r="AT1457" s="75"/>
      <c r="AU1457" s="75"/>
    </row>
    <row r="1458" spans="1:47" ht="13" x14ac:dyDescent="0.15">
      <c r="A1458" s="183"/>
      <c r="B1458" s="183"/>
      <c r="C1458" s="183"/>
      <c r="D1458" s="131"/>
      <c r="E1458" s="131"/>
      <c r="F1458" s="131"/>
      <c r="G1458" s="75"/>
      <c r="H1458" s="131"/>
      <c r="I1458" s="131"/>
      <c r="J1458" s="148"/>
      <c r="K1458" s="131"/>
      <c r="L1458" s="131"/>
      <c r="M1458" s="131"/>
      <c r="N1458" s="149"/>
      <c r="O1458" s="136"/>
      <c r="P1458" s="131"/>
      <c r="Q1458" s="131"/>
      <c r="R1458" s="131"/>
      <c r="S1458" s="75"/>
      <c r="T1458" s="90"/>
      <c r="U1458" s="90"/>
      <c r="V1458" s="75"/>
      <c r="W1458" s="75"/>
      <c r="X1458" s="75"/>
      <c r="Y1458" s="75"/>
      <c r="Z1458" s="75"/>
      <c r="AA1458" s="75"/>
      <c r="AB1458" s="75"/>
      <c r="AC1458" s="75"/>
      <c r="AD1458" s="75"/>
      <c r="AE1458" s="75"/>
      <c r="AF1458" s="75"/>
      <c r="AG1458" s="75"/>
      <c r="AH1458" s="75"/>
      <c r="AI1458" s="75"/>
      <c r="AJ1458" s="75"/>
      <c r="AK1458" s="75"/>
      <c r="AL1458" s="75"/>
      <c r="AM1458" s="75"/>
      <c r="AN1458" s="75"/>
      <c r="AO1458" s="75"/>
      <c r="AP1458" s="75"/>
      <c r="AQ1458" s="75"/>
      <c r="AR1458" s="75"/>
      <c r="AS1458" s="75"/>
      <c r="AT1458" s="75"/>
      <c r="AU1458" s="75"/>
    </row>
    <row r="1459" spans="1:47" ht="13" x14ac:dyDescent="0.15">
      <c r="A1459" s="183"/>
      <c r="B1459" s="183"/>
      <c r="C1459" s="183"/>
      <c r="D1459" s="131"/>
      <c r="E1459" s="131"/>
      <c r="F1459" s="131"/>
      <c r="G1459" s="75"/>
      <c r="H1459" s="131"/>
      <c r="I1459" s="131"/>
      <c r="J1459" s="148"/>
      <c r="K1459" s="131"/>
      <c r="L1459" s="131"/>
      <c r="M1459" s="131"/>
      <c r="N1459" s="149"/>
      <c r="O1459" s="136"/>
      <c r="P1459" s="131"/>
      <c r="Q1459" s="131"/>
      <c r="R1459" s="131"/>
      <c r="S1459" s="75"/>
      <c r="T1459" s="90"/>
      <c r="U1459" s="90"/>
      <c r="V1459" s="75"/>
      <c r="W1459" s="75"/>
      <c r="X1459" s="75"/>
      <c r="Y1459" s="75"/>
      <c r="Z1459" s="75"/>
      <c r="AA1459" s="75"/>
      <c r="AB1459" s="75"/>
      <c r="AC1459" s="75"/>
      <c r="AD1459" s="75"/>
      <c r="AE1459" s="75"/>
      <c r="AF1459" s="75"/>
      <c r="AG1459" s="75"/>
      <c r="AH1459" s="75"/>
      <c r="AI1459" s="75"/>
      <c r="AJ1459" s="75"/>
      <c r="AK1459" s="75"/>
      <c r="AL1459" s="75"/>
      <c r="AM1459" s="75"/>
      <c r="AN1459" s="75"/>
      <c r="AO1459" s="75"/>
      <c r="AP1459" s="75"/>
      <c r="AQ1459" s="75"/>
      <c r="AR1459" s="75"/>
      <c r="AS1459" s="75"/>
      <c r="AT1459" s="75"/>
      <c r="AU1459" s="75"/>
    </row>
    <row r="1460" spans="1:47" ht="13" x14ac:dyDescent="0.15">
      <c r="A1460" s="183"/>
      <c r="B1460" s="183"/>
      <c r="C1460" s="183"/>
      <c r="D1460" s="131"/>
      <c r="E1460" s="131"/>
      <c r="F1460" s="131"/>
      <c r="G1460" s="75"/>
      <c r="H1460" s="131"/>
      <c r="I1460" s="131"/>
      <c r="J1460" s="148"/>
      <c r="K1460" s="131"/>
      <c r="L1460" s="131"/>
      <c r="M1460" s="131"/>
      <c r="N1460" s="149"/>
      <c r="O1460" s="136"/>
      <c r="P1460" s="131"/>
      <c r="Q1460" s="131"/>
      <c r="R1460" s="131"/>
      <c r="S1460" s="75"/>
      <c r="T1460" s="90"/>
      <c r="U1460" s="90"/>
      <c r="V1460" s="75"/>
      <c r="W1460" s="75"/>
      <c r="X1460" s="75"/>
      <c r="Y1460" s="75"/>
      <c r="Z1460" s="75"/>
      <c r="AA1460" s="75"/>
      <c r="AB1460" s="75"/>
      <c r="AC1460" s="75"/>
      <c r="AD1460" s="75"/>
      <c r="AE1460" s="75"/>
      <c r="AF1460" s="75"/>
      <c r="AG1460" s="75"/>
      <c r="AH1460" s="75"/>
      <c r="AI1460" s="75"/>
      <c r="AJ1460" s="75"/>
      <c r="AK1460" s="75"/>
      <c r="AL1460" s="75"/>
      <c r="AM1460" s="75"/>
      <c r="AN1460" s="75"/>
      <c r="AO1460" s="75"/>
      <c r="AP1460" s="75"/>
      <c r="AQ1460" s="75"/>
      <c r="AR1460" s="75"/>
      <c r="AS1460" s="75"/>
      <c r="AT1460" s="75"/>
      <c r="AU1460" s="75"/>
    </row>
    <row r="1461" spans="1:47" ht="13" x14ac:dyDescent="0.15">
      <c r="A1461" s="183"/>
      <c r="B1461" s="183"/>
      <c r="C1461" s="183"/>
      <c r="D1461" s="131"/>
      <c r="E1461" s="131"/>
      <c r="F1461" s="131"/>
      <c r="G1461" s="75"/>
      <c r="H1461" s="131"/>
      <c r="I1461" s="131"/>
      <c r="J1461" s="148"/>
      <c r="K1461" s="131"/>
      <c r="L1461" s="131"/>
      <c r="M1461" s="131"/>
      <c r="N1461" s="149"/>
      <c r="O1461" s="136"/>
      <c r="P1461" s="131"/>
      <c r="Q1461" s="131"/>
      <c r="R1461" s="131"/>
      <c r="S1461" s="75"/>
      <c r="T1461" s="90"/>
      <c r="U1461" s="90"/>
      <c r="V1461" s="75"/>
      <c r="W1461" s="75"/>
      <c r="X1461" s="75"/>
      <c r="Y1461" s="75"/>
      <c r="Z1461" s="75"/>
      <c r="AA1461" s="75"/>
      <c r="AB1461" s="75"/>
      <c r="AC1461" s="75"/>
      <c r="AD1461" s="75"/>
      <c r="AE1461" s="75"/>
      <c r="AF1461" s="75"/>
      <c r="AG1461" s="75"/>
      <c r="AH1461" s="75"/>
      <c r="AI1461" s="75"/>
      <c r="AJ1461" s="75"/>
      <c r="AK1461" s="75"/>
      <c r="AL1461" s="75"/>
      <c r="AM1461" s="75"/>
      <c r="AN1461" s="75"/>
      <c r="AO1461" s="75"/>
      <c r="AP1461" s="75"/>
      <c r="AQ1461" s="75"/>
      <c r="AR1461" s="75"/>
      <c r="AS1461" s="75"/>
      <c r="AT1461" s="75"/>
      <c r="AU1461" s="75"/>
    </row>
    <row r="1462" spans="1:47" ht="13" x14ac:dyDescent="0.15">
      <c r="A1462" s="183"/>
      <c r="B1462" s="183"/>
      <c r="C1462" s="183"/>
      <c r="D1462" s="131"/>
      <c r="E1462" s="131"/>
      <c r="F1462" s="131"/>
      <c r="G1462" s="75"/>
      <c r="H1462" s="131"/>
      <c r="I1462" s="131"/>
      <c r="J1462" s="148"/>
      <c r="K1462" s="131"/>
      <c r="L1462" s="131"/>
      <c r="M1462" s="131"/>
      <c r="N1462" s="149"/>
      <c r="O1462" s="136"/>
      <c r="P1462" s="131"/>
      <c r="Q1462" s="131"/>
      <c r="R1462" s="131"/>
      <c r="S1462" s="75"/>
      <c r="T1462" s="90"/>
      <c r="U1462" s="90"/>
      <c r="V1462" s="75"/>
      <c r="W1462" s="75"/>
      <c r="X1462" s="75"/>
      <c r="Y1462" s="75"/>
      <c r="Z1462" s="75"/>
      <c r="AA1462" s="75"/>
      <c r="AB1462" s="75"/>
      <c r="AC1462" s="75"/>
      <c r="AD1462" s="75"/>
      <c r="AE1462" s="75"/>
      <c r="AF1462" s="75"/>
      <c r="AG1462" s="75"/>
      <c r="AH1462" s="75"/>
      <c r="AI1462" s="75"/>
      <c r="AJ1462" s="75"/>
      <c r="AK1462" s="75"/>
      <c r="AL1462" s="75"/>
      <c r="AM1462" s="75"/>
      <c r="AN1462" s="75"/>
      <c r="AO1462" s="75"/>
      <c r="AP1462" s="75"/>
      <c r="AQ1462" s="75"/>
      <c r="AR1462" s="75"/>
      <c r="AS1462" s="75"/>
      <c r="AT1462" s="75"/>
      <c r="AU1462" s="75"/>
    </row>
    <row r="1463" spans="1:47" ht="13" x14ac:dyDescent="0.15">
      <c r="A1463" s="183"/>
      <c r="B1463" s="183"/>
      <c r="C1463" s="183"/>
      <c r="D1463" s="131"/>
      <c r="E1463" s="131"/>
      <c r="F1463" s="131"/>
      <c r="G1463" s="75"/>
      <c r="H1463" s="131"/>
      <c r="I1463" s="131"/>
      <c r="J1463" s="148"/>
      <c r="K1463" s="131"/>
      <c r="L1463" s="131"/>
      <c r="M1463" s="131"/>
      <c r="N1463" s="149"/>
      <c r="O1463" s="136"/>
      <c r="P1463" s="131"/>
      <c r="Q1463" s="131"/>
      <c r="R1463" s="131"/>
      <c r="S1463" s="75"/>
      <c r="T1463" s="90"/>
      <c r="U1463" s="90"/>
      <c r="V1463" s="75"/>
      <c r="W1463" s="75"/>
      <c r="X1463" s="75"/>
      <c r="Y1463" s="75"/>
      <c r="Z1463" s="75"/>
      <c r="AA1463" s="75"/>
      <c r="AB1463" s="75"/>
      <c r="AC1463" s="75"/>
      <c r="AD1463" s="75"/>
      <c r="AE1463" s="75"/>
      <c r="AF1463" s="75"/>
      <c r="AG1463" s="75"/>
      <c r="AH1463" s="75"/>
      <c r="AI1463" s="75"/>
      <c r="AJ1463" s="75"/>
      <c r="AK1463" s="75"/>
      <c r="AL1463" s="75"/>
      <c r="AM1463" s="75"/>
      <c r="AN1463" s="75"/>
      <c r="AO1463" s="75"/>
      <c r="AP1463" s="75"/>
      <c r="AQ1463" s="75"/>
      <c r="AR1463" s="75"/>
      <c r="AS1463" s="75"/>
      <c r="AT1463" s="75"/>
      <c r="AU1463" s="75"/>
    </row>
    <row r="1464" spans="1:47" ht="13" x14ac:dyDescent="0.15">
      <c r="A1464" s="183"/>
      <c r="B1464" s="183"/>
      <c r="C1464" s="183"/>
      <c r="D1464" s="131"/>
      <c r="E1464" s="131"/>
      <c r="F1464" s="131"/>
      <c r="G1464" s="75"/>
      <c r="H1464" s="131"/>
      <c r="I1464" s="131"/>
      <c r="J1464" s="148"/>
      <c r="K1464" s="131"/>
      <c r="L1464" s="131"/>
      <c r="M1464" s="131"/>
      <c r="N1464" s="149"/>
      <c r="O1464" s="136"/>
      <c r="P1464" s="131"/>
      <c r="Q1464" s="131"/>
      <c r="R1464" s="131"/>
      <c r="S1464" s="75"/>
      <c r="T1464" s="90"/>
      <c r="U1464" s="90"/>
      <c r="V1464" s="75"/>
      <c r="W1464" s="75"/>
      <c r="X1464" s="75"/>
      <c r="Y1464" s="75"/>
      <c r="Z1464" s="75"/>
      <c r="AA1464" s="75"/>
      <c r="AB1464" s="75"/>
      <c r="AC1464" s="75"/>
      <c r="AD1464" s="75"/>
      <c r="AE1464" s="75"/>
      <c r="AF1464" s="75"/>
      <c r="AG1464" s="75"/>
      <c r="AH1464" s="75"/>
      <c r="AI1464" s="75"/>
      <c r="AJ1464" s="75"/>
      <c r="AK1464" s="75"/>
      <c r="AL1464" s="75"/>
      <c r="AM1464" s="75"/>
      <c r="AN1464" s="75"/>
      <c r="AO1464" s="75"/>
      <c r="AP1464" s="75"/>
      <c r="AQ1464" s="75"/>
      <c r="AR1464" s="75"/>
      <c r="AS1464" s="75"/>
      <c r="AT1464" s="75"/>
      <c r="AU1464" s="75"/>
    </row>
    <row r="1465" spans="1:47" ht="13" x14ac:dyDescent="0.15">
      <c r="A1465" s="183"/>
      <c r="B1465" s="183"/>
      <c r="C1465" s="183"/>
      <c r="D1465" s="131"/>
      <c r="E1465" s="131"/>
      <c r="F1465" s="131"/>
      <c r="G1465" s="75"/>
      <c r="H1465" s="131"/>
      <c r="I1465" s="131"/>
      <c r="J1465" s="148"/>
      <c r="K1465" s="131"/>
      <c r="L1465" s="131"/>
      <c r="M1465" s="131"/>
      <c r="N1465" s="149"/>
      <c r="O1465" s="136"/>
      <c r="P1465" s="131"/>
      <c r="Q1465" s="131"/>
      <c r="R1465" s="131"/>
      <c r="S1465" s="75"/>
      <c r="T1465" s="90"/>
      <c r="U1465" s="90"/>
      <c r="V1465" s="75"/>
      <c r="W1465" s="75"/>
      <c r="X1465" s="75"/>
      <c r="Y1465" s="75"/>
      <c r="Z1465" s="75"/>
      <c r="AA1465" s="75"/>
      <c r="AB1465" s="75"/>
      <c r="AC1465" s="75"/>
      <c r="AD1465" s="75"/>
      <c r="AE1465" s="75"/>
      <c r="AF1465" s="75"/>
      <c r="AG1465" s="75"/>
      <c r="AH1465" s="75"/>
      <c r="AI1465" s="75"/>
      <c r="AJ1465" s="75"/>
      <c r="AK1465" s="75"/>
      <c r="AL1465" s="75"/>
      <c r="AM1465" s="75"/>
      <c r="AN1465" s="75"/>
      <c r="AO1465" s="75"/>
      <c r="AP1465" s="75"/>
      <c r="AQ1465" s="75"/>
      <c r="AR1465" s="75"/>
      <c r="AS1465" s="75"/>
      <c r="AT1465" s="75"/>
      <c r="AU1465" s="75"/>
    </row>
    <row r="1466" spans="1:47" ht="13" x14ac:dyDescent="0.15">
      <c r="A1466" s="183"/>
      <c r="B1466" s="183"/>
      <c r="C1466" s="183"/>
      <c r="D1466" s="131"/>
      <c r="E1466" s="131"/>
      <c r="F1466" s="131"/>
      <c r="G1466" s="75"/>
      <c r="H1466" s="131"/>
      <c r="I1466" s="131"/>
      <c r="J1466" s="148"/>
      <c r="K1466" s="131"/>
      <c r="L1466" s="131"/>
      <c r="M1466" s="131"/>
      <c r="N1466" s="149"/>
      <c r="O1466" s="136"/>
      <c r="P1466" s="131"/>
      <c r="Q1466" s="131"/>
      <c r="R1466" s="131"/>
      <c r="S1466" s="75"/>
      <c r="T1466" s="90"/>
      <c r="U1466" s="90"/>
      <c r="V1466" s="75"/>
      <c r="W1466" s="75"/>
      <c r="X1466" s="75"/>
      <c r="Y1466" s="75"/>
      <c r="Z1466" s="75"/>
      <c r="AA1466" s="75"/>
      <c r="AB1466" s="75"/>
      <c r="AC1466" s="75"/>
      <c r="AD1466" s="75"/>
      <c r="AE1466" s="75"/>
      <c r="AF1466" s="75"/>
      <c r="AG1466" s="75"/>
      <c r="AH1466" s="75"/>
      <c r="AI1466" s="75"/>
      <c r="AJ1466" s="75"/>
      <c r="AK1466" s="75"/>
      <c r="AL1466" s="75"/>
      <c r="AM1466" s="75"/>
      <c r="AN1466" s="75"/>
      <c r="AO1466" s="75"/>
      <c r="AP1466" s="75"/>
      <c r="AQ1466" s="75"/>
      <c r="AR1466" s="75"/>
      <c r="AS1466" s="75"/>
      <c r="AT1466" s="75"/>
      <c r="AU1466" s="75"/>
    </row>
    <row r="1467" spans="1:47" ht="13" x14ac:dyDescent="0.15">
      <c r="A1467" s="183"/>
      <c r="B1467" s="183"/>
      <c r="C1467" s="183"/>
      <c r="D1467" s="131"/>
      <c r="E1467" s="131"/>
      <c r="F1467" s="131"/>
      <c r="G1467" s="75"/>
      <c r="H1467" s="131"/>
      <c r="I1467" s="131"/>
      <c r="J1467" s="148"/>
      <c r="K1467" s="131"/>
      <c r="L1467" s="131"/>
      <c r="M1467" s="131"/>
      <c r="N1467" s="149"/>
      <c r="O1467" s="136"/>
      <c r="P1467" s="131"/>
      <c r="Q1467" s="131"/>
      <c r="R1467" s="131"/>
      <c r="S1467" s="75"/>
      <c r="T1467" s="90"/>
      <c r="U1467" s="90"/>
      <c r="V1467" s="75"/>
      <c r="W1467" s="75"/>
      <c r="X1467" s="75"/>
      <c r="Y1467" s="75"/>
      <c r="Z1467" s="75"/>
      <c r="AA1467" s="75"/>
      <c r="AB1467" s="75"/>
      <c r="AC1467" s="75"/>
      <c r="AD1467" s="75"/>
      <c r="AE1467" s="75"/>
      <c r="AF1467" s="75"/>
      <c r="AG1467" s="75"/>
      <c r="AH1467" s="75"/>
      <c r="AI1467" s="75"/>
      <c r="AJ1467" s="75"/>
      <c r="AK1467" s="75"/>
      <c r="AL1467" s="75"/>
      <c r="AM1467" s="75"/>
      <c r="AN1467" s="75"/>
      <c r="AO1467" s="75"/>
      <c r="AP1467" s="75"/>
      <c r="AQ1467" s="75"/>
      <c r="AR1467" s="75"/>
      <c r="AS1467" s="75"/>
      <c r="AT1467" s="75"/>
      <c r="AU1467" s="75"/>
    </row>
    <row r="1468" spans="1:47" ht="13" x14ac:dyDescent="0.15">
      <c r="A1468" s="183"/>
      <c r="B1468" s="183"/>
      <c r="C1468" s="183"/>
      <c r="D1468" s="131"/>
      <c r="E1468" s="131"/>
      <c r="F1468" s="131"/>
      <c r="G1468" s="75"/>
      <c r="H1468" s="131"/>
      <c r="I1468" s="131"/>
      <c r="J1468" s="148"/>
      <c r="K1468" s="131"/>
      <c r="L1468" s="131"/>
      <c r="M1468" s="131"/>
      <c r="N1468" s="149"/>
      <c r="O1468" s="136"/>
      <c r="P1468" s="131"/>
      <c r="Q1468" s="131"/>
      <c r="R1468" s="131"/>
      <c r="S1468" s="75"/>
      <c r="T1468" s="90"/>
      <c r="U1468" s="90"/>
      <c r="V1468" s="75"/>
      <c r="W1468" s="75"/>
      <c r="X1468" s="75"/>
      <c r="Y1468" s="75"/>
      <c r="Z1468" s="75"/>
      <c r="AA1468" s="75"/>
      <c r="AB1468" s="75"/>
      <c r="AC1468" s="75"/>
      <c r="AD1468" s="75"/>
      <c r="AE1468" s="75"/>
      <c r="AF1468" s="75"/>
      <c r="AG1468" s="75"/>
      <c r="AH1468" s="75"/>
      <c r="AI1468" s="75"/>
      <c r="AJ1468" s="75"/>
      <c r="AK1468" s="75"/>
      <c r="AL1468" s="75"/>
      <c r="AM1468" s="75"/>
      <c r="AN1468" s="75"/>
      <c r="AO1468" s="75"/>
      <c r="AP1468" s="75"/>
      <c r="AQ1468" s="75"/>
      <c r="AR1468" s="75"/>
      <c r="AS1468" s="75"/>
      <c r="AT1468" s="75"/>
      <c r="AU1468" s="75"/>
    </row>
    <row r="1469" spans="1:47" ht="13" x14ac:dyDescent="0.15">
      <c r="A1469" s="183"/>
      <c r="B1469" s="183"/>
      <c r="C1469" s="183"/>
      <c r="D1469" s="131"/>
      <c r="E1469" s="131"/>
      <c r="F1469" s="131"/>
      <c r="G1469" s="75"/>
      <c r="H1469" s="131"/>
      <c r="I1469" s="131"/>
      <c r="J1469" s="148"/>
      <c r="K1469" s="131"/>
      <c r="L1469" s="131"/>
      <c r="M1469" s="131"/>
      <c r="N1469" s="149"/>
      <c r="O1469" s="136"/>
      <c r="P1469" s="131"/>
      <c r="Q1469" s="131"/>
      <c r="R1469" s="131"/>
      <c r="S1469" s="75"/>
      <c r="T1469" s="90"/>
      <c r="U1469" s="90"/>
      <c r="V1469" s="75"/>
      <c r="W1469" s="75"/>
      <c r="X1469" s="75"/>
      <c r="Y1469" s="75"/>
      <c r="Z1469" s="75"/>
      <c r="AA1469" s="75"/>
      <c r="AB1469" s="75"/>
      <c r="AC1469" s="75"/>
      <c r="AD1469" s="75"/>
      <c r="AE1469" s="75"/>
      <c r="AF1469" s="75"/>
      <c r="AG1469" s="75"/>
      <c r="AH1469" s="75"/>
      <c r="AI1469" s="75"/>
      <c r="AJ1469" s="75"/>
      <c r="AK1469" s="75"/>
      <c r="AL1469" s="75"/>
      <c r="AM1469" s="75"/>
      <c r="AN1469" s="75"/>
      <c r="AO1469" s="75"/>
      <c r="AP1469" s="75"/>
      <c r="AQ1469" s="75"/>
      <c r="AR1469" s="75"/>
      <c r="AS1469" s="75"/>
      <c r="AT1469" s="75"/>
      <c r="AU1469" s="75"/>
    </row>
    <row r="1470" spans="1:47" ht="13" x14ac:dyDescent="0.15">
      <c r="A1470" s="183"/>
      <c r="B1470" s="183"/>
      <c r="C1470" s="183"/>
      <c r="D1470" s="131"/>
      <c r="E1470" s="131"/>
      <c r="F1470" s="131"/>
      <c r="G1470" s="75"/>
      <c r="H1470" s="131"/>
      <c r="I1470" s="131"/>
      <c r="J1470" s="148"/>
      <c r="K1470" s="131"/>
      <c r="L1470" s="131"/>
      <c r="M1470" s="131"/>
      <c r="N1470" s="149"/>
      <c r="O1470" s="136"/>
      <c r="P1470" s="131"/>
      <c r="Q1470" s="131"/>
      <c r="R1470" s="131"/>
      <c r="S1470" s="75"/>
      <c r="T1470" s="90"/>
      <c r="U1470" s="90"/>
      <c r="V1470" s="75"/>
      <c r="W1470" s="75"/>
      <c r="X1470" s="75"/>
      <c r="Y1470" s="75"/>
      <c r="Z1470" s="75"/>
      <c r="AA1470" s="75"/>
      <c r="AB1470" s="75"/>
      <c r="AC1470" s="75"/>
      <c r="AD1470" s="75"/>
      <c r="AE1470" s="75"/>
      <c r="AF1470" s="75"/>
      <c r="AG1470" s="75"/>
      <c r="AH1470" s="75"/>
      <c r="AI1470" s="75"/>
      <c r="AJ1470" s="75"/>
      <c r="AK1470" s="75"/>
      <c r="AL1470" s="75"/>
      <c r="AM1470" s="75"/>
      <c r="AN1470" s="75"/>
      <c r="AO1470" s="75"/>
      <c r="AP1470" s="75"/>
      <c r="AQ1470" s="75"/>
      <c r="AR1470" s="75"/>
      <c r="AS1470" s="75"/>
      <c r="AT1470" s="75"/>
      <c r="AU1470" s="75"/>
    </row>
    <row r="1471" spans="1:47" ht="13" x14ac:dyDescent="0.15">
      <c r="A1471" s="183"/>
      <c r="B1471" s="183"/>
      <c r="C1471" s="183"/>
      <c r="D1471" s="131"/>
      <c r="E1471" s="131"/>
      <c r="F1471" s="131"/>
      <c r="G1471" s="75"/>
      <c r="H1471" s="131"/>
      <c r="I1471" s="131"/>
      <c r="J1471" s="148"/>
      <c r="K1471" s="131"/>
      <c r="L1471" s="131"/>
      <c r="M1471" s="131"/>
      <c r="N1471" s="149"/>
      <c r="O1471" s="136"/>
      <c r="P1471" s="131"/>
      <c r="Q1471" s="131"/>
      <c r="R1471" s="131"/>
      <c r="S1471" s="75"/>
      <c r="T1471" s="90"/>
      <c r="U1471" s="90"/>
      <c r="V1471" s="75"/>
      <c r="W1471" s="75"/>
      <c r="X1471" s="75"/>
      <c r="Y1471" s="75"/>
      <c r="Z1471" s="75"/>
      <c r="AA1471" s="75"/>
      <c r="AB1471" s="75"/>
      <c r="AC1471" s="75"/>
      <c r="AD1471" s="75"/>
      <c r="AE1471" s="75"/>
      <c r="AF1471" s="75"/>
      <c r="AG1471" s="75"/>
      <c r="AH1471" s="75"/>
      <c r="AI1471" s="75"/>
      <c r="AJ1471" s="75"/>
      <c r="AK1471" s="75"/>
      <c r="AL1471" s="75"/>
      <c r="AM1471" s="75"/>
      <c r="AN1471" s="75"/>
      <c r="AO1471" s="75"/>
      <c r="AP1471" s="75"/>
      <c r="AQ1471" s="75"/>
      <c r="AR1471" s="75"/>
      <c r="AS1471" s="75"/>
      <c r="AT1471" s="75"/>
      <c r="AU1471" s="75"/>
    </row>
    <row r="1472" spans="1:47" ht="13" x14ac:dyDescent="0.15">
      <c r="A1472" s="183"/>
      <c r="B1472" s="183"/>
      <c r="C1472" s="183"/>
      <c r="D1472" s="131"/>
      <c r="E1472" s="131"/>
      <c r="F1472" s="131"/>
      <c r="G1472" s="75"/>
      <c r="H1472" s="131"/>
      <c r="I1472" s="131"/>
      <c r="J1472" s="148"/>
      <c r="K1472" s="131"/>
      <c r="L1472" s="131"/>
      <c r="M1472" s="131"/>
      <c r="N1472" s="149"/>
      <c r="O1472" s="136"/>
      <c r="P1472" s="131"/>
      <c r="Q1472" s="131"/>
      <c r="R1472" s="131"/>
      <c r="S1472" s="75"/>
      <c r="T1472" s="90"/>
      <c r="U1472" s="90"/>
      <c r="V1472" s="75"/>
      <c r="W1472" s="75"/>
      <c r="X1472" s="75"/>
      <c r="Y1472" s="75"/>
      <c r="Z1472" s="75"/>
      <c r="AA1472" s="75"/>
      <c r="AB1472" s="75"/>
      <c r="AC1472" s="75"/>
      <c r="AD1472" s="75"/>
      <c r="AE1472" s="75"/>
      <c r="AF1472" s="75"/>
      <c r="AG1472" s="75"/>
      <c r="AH1472" s="75"/>
      <c r="AI1472" s="75"/>
      <c r="AJ1472" s="75"/>
      <c r="AK1472" s="75"/>
      <c r="AL1472" s="75"/>
      <c r="AM1472" s="75"/>
      <c r="AN1472" s="75"/>
      <c r="AO1472" s="75"/>
      <c r="AP1472" s="75"/>
      <c r="AQ1472" s="75"/>
      <c r="AR1472" s="75"/>
      <c r="AS1472" s="75"/>
      <c r="AT1472" s="75"/>
      <c r="AU1472" s="75"/>
    </row>
    <row r="1473" spans="1:47" ht="13" x14ac:dyDescent="0.15">
      <c r="A1473" s="183"/>
      <c r="B1473" s="183"/>
      <c r="C1473" s="183"/>
      <c r="D1473" s="131"/>
      <c r="E1473" s="131"/>
      <c r="F1473" s="131"/>
      <c r="G1473" s="75"/>
      <c r="H1473" s="131"/>
      <c r="I1473" s="131"/>
      <c r="J1473" s="148"/>
      <c r="K1473" s="131"/>
      <c r="L1473" s="131"/>
      <c r="M1473" s="131"/>
      <c r="N1473" s="149"/>
      <c r="O1473" s="136"/>
      <c r="P1473" s="131"/>
      <c r="Q1473" s="131"/>
      <c r="R1473" s="131"/>
      <c r="S1473" s="75"/>
      <c r="T1473" s="90"/>
      <c r="U1473" s="90"/>
      <c r="V1473" s="75"/>
      <c r="W1473" s="75"/>
      <c r="X1473" s="75"/>
      <c r="Y1473" s="75"/>
      <c r="Z1473" s="75"/>
      <c r="AA1473" s="75"/>
      <c r="AB1473" s="75"/>
      <c r="AC1473" s="75"/>
      <c r="AD1473" s="75"/>
      <c r="AE1473" s="75"/>
      <c r="AF1473" s="75"/>
      <c r="AG1473" s="75"/>
      <c r="AH1473" s="75"/>
      <c r="AI1473" s="75"/>
      <c r="AJ1473" s="75"/>
      <c r="AK1473" s="75"/>
      <c r="AL1473" s="75"/>
      <c r="AM1473" s="75"/>
      <c r="AN1473" s="75"/>
      <c r="AO1473" s="75"/>
      <c r="AP1473" s="75"/>
      <c r="AQ1473" s="75"/>
      <c r="AR1473" s="75"/>
      <c r="AS1473" s="75"/>
      <c r="AT1473" s="75"/>
      <c r="AU1473" s="75"/>
    </row>
    <row r="1474" spans="1:47" ht="13" x14ac:dyDescent="0.15">
      <c r="A1474" s="183"/>
      <c r="B1474" s="183"/>
      <c r="C1474" s="183"/>
      <c r="D1474" s="131"/>
      <c r="E1474" s="131"/>
      <c r="F1474" s="131"/>
      <c r="G1474" s="75"/>
      <c r="H1474" s="131"/>
      <c r="I1474" s="131"/>
      <c r="J1474" s="148"/>
      <c r="K1474" s="131"/>
      <c r="L1474" s="131"/>
      <c r="M1474" s="131"/>
      <c r="N1474" s="149"/>
      <c r="O1474" s="136"/>
      <c r="P1474" s="131"/>
      <c r="Q1474" s="131"/>
      <c r="R1474" s="131"/>
      <c r="S1474" s="75"/>
      <c r="T1474" s="90"/>
      <c r="U1474" s="90"/>
      <c r="V1474" s="75"/>
      <c r="W1474" s="75"/>
      <c r="X1474" s="75"/>
      <c r="Y1474" s="75"/>
      <c r="Z1474" s="75"/>
      <c r="AA1474" s="75"/>
      <c r="AB1474" s="75"/>
      <c r="AC1474" s="75"/>
      <c r="AD1474" s="75"/>
      <c r="AE1474" s="75"/>
      <c r="AF1474" s="75"/>
      <c r="AG1474" s="75"/>
      <c r="AH1474" s="75"/>
      <c r="AI1474" s="75"/>
      <c r="AJ1474" s="75"/>
      <c r="AK1474" s="75"/>
      <c r="AL1474" s="75"/>
      <c r="AM1474" s="75"/>
      <c r="AN1474" s="75"/>
      <c r="AO1474" s="75"/>
      <c r="AP1474" s="75"/>
      <c r="AQ1474" s="75"/>
      <c r="AR1474" s="75"/>
      <c r="AS1474" s="75"/>
      <c r="AT1474" s="75"/>
      <c r="AU1474" s="75"/>
    </row>
    <row r="1475" spans="1:47" ht="13" x14ac:dyDescent="0.15">
      <c r="A1475" s="183"/>
      <c r="B1475" s="183"/>
      <c r="C1475" s="183"/>
      <c r="D1475" s="131"/>
      <c r="E1475" s="131"/>
      <c r="F1475" s="131"/>
      <c r="G1475" s="75"/>
      <c r="H1475" s="131"/>
      <c r="I1475" s="131"/>
      <c r="J1475" s="148"/>
      <c r="K1475" s="131"/>
      <c r="L1475" s="131"/>
      <c r="M1475" s="131"/>
      <c r="N1475" s="149"/>
      <c r="O1475" s="136"/>
      <c r="P1475" s="131"/>
      <c r="Q1475" s="131"/>
      <c r="R1475" s="131"/>
      <c r="S1475" s="75"/>
      <c r="T1475" s="90"/>
      <c r="U1475" s="90"/>
      <c r="V1475" s="75"/>
      <c r="W1475" s="75"/>
      <c r="X1475" s="75"/>
      <c r="Y1475" s="75"/>
      <c r="Z1475" s="75"/>
      <c r="AA1475" s="75"/>
      <c r="AB1475" s="75"/>
      <c r="AC1475" s="75"/>
      <c r="AD1475" s="75"/>
      <c r="AE1475" s="75"/>
      <c r="AF1475" s="75"/>
      <c r="AG1475" s="75"/>
      <c r="AH1475" s="75"/>
      <c r="AI1475" s="75"/>
      <c r="AJ1475" s="75"/>
      <c r="AK1475" s="75"/>
      <c r="AL1475" s="75"/>
      <c r="AM1475" s="75"/>
      <c r="AN1475" s="75"/>
      <c r="AO1475" s="75"/>
      <c r="AP1475" s="75"/>
      <c r="AQ1475" s="75"/>
      <c r="AR1475" s="75"/>
      <c r="AS1475" s="75"/>
      <c r="AT1475" s="75"/>
      <c r="AU1475" s="75"/>
    </row>
    <row r="1476" spans="1:47" ht="13" x14ac:dyDescent="0.15">
      <c r="A1476" s="183"/>
      <c r="B1476" s="183"/>
      <c r="C1476" s="183"/>
      <c r="D1476" s="131"/>
      <c r="E1476" s="131"/>
      <c r="F1476" s="131"/>
      <c r="G1476" s="75"/>
      <c r="H1476" s="131"/>
      <c r="I1476" s="131"/>
      <c r="J1476" s="148"/>
      <c r="K1476" s="131"/>
      <c r="L1476" s="131"/>
      <c r="M1476" s="131"/>
      <c r="N1476" s="149"/>
      <c r="O1476" s="136"/>
      <c r="P1476" s="131"/>
      <c r="Q1476" s="131"/>
      <c r="R1476" s="131"/>
      <c r="S1476" s="75"/>
      <c r="T1476" s="90"/>
      <c r="U1476" s="90"/>
      <c r="V1476" s="75"/>
      <c r="W1476" s="75"/>
      <c r="X1476" s="75"/>
      <c r="Y1476" s="75"/>
      <c r="Z1476" s="75"/>
      <c r="AA1476" s="75"/>
      <c r="AB1476" s="75"/>
      <c r="AC1476" s="75"/>
      <c r="AD1476" s="75"/>
      <c r="AE1476" s="75"/>
      <c r="AF1476" s="75"/>
      <c r="AG1476" s="75"/>
      <c r="AH1476" s="75"/>
      <c r="AI1476" s="75"/>
      <c r="AJ1476" s="75"/>
      <c r="AK1476" s="75"/>
      <c r="AL1476" s="75"/>
      <c r="AM1476" s="75"/>
      <c r="AN1476" s="75"/>
      <c r="AO1476" s="75"/>
      <c r="AP1476" s="75"/>
      <c r="AQ1476" s="75"/>
      <c r="AR1476" s="75"/>
      <c r="AS1476" s="75"/>
      <c r="AT1476" s="75"/>
      <c r="AU1476" s="75"/>
    </row>
    <row r="1477" spans="1:47" ht="13" x14ac:dyDescent="0.15">
      <c r="A1477" s="183"/>
      <c r="B1477" s="183"/>
      <c r="C1477" s="183"/>
      <c r="D1477" s="131"/>
      <c r="E1477" s="131"/>
      <c r="F1477" s="131"/>
      <c r="G1477" s="75"/>
      <c r="H1477" s="131"/>
      <c r="I1477" s="131"/>
      <c r="J1477" s="148"/>
      <c r="K1477" s="131"/>
      <c r="L1477" s="131"/>
      <c r="M1477" s="131"/>
      <c r="N1477" s="149"/>
      <c r="O1477" s="136"/>
      <c r="P1477" s="131"/>
      <c r="Q1477" s="131"/>
      <c r="R1477" s="131"/>
      <c r="S1477" s="75"/>
      <c r="T1477" s="90"/>
      <c r="U1477" s="90"/>
      <c r="V1477" s="75"/>
      <c r="W1477" s="75"/>
      <c r="X1477" s="75"/>
      <c r="Y1477" s="75"/>
      <c r="Z1477" s="75"/>
      <c r="AA1477" s="75"/>
      <c r="AB1477" s="75"/>
      <c r="AC1477" s="75"/>
      <c r="AD1477" s="75"/>
      <c r="AE1477" s="75"/>
      <c r="AF1477" s="75"/>
      <c r="AG1477" s="75"/>
      <c r="AH1477" s="75"/>
      <c r="AI1477" s="75"/>
      <c r="AJ1477" s="75"/>
      <c r="AK1477" s="75"/>
      <c r="AL1477" s="75"/>
      <c r="AM1477" s="75"/>
      <c r="AN1477" s="75"/>
      <c r="AO1477" s="75"/>
      <c r="AP1477" s="75"/>
      <c r="AQ1477" s="75"/>
      <c r="AR1477" s="75"/>
      <c r="AS1477" s="75"/>
      <c r="AT1477" s="75"/>
      <c r="AU1477" s="75"/>
    </row>
    <row r="1478" spans="1:47" ht="13" x14ac:dyDescent="0.15">
      <c r="A1478" s="183"/>
      <c r="B1478" s="183"/>
      <c r="C1478" s="183"/>
      <c r="D1478" s="131"/>
      <c r="E1478" s="131"/>
      <c r="F1478" s="131"/>
      <c r="G1478" s="75"/>
      <c r="H1478" s="131"/>
      <c r="I1478" s="131"/>
      <c r="J1478" s="148"/>
      <c r="K1478" s="131"/>
      <c r="L1478" s="131"/>
      <c r="M1478" s="131"/>
      <c r="N1478" s="149"/>
      <c r="O1478" s="136"/>
      <c r="P1478" s="131"/>
      <c r="Q1478" s="131"/>
      <c r="R1478" s="131"/>
      <c r="S1478" s="75"/>
      <c r="T1478" s="90"/>
      <c r="U1478" s="90"/>
      <c r="V1478" s="75"/>
      <c r="W1478" s="75"/>
      <c r="X1478" s="75"/>
      <c r="Y1478" s="75"/>
      <c r="Z1478" s="75"/>
      <c r="AA1478" s="75"/>
      <c r="AB1478" s="75"/>
      <c r="AC1478" s="75"/>
      <c r="AD1478" s="75"/>
      <c r="AE1478" s="75"/>
      <c r="AF1478" s="75"/>
      <c r="AG1478" s="75"/>
      <c r="AH1478" s="75"/>
      <c r="AI1478" s="75"/>
      <c r="AJ1478" s="75"/>
      <c r="AK1478" s="75"/>
      <c r="AL1478" s="75"/>
      <c r="AM1478" s="75"/>
      <c r="AN1478" s="75"/>
      <c r="AO1478" s="75"/>
      <c r="AP1478" s="75"/>
      <c r="AQ1478" s="75"/>
      <c r="AR1478" s="75"/>
      <c r="AS1478" s="75"/>
      <c r="AT1478" s="75"/>
      <c r="AU1478" s="75"/>
    </row>
    <row r="1479" spans="1:47" ht="13" x14ac:dyDescent="0.15">
      <c r="A1479" s="183"/>
      <c r="B1479" s="183"/>
      <c r="C1479" s="183"/>
      <c r="D1479" s="131"/>
      <c r="E1479" s="131"/>
      <c r="F1479" s="131"/>
      <c r="G1479" s="75"/>
      <c r="H1479" s="131"/>
      <c r="I1479" s="131"/>
      <c r="J1479" s="148"/>
      <c r="K1479" s="131"/>
      <c r="L1479" s="131"/>
      <c r="M1479" s="131"/>
      <c r="N1479" s="149"/>
      <c r="O1479" s="136"/>
      <c r="P1479" s="131"/>
      <c r="Q1479" s="131"/>
      <c r="R1479" s="131"/>
      <c r="S1479" s="75"/>
      <c r="T1479" s="90"/>
      <c r="U1479" s="90"/>
      <c r="V1479" s="75"/>
      <c r="W1479" s="75"/>
      <c r="X1479" s="75"/>
      <c r="Y1479" s="75"/>
      <c r="Z1479" s="75"/>
      <c r="AA1479" s="75"/>
      <c r="AB1479" s="75"/>
      <c r="AC1479" s="75"/>
      <c r="AD1479" s="75"/>
      <c r="AE1479" s="75"/>
      <c r="AF1479" s="75"/>
      <c r="AG1479" s="75"/>
      <c r="AH1479" s="75"/>
      <c r="AI1479" s="75"/>
      <c r="AJ1479" s="75"/>
      <c r="AK1479" s="75"/>
      <c r="AL1479" s="75"/>
      <c r="AM1479" s="75"/>
      <c r="AN1479" s="75"/>
      <c r="AO1479" s="75"/>
      <c r="AP1479" s="75"/>
      <c r="AQ1479" s="75"/>
      <c r="AR1479" s="75"/>
      <c r="AS1479" s="75"/>
      <c r="AT1479" s="75"/>
      <c r="AU1479" s="75"/>
    </row>
    <row r="1480" spans="1:47" ht="13" x14ac:dyDescent="0.15">
      <c r="A1480" s="183"/>
      <c r="B1480" s="183"/>
      <c r="C1480" s="183"/>
      <c r="D1480" s="131"/>
      <c r="E1480" s="131"/>
      <c r="F1480" s="131"/>
      <c r="G1480" s="75"/>
      <c r="H1480" s="131"/>
      <c r="I1480" s="131"/>
      <c r="J1480" s="148"/>
      <c r="K1480" s="131"/>
      <c r="L1480" s="131"/>
      <c r="M1480" s="131"/>
      <c r="N1480" s="149"/>
      <c r="O1480" s="136"/>
      <c r="P1480" s="131"/>
      <c r="Q1480" s="131"/>
      <c r="R1480" s="131"/>
      <c r="S1480" s="75"/>
      <c r="T1480" s="90"/>
      <c r="U1480" s="90"/>
      <c r="V1480" s="75"/>
      <c r="W1480" s="75"/>
      <c r="X1480" s="75"/>
      <c r="Y1480" s="75"/>
      <c r="Z1480" s="75"/>
      <c r="AA1480" s="75"/>
      <c r="AB1480" s="75"/>
      <c r="AC1480" s="75"/>
      <c r="AD1480" s="75"/>
      <c r="AE1480" s="75"/>
      <c r="AF1480" s="75"/>
      <c r="AG1480" s="75"/>
      <c r="AH1480" s="75"/>
      <c r="AI1480" s="75"/>
      <c r="AJ1480" s="75"/>
      <c r="AK1480" s="75"/>
      <c r="AL1480" s="75"/>
      <c r="AM1480" s="75"/>
      <c r="AN1480" s="75"/>
      <c r="AO1480" s="75"/>
      <c r="AP1480" s="75"/>
      <c r="AQ1480" s="75"/>
      <c r="AR1480" s="75"/>
      <c r="AS1480" s="75"/>
      <c r="AT1480" s="75"/>
      <c r="AU1480" s="75"/>
    </row>
    <row r="1481" spans="1:47" ht="13" x14ac:dyDescent="0.15">
      <c r="A1481" s="183"/>
      <c r="B1481" s="183"/>
      <c r="C1481" s="183"/>
      <c r="D1481" s="131"/>
      <c r="E1481" s="131"/>
      <c r="F1481" s="131"/>
      <c r="G1481" s="75"/>
      <c r="H1481" s="131"/>
      <c r="I1481" s="131"/>
      <c r="J1481" s="148"/>
      <c r="K1481" s="131"/>
      <c r="L1481" s="131"/>
      <c r="M1481" s="131"/>
      <c r="N1481" s="149"/>
      <c r="O1481" s="136"/>
      <c r="P1481" s="131"/>
      <c r="Q1481" s="131"/>
      <c r="R1481" s="131"/>
      <c r="S1481" s="75"/>
      <c r="T1481" s="90"/>
      <c r="U1481" s="90"/>
      <c r="V1481" s="75"/>
      <c r="W1481" s="75"/>
      <c r="X1481" s="75"/>
      <c r="Y1481" s="75"/>
      <c r="Z1481" s="75"/>
      <c r="AA1481" s="75"/>
      <c r="AB1481" s="75"/>
      <c r="AC1481" s="75"/>
      <c r="AD1481" s="75"/>
      <c r="AE1481" s="75"/>
      <c r="AF1481" s="75"/>
      <c r="AG1481" s="75"/>
      <c r="AH1481" s="75"/>
      <c r="AI1481" s="75"/>
      <c r="AJ1481" s="75"/>
      <c r="AK1481" s="75"/>
      <c r="AL1481" s="75"/>
      <c r="AM1481" s="75"/>
      <c r="AN1481" s="75"/>
      <c r="AO1481" s="75"/>
      <c r="AP1481" s="75"/>
      <c r="AQ1481" s="75"/>
      <c r="AR1481" s="75"/>
      <c r="AS1481" s="75"/>
      <c r="AT1481" s="75"/>
      <c r="AU1481" s="75"/>
    </row>
    <row r="1482" spans="1:47" ht="13" x14ac:dyDescent="0.15">
      <c r="A1482" s="183"/>
      <c r="B1482" s="183"/>
      <c r="C1482" s="183"/>
      <c r="D1482" s="131"/>
      <c r="E1482" s="131"/>
      <c r="F1482" s="131"/>
      <c r="G1482" s="75"/>
      <c r="H1482" s="131"/>
      <c r="I1482" s="131"/>
      <c r="J1482" s="148"/>
      <c r="K1482" s="131"/>
      <c r="L1482" s="131"/>
      <c r="M1482" s="131"/>
      <c r="N1482" s="149"/>
      <c r="O1482" s="136"/>
      <c r="P1482" s="131"/>
      <c r="Q1482" s="131"/>
      <c r="R1482" s="131"/>
      <c r="S1482" s="75"/>
      <c r="T1482" s="90"/>
      <c r="U1482" s="90"/>
      <c r="V1482" s="75"/>
      <c r="W1482" s="75"/>
      <c r="X1482" s="75"/>
      <c r="Y1482" s="75"/>
      <c r="Z1482" s="75"/>
      <c r="AA1482" s="75"/>
      <c r="AB1482" s="75"/>
      <c r="AC1482" s="75"/>
      <c r="AD1482" s="75"/>
      <c r="AE1482" s="75"/>
      <c r="AF1482" s="75"/>
      <c r="AG1482" s="75"/>
      <c r="AH1482" s="75"/>
      <c r="AI1482" s="75"/>
      <c r="AJ1482" s="75"/>
      <c r="AK1482" s="75"/>
      <c r="AL1482" s="75"/>
      <c r="AM1482" s="75"/>
      <c r="AN1482" s="75"/>
      <c r="AO1482" s="75"/>
      <c r="AP1482" s="75"/>
      <c r="AQ1482" s="75"/>
      <c r="AR1482" s="75"/>
      <c r="AS1482" s="75"/>
      <c r="AT1482" s="75"/>
      <c r="AU1482" s="75"/>
    </row>
    <row r="1483" spans="1:47" ht="13" x14ac:dyDescent="0.15">
      <c r="A1483" s="183"/>
      <c r="B1483" s="183"/>
      <c r="C1483" s="183"/>
      <c r="D1483" s="131"/>
      <c r="E1483" s="131"/>
      <c r="F1483" s="131"/>
      <c r="G1483" s="75"/>
      <c r="H1483" s="131"/>
      <c r="I1483" s="131"/>
      <c r="J1483" s="148"/>
      <c r="K1483" s="131"/>
      <c r="L1483" s="131"/>
      <c r="M1483" s="131"/>
      <c r="N1483" s="149"/>
      <c r="O1483" s="136"/>
      <c r="P1483" s="131"/>
      <c r="Q1483" s="131"/>
      <c r="R1483" s="131"/>
      <c r="S1483" s="75"/>
      <c r="T1483" s="90"/>
      <c r="U1483" s="90"/>
      <c r="V1483" s="75"/>
      <c r="W1483" s="75"/>
      <c r="X1483" s="75"/>
      <c r="Y1483" s="75"/>
      <c r="Z1483" s="75"/>
      <c r="AA1483" s="75"/>
      <c r="AB1483" s="75"/>
      <c r="AC1483" s="75"/>
      <c r="AD1483" s="75"/>
      <c r="AE1483" s="75"/>
      <c r="AF1483" s="75"/>
      <c r="AG1483" s="75"/>
      <c r="AH1483" s="75"/>
      <c r="AI1483" s="75"/>
      <c r="AJ1483" s="75"/>
      <c r="AK1483" s="75"/>
      <c r="AL1483" s="75"/>
      <c r="AM1483" s="75"/>
      <c r="AN1483" s="75"/>
      <c r="AO1483" s="75"/>
      <c r="AP1483" s="75"/>
      <c r="AQ1483" s="75"/>
      <c r="AR1483" s="75"/>
      <c r="AS1483" s="75"/>
      <c r="AT1483" s="75"/>
      <c r="AU1483" s="75"/>
    </row>
    <row r="1484" spans="1:47" ht="13" x14ac:dyDescent="0.15">
      <c r="A1484" s="183"/>
      <c r="B1484" s="183"/>
      <c r="C1484" s="183"/>
      <c r="D1484" s="131"/>
      <c r="E1484" s="131"/>
      <c r="F1484" s="131"/>
      <c r="G1484" s="75"/>
      <c r="H1484" s="131"/>
      <c r="I1484" s="131"/>
      <c r="J1484" s="148"/>
      <c r="K1484" s="131"/>
      <c r="L1484" s="131"/>
      <c r="M1484" s="131"/>
      <c r="N1484" s="149"/>
      <c r="O1484" s="136"/>
      <c r="P1484" s="131"/>
      <c r="Q1484" s="131"/>
      <c r="R1484" s="131"/>
      <c r="S1484" s="75"/>
      <c r="T1484" s="90"/>
      <c r="U1484" s="90"/>
      <c r="V1484" s="75"/>
      <c r="W1484" s="75"/>
      <c r="X1484" s="75"/>
      <c r="Y1484" s="75"/>
      <c r="Z1484" s="75"/>
      <c r="AA1484" s="75"/>
      <c r="AB1484" s="75"/>
      <c r="AC1484" s="75"/>
      <c r="AD1484" s="75"/>
      <c r="AE1484" s="75"/>
      <c r="AF1484" s="75"/>
      <c r="AG1484" s="75"/>
      <c r="AH1484" s="75"/>
      <c r="AI1484" s="75"/>
      <c r="AJ1484" s="75"/>
      <c r="AK1484" s="75"/>
      <c r="AL1484" s="75"/>
      <c r="AM1484" s="75"/>
      <c r="AN1484" s="75"/>
      <c r="AO1484" s="75"/>
      <c r="AP1484" s="75"/>
      <c r="AQ1484" s="75"/>
      <c r="AR1484" s="75"/>
      <c r="AS1484" s="75"/>
      <c r="AT1484" s="75"/>
      <c r="AU1484" s="75"/>
    </row>
    <row r="1485" spans="1:47" ht="13" x14ac:dyDescent="0.15">
      <c r="A1485" s="183"/>
      <c r="B1485" s="183"/>
      <c r="C1485" s="183"/>
      <c r="D1485" s="131"/>
      <c r="E1485" s="131"/>
      <c r="F1485" s="131"/>
      <c r="G1485" s="75"/>
      <c r="H1485" s="131"/>
      <c r="I1485" s="131"/>
      <c r="J1485" s="148"/>
      <c r="K1485" s="131"/>
      <c r="L1485" s="131"/>
      <c r="M1485" s="131"/>
      <c r="N1485" s="149"/>
      <c r="O1485" s="136"/>
      <c r="P1485" s="131"/>
      <c r="Q1485" s="131"/>
      <c r="R1485" s="131"/>
      <c r="S1485" s="75"/>
      <c r="T1485" s="90"/>
      <c r="U1485" s="90"/>
      <c r="V1485" s="75"/>
      <c r="W1485" s="75"/>
      <c r="X1485" s="75"/>
      <c r="Y1485" s="75"/>
      <c r="Z1485" s="75"/>
      <c r="AA1485" s="75"/>
      <c r="AB1485" s="75"/>
      <c r="AC1485" s="75"/>
      <c r="AD1485" s="75"/>
      <c r="AE1485" s="75"/>
      <c r="AF1485" s="75"/>
      <c r="AG1485" s="75"/>
      <c r="AH1485" s="75"/>
      <c r="AI1485" s="75"/>
      <c r="AJ1485" s="75"/>
      <c r="AK1485" s="75"/>
      <c r="AL1485" s="75"/>
      <c r="AM1485" s="75"/>
      <c r="AN1485" s="75"/>
      <c r="AO1485" s="75"/>
      <c r="AP1485" s="75"/>
      <c r="AQ1485" s="75"/>
      <c r="AR1485" s="75"/>
      <c r="AS1485" s="75"/>
      <c r="AT1485" s="75"/>
      <c r="AU1485" s="75"/>
    </row>
    <row r="1486" spans="1:47" ht="13" x14ac:dyDescent="0.15">
      <c r="A1486" s="183"/>
      <c r="B1486" s="183"/>
      <c r="C1486" s="183"/>
      <c r="D1486" s="131"/>
      <c r="E1486" s="131"/>
      <c r="F1486" s="131"/>
      <c r="G1486" s="75"/>
      <c r="H1486" s="131"/>
      <c r="I1486" s="131"/>
      <c r="J1486" s="148"/>
      <c r="K1486" s="131"/>
      <c r="L1486" s="131"/>
      <c r="M1486" s="131"/>
      <c r="N1486" s="149"/>
      <c r="O1486" s="136"/>
      <c r="P1486" s="131"/>
      <c r="Q1486" s="131"/>
      <c r="R1486" s="131"/>
      <c r="S1486" s="75"/>
      <c r="T1486" s="90"/>
      <c r="U1486" s="90"/>
      <c r="V1486" s="75"/>
      <c r="W1486" s="75"/>
      <c r="X1486" s="75"/>
      <c r="Y1486" s="75"/>
      <c r="Z1486" s="75"/>
      <c r="AA1486" s="75"/>
      <c r="AB1486" s="75"/>
      <c r="AC1486" s="75"/>
      <c r="AD1486" s="75"/>
      <c r="AE1486" s="75"/>
      <c r="AF1486" s="75"/>
      <c r="AG1486" s="75"/>
      <c r="AH1486" s="75"/>
      <c r="AI1486" s="75"/>
      <c r="AJ1486" s="75"/>
      <c r="AK1486" s="75"/>
      <c r="AL1486" s="75"/>
      <c r="AM1486" s="75"/>
      <c r="AN1486" s="75"/>
      <c r="AO1486" s="75"/>
      <c r="AP1486" s="75"/>
      <c r="AQ1486" s="75"/>
      <c r="AR1486" s="75"/>
      <c r="AS1486" s="75"/>
      <c r="AT1486" s="75"/>
      <c r="AU1486" s="75"/>
    </row>
    <row r="1487" spans="1:47" ht="13" x14ac:dyDescent="0.15">
      <c r="A1487" s="183"/>
      <c r="B1487" s="183"/>
      <c r="C1487" s="183"/>
      <c r="D1487" s="131"/>
      <c r="E1487" s="131"/>
      <c r="F1487" s="131"/>
      <c r="G1487" s="75"/>
      <c r="H1487" s="131"/>
      <c r="I1487" s="131"/>
      <c r="J1487" s="148"/>
      <c r="K1487" s="131"/>
      <c r="L1487" s="131"/>
      <c r="M1487" s="131"/>
      <c r="N1487" s="149"/>
      <c r="O1487" s="136"/>
      <c r="P1487" s="131"/>
      <c r="Q1487" s="131"/>
      <c r="R1487" s="131"/>
      <c r="S1487" s="75"/>
      <c r="T1487" s="90"/>
      <c r="U1487" s="90"/>
      <c r="V1487" s="75"/>
      <c r="W1487" s="75"/>
      <c r="X1487" s="75"/>
      <c r="Y1487" s="75"/>
      <c r="Z1487" s="75"/>
      <c r="AA1487" s="75"/>
      <c r="AB1487" s="75"/>
      <c r="AC1487" s="75"/>
      <c r="AD1487" s="75"/>
      <c r="AE1487" s="75"/>
      <c r="AF1487" s="75"/>
      <c r="AG1487" s="75"/>
      <c r="AH1487" s="75"/>
      <c r="AI1487" s="75"/>
      <c r="AJ1487" s="75"/>
      <c r="AK1487" s="75"/>
      <c r="AL1487" s="75"/>
      <c r="AM1487" s="75"/>
      <c r="AN1487" s="75"/>
      <c r="AO1487" s="75"/>
      <c r="AP1487" s="75"/>
      <c r="AQ1487" s="75"/>
      <c r="AR1487" s="75"/>
      <c r="AS1487" s="75"/>
      <c r="AT1487" s="75"/>
      <c r="AU1487" s="75"/>
    </row>
    <row r="1488" spans="1:47" ht="13" x14ac:dyDescent="0.15">
      <c r="A1488" s="183"/>
      <c r="B1488" s="183"/>
      <c r="C1488" s="183"/>
      <c r="D1488" s="131"/>
      <c r="E1488" s="131"/>
      <c r="F1488" s="131"/>
      <c r="G1488" s="75"/>
      <c r="H1488" s="131"/>
      <c r="I1488" s="131"/>
      <c r="J1488" s="148"/>
      <c r="K1488" s="131"/>
      <c r="L1488" s="131"/>
      <c r="M1488" s="131"/>
      <c r="N1488" s="149"/>
      <c r="O1488" s="136"/>
      <c r="P1488" s="131"/>
      <c r="Q1488" s="131"/>
      <c r="R1488" s="131"/>
      <c r="S1488" s="75"/>
      <c r="T1488" s="90"/>
      <c r="U1488" s="90"/>
      <c r="V1488" s="75"/>
      <c r="W1488" s="75"/>
      <c r="X1488" s="75"/>
      <c r="Y1488" s="75"/>
      <c r="Z1488" s="75"/>
      <c r="AA1488" s="75"/>
      <c r="AB1488" s="75"/>
      <c r="AC1488" s="75"/>
      <c r="AD1488" s="75"/>
      <c r="AE1488" s="75"/>
      <c r="AF1488" s="75"/>
      <c r="AG1488" s="75"/>
      <c r="AH1488" s="75"/>
      <c r="AI1488" s="75"/>
      <c r="AJ1488" s="75"/>
      <c r="AK1488" s="75"/>
      <c r="AL1488" s="75"/>
      <c r="AM1488" s="75"/>
      <c r="AN1488" s="75"/>
      <c r="AO1488" s="75"/>
      <c r="AP1488" s="75"/>
      <c r="AQ1488" s="75"/>
      <c r="AR1488" s="75"/>
      <c r="AS1488" s="75"/>
      <c r="AT1488" s="75"/>
      <c r="AU1488" s="75"/>
    </row>
    <row r="1489" spans="1:47" ht="13" x14ac:dyDescent="0.15">
      <c r="A1489" s="183"/>
      <c r="B1489" s="183"/>
      <c r="C1489" s="183"/>
      <c r="D1489" s="131"/>
      <c r="E1489" s="131"/>
      <c r="F1489" s="131"/>
      <c r="G1489" s="75"/>
      <c r="H1489" s="131"/>
      <c r="I1489" s="131"/>
      <c r="J1489" s="148"/>
      <c r="K1489" s="131"/>
      <c r="L1489" s="131"/>
      <c r="M1489" s="131"/>
      <c r="N1489" s="149"/>
      <c r="O1489" s="136"/>
      <c r="P1489" s="131"/>
      <c r="Q1489" s="131"/>
      <c r="R1489" s="131"/>
      <c r="S1489" s="75"/>
      <c r="T1489" s="90"/>
      <c r="U1489" s="90"/>
      <c r="V1489" s="75"/>
      <c r="W1489" s="75"/>
      <c r="X1489" s="75"/>
      <c r="Y1489" s="75"/>
      <c r="Z1489" s="75"/>
      <c r="AA1489" s="75"/>
      <c r="AB1489" s="75"/>
      <c r="AC1489" s="75"/>
      <c r="AD1489" s="75"/>
      <c r="AE1489" s="75"/>
      <c r="AF1489" s="75"/>
      <c r="AG1489" s="75"/>
      <c r="AH1489" s="75"/>
      <c r="AI1489" s="75"/>
      <c r="AJ1489" s="75"/>
      <c r="AK1489" s="75"/>
      <c r="AL1489" s="75"/>
      <c r="AM1489" s="75"/>
      <c r="AN1489" s="75"/>
      <c r="AO1489" s="75"/>
      <c r="AP1489" s="75"/>
      <c r="AQ1489" s="75"/>
      <c r="AR1489" s="75"/>
      <c r="AS1489" s="75"/>
      <c r="AT1489" s="75"/>
      <c r="AU1489" s="75"/>
    </row>
    <row r="1490" spans="1:47" ht="13" x14ac:dyDescent="0.15">
      <c r="A1490" s="183"/>
      <c r="B1490" s="183"/>
      <c r="C1490" s="183"/>
      <c r="D1490" s="131"/>
      <c r="E1490" s="131"/>
      <c r="F1490" s="131"/>
      <c r="G1490" s="75"/>
      <c r="H1490" s="131"/>
      <c r="I1490" s="131"/>
      <c r="J1490" s="148"/>
      <c r="K1490" s="131"/>
      <c r="L1490" s="131"/>
      <c r="M1490" s="131"/>
      <c r="N1490" s="149"/>
      <c r="O1490" s="136"/>
      <c r="P1490" s="131"/>
      <c r="Q1490" s="131"/>
      <c r="R1490" s="131"/>
      <c r="S1490" s="75"/>
      <c r="T1490" s="90"/>
      <c r="U1490" s="90"/>
      <c r="V1490" s="75"/>
      <c r="W1490" s="75"/>
      <c r="X1490" s="75"/>
      <c r="Y1490" s="75"/>
      <c r="Z1490" s="75"/>
      <c r="AA1490" s="75"/>
      <c r="AB1490" s="75"/>
      <c r="AC1490" s="75"/>
      <c r="AD1490" s="75"/>
      <c r="AE1490" s="75"/>
      <c r="AF1490" s="75"/>
      <c r="AG1490" s="75"/>
      <c r="AH1490" s="75"/>
      <c r="AI1490" s="75"/>
      <c r="AJ1490" s="75"/>
      <c r="AK1490" s="75"/>
      <c r="AL1490" s="75"/>
      <c r="AM1490" s="75"/>
      <c r="AN1490" s="75"/>
      <c r="AO1490" s="75"/>
      <c r="AP1490" s="75"/>
      <c r="AQ1490" s="75"/>
      <c r="AR1490" s="75"/>
      <c r="AS1490" s="75"/>
      <c r="AT1490" s="75"/>
      <c r="AU1490" s="75"/>
    </row>
    <row r="1491" spans="1:47" ht="13" x14ac:dyDescent="0.15">
      <c r="A1491" s="183"/>
      <c r="B1491" s="183"/>
      <c r="C1491" s="183"/>
      <c r="D1491" s="131"/>
      <c r="E1491" s="131"/>
      <c r="F1491" s="131"/>
      <c r="G1491" s="75"/>
      <c r="H1491" s="131"/>
      <c r="I1491" s="131"/>
      <c r="J1491" s="148"/>
      <c r="K1491" s="131"/>
      <c r="L1491" s="131"/>
      <c r="M1491" s="131"/>
      <c r="N1491" s="149"/>
      <c r="O1491" s="136"/>
      <c r="P1491" s="131"/>
      <c r="Q1491" s="131"/>
      <c r="R1491" s="131"/>
      <c r="S1491" s="75"/>
      <c r="T1491" s="90"/>
      <c r="U1491" s="90"/>
      <c r="V1491" s="75"/>
      <c r="W1491" s="75"/>
      <c r="X1491" s="75"/>
      <c r="Y1491" s="75"/>
      <c r="Z1491" s="75"/>
      <c r="AA1491" s="75"/>
      <c r="AB1491" s="75"/>
      <c r="AC1491" s="75"/>
      <c r="AD1491" s="75"/>
      <c r="AE1491" s="75"/>
      <c r="AF1491" s="75"/>
      <c r="AG1491" s="75"/>
      <c r="AH1491" s="75"/>
      <c r="AI1491" s="75"/>
      <c r="AJ1491" s="75"/>
      <c r="AK1491" s="75"/>
      <c r="AL1491" s="75"/>
      <c r="AM1491" s="75"/>
      <c r="AN1491" s="75"/>
      <c r="AO1491" s="75"/>
      <c r="AP1491" s="75"/>
      <c r="AQ1491" s="75"/>
      <c r="AR1491" s="75"/>
      <c r="AS1491" s="75"/>
      <c r="AT1491" s="75"/>
      <c r="AU1491" s="75"/>
    </row>
    <row r="1492" spans="1:47" ht="13" x14ac:dyDescent="0.15">
      <c r="A1492" s="183"/>
      <c r="B1492" s="183"/>
      <c r="C1492" s="183"/>
      <c r="D1492" s="131"/>
      <c r="E1492" s="131"/>
      <c r="F1492" s="131"/>
      <c r="G1492" s="75"/>
      <c r="H1492" s="131"/>
      <c r="I1492" s="131"/>
      <c r="J1492" s="148"/>
      <c r="K1492" s="131"/>
      <c r="L1492" s="131"/>
      <c r="M1492" s="131"/>
      <c r="N1492" s="149"/>
      <c r="O1492" s="136"/>
      <c r="P1492" s="131"/>
      <c r="Q1492" s="131"/>
      <c r="R1492" s="131"/>
      <c r="S1492" s="75"/>
      <c r="T1492" s="90"/>
      <c r="U1492" s="90"/>
      <c r="V1492" s="75"/>
      <c r="W1492" s="75"/>
      <c r="X1492" s="75"/>
      <c r="Y1492" s="75"/>
      <c r="Z1492" s="75"/>
      <c r="AA1492" s="75"/>
      <c r="AB1492" s="75"/>
      <c r="AC1492" s="75"/>
      <c r="AD1492" s="75"/>
      <c r="AE1492" s="75"/>
      <c r="AF1492" s="75"/>
      <c r="AG1492" s="75"/>
      <c r="AH1492" s="75"/>
      <c r="AI1492" s="75"/>
      <c r="AJ1492" s="75"/>
      <c r="AK1492" s="75"/>
      <c r="AL1492" s="75"/>
      <c r="AM1492" s="75"/>
      <c r="AN1492" s="75"/>
      <c r="AO1492" s="75"/>
      <c r="AP1492" s="75"/>
      <c r="AQ1492" s="75"/>
      <c r="AR1492" s="75"/>
      <c r="AS1492" s="75"/>
      <c r="AT1492" s="75"/>
      <c r="AU1492" s="75"/>
    </row>
    <row r="1493" spans="1:47" ht="13" x14ac:dyDescent="0.15">
      <c r="A1493" s="183"/>
      <c r="B1493" s="183"/>
      <c r="C1493" s="183"/>
      <c r="D1493" s="131"/>
      <c r="E1493" s="131"/>
      <c r="F1493" s="131"/>
      <c r="G1493" s="75"/>
      <c r="H1493" s="131"/>
      <c r="I1493" s="131"/>
      <c r="J1493" s="148"/>
      <c r="K1493" s="131"/>
      <c r="L1493" s="131"/>
      <c r="M1493" s="131"/>
      <c r="N1493" s="149"/>
      <c r="O1493" s="136"/>
      <c r="P1493" s="131"/>
      <c r="Q1493" s="131"/>
      <c r="R1493" s="131"/>
      <c r="S1493" s="75"/>
      <c r="T1493" s="90"/>
      <c r="U1493" s="90"/>
      <c r="V1493" s="75"/>
      <c r="W1493" s="75"/>
      <c r="X1493" s="75"/>
      <c r="Y1493" s="75"/>
      <c r="Z1493" s="75"/>
      <c r="AA1493" s="75"/>
      <c r="AB1493" s="75"/>
      <c r="AC1493" s="75"/>
      <c r="AD1493" s="75"/>
      <c r="AE1493" s="75"/>
      <c r="AF1493" s="75"/>
      <c r="AG1493" s="75"/>
      <c r="AH1493" s="75"/>
      <c r="AI1493" s="75"/>
      <c r="AJ1493" s="75"/>
      <c r="AK1493" s="75"/>
      <c r="AL1493" s="75"/>
      <c r="AM1493" s="75"/>
      <c r="AN1493" s="75"/>
      <c r="AO1493" s="75"/>
      <c r="AP1493" s="75"/>
      <c r="AQ1493" s="75"/>
      <c r="AR1493" s="75"/>
      <c r="AS1493" s="75"/>
      <c r="AT1493" s="75"/>
      <c r="AU1493" s="75"/>
    </row>
    <row r="1494" spans="1:47" ht="13" x14ac:dyDescent="0.15">
      <c r="A1494" s="183"/>
      <c r="B1494" s="183"/>
      <c r="C1494" s="183"/>
      <c r="D1494" s="131"/>
      <c r="E1494" s="131"/>
      <c r="F1494" s="131"/>
      <c r="G1494" s="75"/>
      <c r="H1494" s="131"/>
      <c r="I1494" s="131"/>
      <c r="J1494" s="148"/>
      <c r="K1494" s="131"/>
      <c r="L1494" s="131"/>
      <c r="M1494" s="131"/>
      <c r="N1494" s="149"/>
      <c r="O1494" s="136"/>
      <c r="P1494" s="131"/>
      <c r="Q1494" s="131"/>
      <c r="R1494" s="131"/>
      <c r="S1494" s="75"/>
      <c r="T1494" s="90"/>
      <c r="U1494" s="90"/>
      <c r="V1494" s="75"/>
      <c r="W1494" s="75"/>
      <c r="X1494" s="75"/>
      <c r="Y1494" s="75"/>
      <c r="Z1494" s="75"/>
      <c r="AA1494" s="75"/>
      <c r="AB1494" s="75"/>
      <c r="AC1494" s="75"/>
      <c r="AD1494" s="75"/>
      <c r="AE1494" s="75"/>
      <c r="AF1494" s="75"/>
      <c r="AG1494" s="75"/>
      <c r="AH1494" s="75"/>
      <c r="AI1494" s="75"/>
      <c r="AJ1494" s="75"/>
      <c r="AK1494" s="75"/>
      <c r="AL1494" s="75"/>
      <c r="AM1494" s="75"/>
      <c r="AN1494" s="75"/>
      <c r="AO1494" s="75"/>
      <c r="AP1494" s="75"/>
      <c r="AQ1494" s="75"/>
      <c r="AR1494" s="75"/>
      <c r="AS1494" s="75"/>
      <c r="AT1494" s="75"/>
      <c r="AU1494" s="75"/>
    </row>
    <row r="1495" spans="1:47" ht="13" x14ac:dyDescent="0.15">
      <c r="A1495" s="183"/>
      <c r="B1495" s="183"/>
      <c r="C1495" s="183"/>
      <c r="D1495" s="131"/>
      <c r="E1495" s="131"/>
      <c r="F1495" s="131"/>
      <c r="G1495" s="75"/>
      <c r="H1495" s="131"/>
      <c r="I1495" s="131"/>
      <c r="J1495" s="148"/>
      <c r="K1495" s="131"/>
      <c r="L1495" s="131"/>
      <c r="M1495" s="131"/>
      <c r="N1495" s="149"/>
      <c r="O1495" s="136"/>
      <c r="P1495" s="131"/>
      <c r="Q1495" s="131"/>
      <c r="R1495" s="131"/>
      <c r="S1495" s="75"/>
      <c r="T1495" s="90"/>
      <c r="U1495" s="90"/>
      <c r="V1495" s="75"/>
      <c r="W1495" s="75"/>
      <c r="X1495" s="75"/>
      <c r="Y1495" s="75"/>
      <c r="Z1495" s="75"/>
      <c r="AA1495" s="75"/>
      <c r="AB1495" s="75"/>
      <c r="AC1495" s="75"/>
      <c r="AD1495" s="75"/>
      <c r="AE1495" s="75"/>
      <c r="AF1495" s="75"/>
      <c r="AG1495" s="75"/>
      <c r="AH1495" s="75"/>
      <c r="AI1495" s="75"/>
      <c r="AJ1495" s="75"/>
      <c r="AK1495" s="75"/>
      <c r="AL1495" s="75"/>
      <c r="AM1495" s="75"/>
      <c r="AN1495" s="75"/>
      <c r="AO1495" s="75"/>
      <c r="AP1495" s="75"/>
      <c r="AQ1495" s="75"/>
      <c r="AR1495" s="75"/>
      <c r="AS1495" s="75"/>
      <c r="AT1495" s="75"/>
      <c r="AU1495" s="75"/>
    </row>
    <row r="1496" spans="1:47" ht="13" x14ac:dyDescent="0.15">
      <c r="A1496" s="183"/>
      <c r="B1496" s="183"/>
      <c r="C1496" s="183"/>
      <c r="D1496" s="131"/>
      <c r="E1496" s="131"/>
      <c r="F1496" s="131"/>
      <c r="G1496" s="75"/>
      <c r="H1496" s="131"/>
      <c r="I1496" s="131"/>
      <c r="J1496" s="148"/>
      <c r="K1496" s="131"/>
      <c r="L1496" s="131"/>
      <c r="M1496" s="131"/>
      <c r="N1496" s="149"/>
      <c r="O1496" s="136"/>
      <c r="P1496" s="131"/>
      <c r="Q1496" s="131"/>
      <c r="R1496" s="131"/>
      <c r="S1496" s="75"/>
      <c r="T1496" s="90"/>
      <c r="U1496" s="90"/>
      <c r="V1496" s="75"/>
      <c r="W1496" s="75"/>
      <c r="X1496" s="75"/>
      <c r="Y1496" s="75"/>
      <c r="Z1496" s="75"/>
      <c r="AA1496" s="75"/>
      <c r="AB1496" s="75"/>
      <c r="AC1496" s="75"/>
      <c r="AD1496" s="75"/>
      <c r="AE1496" s="75"/>
      <c r="AF1496" s="75"/>
      <c r="AG1496" s="75"/>
      <c r="AH1496" s="75"/>
      <c r="AI1496" s="75"/>
      <c r="AJ1496" s="75"/>
      <c r="AK1496" s="75"/>
      <c r="AL1496" s="75"/>
      <c r="AM1496" s="75"/>
      <c r="AN1496" s="75"/>
      <c r="AO1496" s="75"/>
      <c r="AP1496" s="75"/>
      <c r="AQ1496" s="75"/>
      <c r="AR1496" s="75"/>
      <c r="AS1496" s="75"/>
      <c r="AT1496" s="75"/>
      <c r="AU1496" s="75"/>
    </row>
    <row r="1497" spans="1:47" ht="13" x14ac:dyDescent="0.15">
      <c r="A1497" s="183"/>
      <c r="B1497" s="183"/>
      <c r="C1497" s="183"/>
      <c r="D1497" s="131"/>
      <c r="E1497" s="131"/>
      <c r="F1497" s="131"/>
      <c r="G1497" s="75"/>
      <c r="H1497" s="131"/>
      <c r="I1497" s="131"/>
      <c r="J1497" s="148"/>
      <c r="K1497" s="131"/>
      <c r="L1497" s="131"/>
      <c r="M1497" s="131"/>
      <c r="N1497" s="149"/>
      <c r="O1497" s="136"/>
      <c r="P1497" s="131"/>
      <c r="Q1497" s="131"/>
      <c r="R1497" s="131"/>
      <c r="S1497" s="75"/>
      <c r="T1497" s="90"/>
      <c r="U1497" s="90"/>
      <c r="V1497" s="75"/>
      <c r="W1497" s="75"/>
      <c r="X1497" s="75"/>
      <c r="Y1497" s="75"/>
      <c r="Z1497" s="75"/>
      <c r="AA1497" s="75"/>
      <c r="AB1497" s="75"/>
      <c r="AC1497" s="75"/>
      <c r="AD1497" s="75"/>
      <c r="AE1497" s="75"/>
      <c r="AF1497" s="75"/>
      <c r="AG1497" s="75"/>
      <c r="AH1497" s="75"/>
      <c r="AI1497" s="75"/>
      <c r="AJ1497" s="75"/>
      <c r="AK1497" s="75"/>
      <c r="AL1497" s="75"/>
      <c r="AM1497" s="75"/>
      <c r="AN1497" s="75"/>
      <c r="AO1497" s="75"/>
      <c r="AP1497" s="75"/>
      <c r="AQ1497" s="75"/>
      <c r="AR1497" s="75"/>
      <c r="AS1497" s="75"/>
      <c r="AT1497" s="75"/>
      <c r="AU1497" s="75"/>
    </row>
    <row r="1498" spans="1:47" ht="13" x14ac:dyDescent="0.15">
      <c r="A1498" s="183"/>
      <c r="B1498" s="183"/>
      <c r="C1498" s="183"/>
      <c r="D1498" s="131"/>
      <c r="E1498" s="131"/>
      <c r="F1498" s="131"/>
      <c r="G1498" s="75"/>
      <c r="H1498" s="131"/>
      <c r="I1498" s="131"/>
      <c r="J1498" s="148"/>
      <c r="K1498" s="131"/>
      <c r="L1498" s="131"/>
      <c r="M1498" s="131"/>
      <c r="N1498" s="149"/>
      <c r="O1498" s="136"/>
      <c r="P1498" s="131"/>
      <c r="Q1498" s="131"/>
      <c r="R1498" s="131"/>
      <c r="S1498" s="75"/>
      <c r="T1498" s="90"/>
      <c r="U1498" s="90"/>
      <c r="V1498" s="75"/>
      <c r="W1498" s="75"/>
      <c r="X1498" s="75"/>
      <c r="Y1498" s="75"/>
      <c r="Z1498" s="75"/>
      <c r="AA1498" s="75"/>
      <c r="AB1498" s="75"/>
      <c r="AC1498" s="75"/>
      <c r="AD1498" s="75"/>
      <c r="AE1498" s="75"/>
      <c r="AF1498" s="75"/>
      <c r="AG1498" s="75"/>
      <c r="AH1498" s="75"/>
      <c r="AI1498" s="75"/>
      <c r="AJ1498" s="75"/>
      <c r="AK1498" s="75"/>
      <c r="AL1498" s="75"/>
      <c r="AM1498" s="75"/>
      <c r="AN1498" s="75"/>
      <c r="AO1498" s="75"/>
      <c r="AP1498" s="75"/>
      <c r="AQ1498" s="75"/>
      <c r="AR1498" s="75"/>
      <c r="AS1498" s="75"/>
      <c r="AT1498" s="75"/>
      <c r="AU1498" s="75"/>
    </row>
    <row r="1499" spans="1:47" ht="13" x14ac:dyDescent="0.15">
      <c r="A1499" s="183"/>
      <c r="B1499" s="183"/>
      <c r="C1499" s="183"/>
      <c r="D1499" s="131"/>
      <c r="E1499" s="131"/>
      <c r="F1499" s="131"/>
      <c r="G1499" s="75"/>
      <c r="H1499" s="131"/>
      <c r="I1499" s="131"/>
      <c r="J1499" s="148"/>
      <c r="K1499" s="131"/>
      <c r="L1499" s="131"/>
      <c r="M1499" s="131"/>
      <c r="N1499" s="149"/>
      <c r="O1499" s="136"/>
      <c r="P1499" s="131"/>
      <c r="Q1499" s="131"/>
      <c r="R1499" s="131"/>
      <c r="S1499" s="75"/>
      <c r="T1499" s="90"/>
      <c r="U1499" s="90"/>
      <c r="V1499" s="75"/>
      <c r="W1499" s="75"/>
      <c r="X1499" s="75"/>
      <c r="Y1499" s="75"/>
      <c r="Z1499" s="75"/>
      <c r="AA1499" s="75"/>
      <c r="AB1499" s="75"/>
      <c r="AC1499" s="75"/>
      <c r="AD1499" s="75"/>
      <c r="AE1499" s="75"/>
      <c r="AF1499" s="75"/>
      <c r="AG1499" s="75"/>
      <c r="AH1499" s="75"/>
      <c r="AI1499" s="75"/>
      <c r="AJ1499" s="75"/>
      <c r="AK1499" s="75"/>
      <c r="AL1499" s="75"/>
      <c r="AM1499" s="75"/>
      <c r="AN1499" s="75"/>
      <c r="AO1499" s="75"/>
      <c r="AP1499" s="75"/>
      <c r="AQ1499" s="75"/>
      <c r="AR1499" s="75"/>
      <c r="AS1499" s="75"/>
      <c r="AT1499" s="75"/>
      <c r="AU1499" s="75"/>
    </row>
    <row r="1500" spans="1:47" ht="13" x14ac:dyDescent="0.15">
      <c r="A1500" s="183"/>
      <c r="B1500" s="183"/>
      <c r="C1500" s="183"/>
      <c r="D1500" s="131"/>
      <c r="E1500" s="131"/>
      <c r="F1500" s="131"/>
      <c r="G1500" s="75"/>
      <c r="H1500" s="131"/>
      <c r="I1500" s="131"/>
      <c r="J1500" s="148"/>
      <c r="K1500" s="131"/>
      <c r="L1500" s="131"/>
      <c r="M1500" s="131"/>
      <c r="N1500" s="149"/>
      <c r="O1500" s="136"/>
      <c r="P1500" s="131"/>
      <c r="Q1500" s="131"/>
      <c r="R1500" s="131"/>
      <c r="S1500" s="75"/>
      <c r="T1500" s="90"/>
      <c r="U1500" s="90"/>
      <c r="V1500" s="75"/>
      <c r="W1500" s="75"/>
      <c r="X1500" s="75"/>
      <c r="Y1500" s="75"/>
      <c r="Z1500" s="75"/>
      <c r="AA1500" s="75"/>
      <c r="AB1500" s="75"/>
      <c r="AC1500" s="75"/>
      <c r="AD1500" s="75"/>
      <c r="AE1500" s="75"/>
      <c r="AF1500" s="75"/>
      <c r="AG1500" s="75"/>
      <c r="AH1500" s="75"/>
      <c r="AI1500" s="75"/>
      <c r="AJ1500" s="75"/>
      <c r="AK1500" s="75"/>
      <c r="AL1500" s="75"/>
      <c r="AM1500" s="75"/>
      <c r="AN1500" s="75"/>
      <c r="AO1500" s="75"/>
      <c r="AP1500" s="75"/>
      <c r="AQ1500" s="75"/>
      <c r="AR1500" s="75"/>
      <c r="AS1500" s="75"/>
      <c r="AT1500" s="75"/>
      <c r="AU1500" s="75"/>
    </row>
    <row r="1501" spans="1:47" ht="13" x14ac:dyDescent="0.15">
      <c r="A1501" s="183"/>
      <c r="B1501" s="183"/>
      <c r="C1501" s="183"/>
      <c r="D1501" s="131"/>
      <c r="E1501" s="131"/>
      <c r="F1501" s="131"/>
      <c r="G1501" s="75"/>
      <c r="H1501" s="131"/>
      <c r="I1501" s="131"/>
      <c r="J1501" s="148"/>
      <c r="K1501" s="131"/>
      <c r="L1501" s="131"/>
      <c r="M1501" s="131"/>
      <c r="N1501" s="149"/>
      <c r="O1501" s="136"/>
      <c r="P1501" s="131"/>
      <c r="Q1501" s="131"/>
      <c r="R1501" s="131"/>
      <c r="S1501" s="75"/>
      <c r="T1501" s="90"/>
      <c r="U1501" s="90"/>
      <c r="V1501" s="75"/>
      <c r="W1501" s="75"/>
      <c r="X1501" s="75"/>
      <c r="Y1501" s="75"/>
      <c r="Z1501" s="75"/>
      <c r="AA1501" s="75"/>
      <c r="AB1501" s="75"/>
      <c r="AC1501" s="75"/>
      <c r="AD1501" s="75"/>
      <c r="AE1501" s="75"/>
      <c r="AF1501" s="75"/>
      <c r="AG1501" s="75"/>
      <c r="AH1501" s="75"/>
      <c r="AI1501" s="75"/>
      <c r="AJ1501" s="75"/>
      <c r="AK1501" s="75"/>
      <c r="AL1501" s="75"/>
      <c r="AM1501" s="75"/>
      <c r="AN1501" s="75"/>
      <c r="AO1501" s="75"/>
      <c r="AP1501" s="75"/>
      <c r="AQ1501" s="75"/>
      <c r="AR1501" s="75"/>
      <c r="AS1501" s="75"/>
      <c r="AT1501" s="75"/>
      <c r="AU1501" s="75"/>
    </row>
    <row r="1502" spans="1:47" ht="13" x14ac:dyDescent="0.15">
      <c r="A1502" s="183"/>
      <c r="B1502" s="183"/>
      <c r="C1502" s="183"/>
      <c r="D1502" s="131"/>
      <c r="E1502" s="131"/>
      <c r="F1502" s="131"/>
      <c r="G1502" s="75"/>
      <c r="H1502" s="131"/>
      <c r="I1502" s="131"/>
      <c r="J1502" s="148"/>
      <c r="K1502" s="131"/>
      <c r="L1502" s="131"/>
      <c r="M1502" s="131"/>
      <c r="N1502" s="149"/>
      <c r="O1502" s="136"/>
      <c r="P1502" s="131"/>
      <c r="Q1502" s="131"/>
      <c r="R1502" s="131"/>
      <c r="S1502" s="75"/>
      <c r="T1502" s="90"/>
      <c r="U1502" s="90"/>
      <c r="V1502" s="75"/>
      <c r="W1502" s="75"/>
      <c r="X1502" s="75"/>
      <c r="Y1502" s="75"/>
      <c r="Z1502" s="75"/>
      <c r="AA1502" s="75"/>
      <c r="AB1502" s="75"/>
      <c r="AC1502" s="75"/>
      <c r="AD1502" s="75"/>
      <c r="AE1502" s="75"/>
      <c r="AF1502" s="75"/>
      <c r="AG1502" s="75"/>
      <c r="AH1502" s="75"/>
      <c r="AI1502" s="75"/>
      <c r="AJ1502" s="75"/>
      <c r="AK1502" s="75"/>
      <c r="AL1502" s="75"/>
      <c r="AM1502" s="75"/>
      <c r="AN1502" s="75"/>
      <c r="AO1502" s="75"/>
      <c r="AP1502" s="75"/>
      <c r="AQ1502" s="75"/>
      <c r="AR1502" s="75"/>
      <c r="AS1502" s="75"/>
      <c r="AT1502" s="75"/>
      <c r="AU1502" s="75"/>
    </row>
    <row r="1503" spans="1:47" ht="13" x14ac:dyDescent="0.15">
      <c r="A1503" s="183"/>
      <c r="B1503" s="183"/>
      <c r="C1503" s="183"/>
      <c r="D1503" s="131"/>
      <c r="E1503" s="131"/>
      <c r="F1503" s="131"/>
      <c r="G1503" s="75"/>
      <c r="H1503" s="131"/>
      <c r="I1503" s="131"/>
      <c r="J1503" s="148"/>
      <c r="K1503" s="131"/>
      <c r="L1503" s="131"/>
      <c r="M1503" s="131"/>
      <c r="N1503" s="149"/>
      <c r="O1503" s="136"/>
      <c r="P1503" s="131"/>
      <c r="Q1503" s="131"/>
      <c r="R1503" s="131"/>
      <c r="S1503" s="75"/>
      <c r="T1503" s="90"/>
      <c r="U1503" s="90"/>
      <c r="V1503" s="75"/>
      <c r="W1503" s="75"/>
      <c r="X1503" s="75"/>
      <c r="Y1503" s="75"/>
      <c r="Z1503" s="75"/>
      <c r="AA1503" s="75"/>
      <c r="AB1503" s="75"/>
      <c r="AC1503" s="75"/>
      <c r="AD1503" s="75"/>
      <c r="AE1503" s="75"/>
      <c r="AF1503" s="75"/>
      <c r="AG1503" s="75"/>
      <c r="AH1503" s="75"/>
      <c r="AI1503" s="75"/>
      <c r="AJ1503" s="75"/>
      <c r="AK1503" s="75"/>
      <c r="AL1503" s="75"/>
      <c r="AM1503" s="75"/>
      <c r="AN1503" s="75"/>
      <c r="AO1503" s="75"/>
      <c r="AP1503" s="75"/>
      <c r="AQ1503" s="75"/>
      <c r="AR1503" s="75"/>
      <c r="AS1503" s="75"/>
      <c r="AT1503" s="75"/>
      <c r="AU1503" s="75"/>
    </row>
    <row r="1504" spans="1:47" ht="13" x14ac:dyDescent="0.15">
      <c r="A1504" s="183"/>
      <c r="B1504" s="183"/>
      <c r="C1504" s="183"/>
      <c r="D1504" s="131"/>
      <c r="E1504" s="131"/>
      <c r="F1504" s="131"/>
      <c r="G1504" s="75"/>
      <c r="H1504" s="131"/>
      <c r="I1504" s="131"/>
      <c r="J1504" s="148"/>
      <c r="K1504" s="131"/>
      <c r="L1504" s="131"/>
      <c r="M1504" s="131"/>
      <c r="N1504" s="149"/>
      <c r="O1504" s="136"/>
      <c r="P1504" s="131"/>
      <c r="Q1504" s="131"/>
      <c r="R1504" s="131"/>
      <c r="S1504" s="75"/>
      <c r="T1504" s="90"/>
      <c r="U1504" s="90"/>
      <c r="V1504" s="75"/>
      <c r="W1504" s="75"/>
      <c r="X1504" s="75"/>
      <c r="Y1504" s="75"/>
      <c r="Z1504" s="75"/>
      <c r="AA1504" s="75"/>
      <c r="AB1504" s="75"/>
      <c r="AC1504" s="75"/>
      <c r="AD1504" s="75"/>
      <c r="AE1504" s="75"/>
      <c r="AF1504" s="75"/>
      <c r="AG1504" s="75"/>
      <c r="AH1504" s="75"/>
      <c r="AI1504" s="75"/>
      <c r="AJ1504" s="75"/>
      <c r="AK1504" s="75"/>
      <c r="AL1504" s="75"/>
      <c r="AM1504" s="75"/>
      <c r="AN1504" s="75"/>
      <c r="AO1504" s="75"/>
      <c r="AP1504" s="75"/>
      <c r="AQ1504" s="75"/>
      <c r="AR1504" s="75"/>
      <c r="AS1504" s="75"/>
      <c r="AT1504" s="75"/>
      <c r="AU1504" s="75"/>
    </row>
    <row r="1505" spans="1:47" ht="13" x14ac:dyDescent="0.15">
      <c r="A1505" s="183"/>
      <c r="B1505" s="183"/>
      <c r="C1505" s="183"/>
      <c r="D1505" s="131"/>
      <c r="E1505" s="131"/>
      <c r="F1505" s="131"/>
      <c r="G1505" s="75"/>
      <c r="H1505" s="131"/>
      <c r="I1505" s="131"/>
      <c r="J1505" s="148"/>
      <c r="K1505" s="131"/>
      <c r="L1505" s="131"/>
      <c r="M1505" s="131"/>
      <c r="N1505" s="149"/>
      <c r="O1505" s="136"/>
      <c r="P1505" s="131"/>
      <c r="Q1505" s="131"/>
      <c r="R1505" s="131"/>
      <c r="S1505" s="75"/>
      <c r="T1505" s="90"/>
      <c r="U1505" s="90"/>
      <c r="V1505" s="75"/>
      <c r="W1505" s="75"/>
      <c r="X1505" s="75"/>
      <c r="Y1505" s="75"/>
      <c r="Z1505" s="75"/>
      <c r="AA1505" s="75"/>
      <c r="AB1505" s="75"/>
      <c r="AC1505" s="75"/>
      <c r="AD1505" s="75"/>
      <c r="AE1505" s="75"/>
      <c r="AF1505" s="75"/>
      <c r="AG1505" s="75"/>
      <c r="AH1505" s="75"/>
      <c r="AI1505" s="75"/>
      <c r="AJ1505" s="75"/>
      <c r="AK1505" s="75"/>
      <c r="AL1505" s="75"/>
      <c r="AM1505" s="75"/>
      <c r="AN1505" s="75"/>
      <c r="AO1505" s="75"/>
      <c r="AP1505" s="75"/>
      <c r="AQ1505" s="75"/>
      <c r="AR1505" s="75"/>
      <c r="AS1505" s="75"/>
      <c r="AT1505" s="75"/>
      <c r="AU1505" s="75"/>
    </row>
    <row r="1506" spans="1:47" ht="13" x14ac:dyDescent="0.15">
      <c r="A1506" s="183"/>
      <c r="B1506" s="183"/>
      <c r="C1506" s="183"/>
      <c r="D1506" s="131"/>
      <c r="E1506" s="131"/>
      <c r="F1506" s="131"/>
      <c r="G1506" s="75"/>
      <c r="H1506" s="131"/>
      <c r="I1506" s="131"/>
      <c r="J1506" s="148"/>
      <c r="K1506" s="131"/>
      <c r="L1506" s="131"/>
      <c r="M1506" s="131"/>
      <c r="N1506" s="149"/>
      <c r="O1506" s="136"/>
      <c r="P1506" s="131"/>
      <c r="Q1506" s="131"/>
      <c r="R1506" s="131"/>
      <c r="S1506" s="75"/>
      <c r="T1506" s="90"/>
      <c r="U1506" s="90"/>
      <c r="V1506" s="75"/>
      <c r="W1506" s="75"/>
      <c r="X1506" s="75"/>
      <c r="Y1506" s="75"/>
      <c r="Z1506" s="75"/>
      <c r="AA1506" s="75"/>
      <c r="AB1506" s="75"/>
      <c r="AC1506" s="75"/>
      <c r="AD1506" s="75"/>
      <c r="AE1506" s="75"/>
      <c r="AF1506" s="75"/>
      <c r="AG1506" s="75"/>
      <c r="AH1506" s="75"/>
      <c r="AI1506" s="75"/>
      <c r="AJ1506" s="75"/>
      <c r="AK1506" s="75"/>
      <c r="AL1506" s="75"/>
      <c r="AM1506" s="75"/>
      <c r="AN1506" s="75"/>
      <c r="AO1506" s="75"/>
      <c r="AP1506" s="75"/>
      <c r="AQ1506" s="75"/>
      <c r="AR1506" s="75"/>
      <c r="AS1506" s="75"/>
      <c r="AT1506" s="75"/>
      <c r="AU1506" s="75"/>
    </row>
    <row r="1507" spans="1:47" ht="13" x14ac:dyDescent="0.15">
      <c r="A1507" s="183"/>
      <c r="B1507" s="183"/>
      <c r="C1507" s="183"/>
      <c r="D1507" s="131"/>
      <c r="E1507" s="131"/>
      <c r="F1507" s="131"/>
      <c r="G1507" s="75"/>
      <c r="H1507" s="131"/>
      <c r="I1507" s="131"/>
      <c r="J1507" s="148"/>
      <c r="K1507" s="131"/>
      <c r="L1507" s="131"/>
      <c r="M1507" s="131"/>
      <c r="N1507" s="149"/>
      <c r="O1507" s="136"/>
      <c r="P1507" s="131"/>
      <c r="Q1507" s="131"/>
      <c r="R1507" s="131"/>
      <c r="S1507" s="75"/>
      <c r="T1507" s="90"/>
      <c r="U1507" s="90"/>
      <c r="V1507" s="75"/>
      <c r="W1507" s="75"/>
      <c r="X1507" s="75"/>
      <c r="Y1507" s="75"/>
      <c r="Z1507" s="75"/>
      <c r="AA1507" s="75"/>
      <c r="AB1507" s="75"/>
      <c r="AC1507" s="75"/>
      <c r="AD1507" s="75"/>
      <c r="AE1507" s="75"/>
      <c r="AF1507" s="75"/>
      <c r="AG1507" s="75"/>
      <c r="AH1507" s="75"/>
      <c r="AI1507" s="75"/>
      <c r="AJ1507" s="75"/>
      <c r="AK1507" s="75"/>
      <c r="AL1507" s="75"/>
      <c r="AM1507" s="75"/>
      <c r="AN1507" s="75"/>
      <c r="AO1507" s="75"/>
      <c r="AP1507" s="75"/>
      <c r="AQ1507" s="75"/>
      <c r="AR1507" s="75"/>
      <c r="AS1507" s="75"/>
      <c r="AT1507" s="75"/>
      <c r="AU1507" s="75"/>
    </row>
    <row r="1508" spans="1:47" ht="13" x14ac:dyDescent="0.15">
      <c r="A1508" s="183"/>
      <c r="B1508" s="183"/>
      <c r="C1508" s="183"/>
      <c r="D1508" s="131"/>
      <c r="E1508" s="131"/>
      <c r="F1508" s="131"/>
      <c r="G1508" s="75"/>
      <c r="H1508" s="131"/>
      <c r="I1508" s="131"/>
      <c r="J1508" s="148"/>
      <c r="K1508" s="131"/>
      <c r="L1508" s="131"/>
      <c r="M1508" s="131"/>
      <c r="N1508" s="149"/>
      <c r="O1508" s="136"/>
      <c r="P1508" s="131"/>
      <c r="Q1508" s="131"/>
      <c r="R1508" s="131"/>
      <c r="S1508" s="75"/>
      <c r="T1508" s="90"/>
      <c r="U1508" s="90"/>
      <c r="V1508" s="75"/>
      <c r="W1508" s="75"/>
      <c r="X1508" s="75"/>
      <c r="Y1508" s="75"/>
      <c r="Z1508" s="75"/>
      <c r="AA1508" s="75"/>
      <c r="AB1508" s="75"/>
      <c r="AC1508" s="75"/>
      <c r="AD1508" s="75"/>
      <c r="AE1508" s="75"/>
      <c r="AF1508" s="75"/>
      <c r="AG1508" s="75"/>
      <c r="AH1508" s="75"/>
      <c r="AI1508" s="75"/>
      <c r="AJ1508" s="75"/>
      <c r="AK1508" s="75"/>
      <c r="AL1508" s="75"/>
      <c r="AM1508" s="75"/>
      <c r="AN1508" s="75"/>
      <c r="AO1508" s="75"/>
      <c r="AP1508" s="75"/>
      <c r="AQ1508" s="75"/>
      <c r="AR1508" s="75"/>
      <c r="AS1508" s="75"/>
      <c r="AT1508" s="75"/>
      <c r="AU1508" s="75"/>
    </row>
    <row r="1509" spans="1:47" ht="13" x14ac:dyDescent="0.15">
      <c r="A1509" s="183"/>
      <c r="B1509" s="183"/>
      <c r="C1509" s="183"/>
      <c r="D1509" s="131"/>
      <c r="E1509" s="131"/>
      <c r="F1509" s="131"/>
      <c r="G1509" s="75"/>
      <c r="H1509" s="131"/>
      <c r="I1509" s="131"/>
      <c r="J1509" s="148"/>
      <c r="K1509" s="131"/>
      <c r="L1509" s="131"/>
      <c r="M1509" s="131"/>
      <c r="N1509" s="149"/>
      <c r="O1509" s="136"/>
      <c r="P1509" s="131"/>
      <c r="Q1509" s="131"/>
      <c r="R1509" s="131"/>
      <c r="S1509" s="75"/>
      <c r="T1509" s="90"/>
      <c r="U1509" s="90"/>
      <c r="V1509" s="75"/>
      <c r="W1509" s="75"/>
      <c r="X1509" s="75"/>
      <c r="Y1509" s="75"/>
      <c r="Z1509" s="75"/>
      <c r="AA1509" s="75"/>
      <c r="AB1509" s="75"/>
      <c r="AC1509" s="75"/>
      <c r="AD1509" s="75"/>
      <c r="AE1509" s="75"/>
      <c r="AF1509" s="75"/>
      <c r="AG1509" s="75"/>
      <c r="AH1509" s="75"/>
      <c r="AI1509" s="75"/>
      <c r="AJ1509" s="75"/>
      <c r="AK1509" s="75"/>
      <c r="AL1509" s="75"/>
      <c r="AM1509" s="75"/>
      <c r="AN1509" s="75"/>
      <c r="AO1509" s="75"/>
      <c r="AP1509" s="75"/>
      <c r="AQ1509" s="75"/>
      <c r="AR1509" s="75"/>
      <c r="AS1509" s="75"/>
      <c r="AT1509" s="75"/>
      <c r="AU1509" s="75"/>
    </row>
    <row r="1510" spans="1:47" ht="13" x14ac:dyDescent="0.15">
      <c r="A1510" s="183"/>
      <c r="B1510" s="183"/>
      <c r="C1510" s="183"/>
      <c r="D1510" s="131"/>
      <c r="E1510" s="131"/>
      <c r="F1510" s="131"/>
      <c r="G1510" s="75"/>
      <c r="H1510" s="131"/>
      <c r="I1510" s="131"/>
      <c r="J1510" s="148"/>
      <c r="K1510" s="131"/>
      <c r="L1510" s="131"/>
      <c r="M1510" s="131"/>
      <c r="N1510" s="149"/>
      <c r="O1510" s="136"/>
      <c r="P1510" s="131"/>
      <c r="Q1510" s="131"/>
      <c r="R1510" s="131"/>
      <c r="S1510" s="75"/>
      <c r="T1510" s="90"/>
      <c r="U1510" s="90"/>
      <c r="V1510" s="75"/>
      <c r="W1510" s="75"/>
      <c r="X1510" s="75"/>
      <c r="Y1510" s="75"/>
      <c r="Z1510" s="75"/>
      <c r="AA1510" s="75"/>
      <c r="AB1510" s="75"/>
      <c r="AC1510" s="75"/>
      <c r="AD1510" s="75"/>
      <c r="AE1510" s="75"/>
      <c r="AF1510" s="75"/>
      <c r="AG1510" s="75"/>
      <c r="AH1510" s="75"/>
      <c r="AI1510" s="75"/>
      <c r="AJ1510" s="75"/>
      <c r="AK1510" s="75"/>
      <c r="AL1510" s="75"/>
      <c r="AM1510" s="75"/>
      <c r="AN1510" s="75"/>
      <c r="AO1510" s="75"/>
      <c r="AP1510" s="75"/>
      <c r="AQ1510" s="75"/>
      <c r="AR1510" s="75"/>
      <c r="AS1510" s="75"/>
      <c r="AT1510" s="75"/>
      <c r="AU1510" s="75"/>
    </row>
    <row r="1511" spans="1:47" ht="13" x14ac:dyDescent="0.15">
      <c r="A1511" s="183"/>
      <c r="B1511" s="183"/>
      <c r="C1511" s="183"/>
      <c r="D1511" s="131"/>
      <c r="E1511" s="131"/>
      <c r="F1511" s="131"/>
      <c r="G1511" s="75"/>
      <c r="H1511" s="131"/>
      <c r="I1511" s="131"/>
      <c r="J1511" s="148"/>
      <c r="K1511" s="131"/>
      <c r="L1511" s="131"/>
      <c r="M1511" s="131"/>
      <c r="N1511" s="149"/>
      <c r="O1511" s="136"/>
      <c r="P1511" s="131"/>
      <c r="Q1511" s="131"/>
      <c r="R1511" s="131"/>
      <c r="S1511" s="75"/>
      <c r="T1511" s="90"/>
      <c r="U1511" s="90"/>
      <c r="V1511" s="75"/>
      <c r="W1511" s="75"/>
      <c r="X1511" s="75"/>
      <c r="Y1511" s="75"/>
      <c r="Z1511" s="75"/>
      <c r="AA1511" s="75"/>
      <c r="AB1511" s="75"/>
      <c r="AC1511" s="75"/>
      <c r="AD1511" s="75"/>
      <c r="AE1511" s="75"/>
      <c r="AF1511" s="75"/>
      <c r="AG1511" s="75"/>
      <c r="AH1511" s="75"/>
      <c r="AI1511" s="75"/>
      <c r="AJ1511" s="75"/>
      <c r="AK1511" s="75"/>
      <c r="AL1511" s="75"/>
      <c r="AM1511" s="75"/>
      <c r="AN1511" s="75"/>
      <c r="AO1511" s="75"/>
      <c r="AP1511" s="75"/>
      <c r="AQ1511" s="75"/>
      <c r="AR1511" s="75"/>
      <c r="AS1511" s="75"/>
      <c r="AT1511" s="75"/>
      <c r="AU1511" s="75"/>
    </row>
    <row r="1512" spans="1:47" ht="13" x14ac:dyDescent="0.15">
      <c r="A1512" s="183"/>
      <c r="B1512" s="183"/>
      <c r="C1512" s="183"/>
      <c r="D1512" s="131"/>
      <c r="E1512" s="131"/>
      <c r="F1512" s="131"/>
      <c r="G1512" s="75"/>
      <c r="H1512" s="131"/>
      <c r="I1512" s="131"/>
      <c r="J1512" s="148"/>
      <c r="K1512" s="131"/>
      <c r="L1512" s="131"/>
      <c r="M1512" s="131"/>
      <c r="N1512" s="149"/>
      <c r="O1512" s="136"/>
      <c r="P1512" s="131"/>
      <c r="Q1512" s="131"/>
      <c r="R1512" s="131"/>
      <c r="S1512" s="75"/>
      <c r="T1512" s="90"/>
      <c r="U1512" s="90"/>
      <c r="V1512" s="75"/>
      <c r="W1512" s="75"/>
      <c r="X1512" s="75"/>
      <c r="Y1512" s="75"/>
      <c r="Z1512" s="75"/>
      <c r="AA1512" s="75"/>
      <c r="AB1512" s="75"/>
      <c r="AC1512" s="75"/>
      <c r="AD1512" s="75"/>
      <c r="AE1512" s="75"/>
      <c r="AF1512" s="75"/>
      <c r="AG1512" s="75"/>
      <c r="AH1512" s="75"/>
      <c r="AI1512" s="75"/>
      <c r="AJ1512" s="75"/>
      <c r="AK1512" s="75"/>
      <c r="AL1512" s="75"/>
      <c r="AM1512" s="75"/>
      <c r="AN1512" s="75"/>
      <c r="AO1512" s="75"/>
      <c r="AP1512" s="75"/>
      <c r="AQ1512" s="75"/>
      <c r="AR1512" s="75"/>
      <c r="AS1512" s="75"/>
      <c r="AT1512" s="75"/>
      <c r="AU1512" s="75"/>
    </row>
    <row r="1513" spans="1:47" ht="13" x14ac:dyDescent="0.15">
      <c r="A1513" s="183"/>
      <c r="B1513" s="183"/>
      <c r="C1513" s="183"/>
      <c r="D1513" s="131"/>
      <c r="E1513" s="131"/>
      <c r="F1513" s="131"/>
      <c r="G1513" s="75"/>
      <c r="H1513" s="131"/>
      <c r="I1513" s="131"/>
      <c r="J1513" s="148"/>
      <c r="K1513" s="131"/>
      <c r="L1513" s="131"/>
      <c r="M1513" s="131"/>
      <c r="N1513" s="149"/>
      <c r="O1513" s="136"/>
      <c r="P1513" s="131"/>
      <c r="Q1513" s="131"/>
      <c r="R1513" s="131"/>
      <c r="S1513" s="75"/>
      <c r="T1513" s="90"/>
      <c r="U1513" s="90"/>
      <c r="V1513" s="75"/>
      <c r="W1513" s="75"/>
      <c r="X1513" s="75"/>
      <c r="Y1513" s="75"/>
      <c r="Z1513" s="75"/>
      <c r="AA1513" s="75"/>
      <c r="AB1513" s="75"/>
      <c r="AC1513" s="75"/>
      <c r="AD1513" s="75"/>
      <c r="AE1513" s="75"/>
      <c r="AF1513" s="75"/>
      <c r="AG1513" s="75"/>
      <c r="AH1513" s="75"/>
      <c r="AI1513" s="75"/>
      <c r="AJ1513" s="75"/>
      <c r="AK1513" s="75"/>
      <c r="AL1513" s="75"/>
      <c r="AM1513" s="75"/>
      <c r="AN1513" s="75"/>
      <c r="AO1513" s="75"/>
      <c r="AP1513" s="75"/>
      <c r="AQ1513" s="75"/>
      <c r="AR1513" s="75"/>
      <c r="AS1513" s="75"/>
      <c r="AT1513" s="75"/>
      <c r="AU1513" s="75"/>
    </row>
    <row r="1514" spans="1:47" ht="13" x14ac:dyDescent="0.15">
      <c r="A1514" s="183"/>
      <c r="B1514" s="183"/>
      <c r="C1514" s="183"/>
      <c r="D1514" s="131"/>
      <c r="E1514" s="131"/>
      <c r="F1514" s="131"/>
      <c r="G1514" s="75"/>
      <c r="H1514" s="131"/>
      <c r="I1514" s="131"/>
      <c r="J1514" s="148"/>
      <c r="K1514" s="131"/>
      <c r="L1514" s="131"/>
      <c r="M1514" s="131"/>
      <c r="N1514" s="149"/>
      <c r="O1514" s="136"/>
      <c r="P1514" s="131"/>
      <c r="Q1514" s="131"/>
      <c r="R1514" s="131"/>
      <c r="S1514" s="75"/>
      <c r="T1514" s="90"/>
      <c r="U1514" s="90"/>
      <c r="V1514" s="75"/>
      <c r="W1514" s="75"/>
      <c r="X1514" s="75"/>
      <c r="Y1514" s="75"/>
      <c r="Z1514" s="75"/>
      <c r="AA1514" s="75"/>
      <c r="AB1514" s="75"/>
      <c r="AC1514" s="75"/>
      <c r="AD1514" s="75"/>
      <c r="AE1514" s="75"/>
      <c r="AF1514" s="75"/>
      <c r="AG1514" s="75"/>
      <c r="AH1514" s="75"/>
      <c r="AI1514" s="75"/>
      <c r="AJ1514" s="75"/>
      <c r="AK1514" s="75"/>
      <c r="AL1514" s="75"/>
      <c r="AM1514" s="75"/>
      <c r="AN1514" s="75"/>
      <c r="AO1514" s="75"/>
      <c r="AP1514" s="75"/>
      <c r="AQ1514" s="75"/>
      <c r="AR1514" s="75"/>
      <c r="AS1514" s="75"/>
      <c r="AT1514" s="75"/>
      <c r="AU1514" s="75"/>
    </row>
    <row r="1515" spans="1:47" ht="13" x14ac:dyDescent="0.15">
      <c r="A1515" s="183"/>
      <c r="B1515" s="183"/>
      <c r="C1515" s="183"/>
      <c r="D1515" s="131"/>
      <c r="E1515" s="131"/>
      <c r="F1515" s="131"/>
      <c r="G1515" s="75"/>
      <c r="H1515" s="131"/>
      <c r="I1515" s="131"/>
      <c r="J1515" s="148"/>
      <c r="K1515" s="131"/>
      <c r="L1515" s="131"/>
      <c r="M1515" s="131"/>
      <c r="N1515" s="149"/>
      <c r="O1515" s="136"/>
      <c r="P1515" s="131"/>
      <c r="Q1515" s="131"/>
      <c r="R1515" s="131"/>
      <c r="S1515" s="75"/>
      <c r="T1515" s="90"/>
      <c r="U1515" s="90"/>
      <c r="V1515" s="75"/>
      <c r="W1515" s="75"/>
      <c r="X1515" s="75"/>
      <c r="Y1515" s="75"/>
      <c r="Z1515" s="75"/>
      <c r="AA1515" s="75"/>
      <c r="AB1515" s="75"/>
      <c r="AC1515" s="75"/>
      <c r="AD1515" s="75"/>
      <c r="AE1515" s="75"/>
      <c r="AF1515" s="75"/>
      <c r="AG1515" s="75"/>
      <c r="AH1515" s="75"/>
      <c r="AI1515" s="75"/>
      <c r="AJ1515" s="75"/>
      <c r="AK1515" s="75"/>
      <c r="AL1515" s="75"/>
      <c r="AM1515" s="75"/>
      <c r="AN1515" s="75"/>
      <c r="AO1515" s="75"/>
      <c r="AP1515" s="75"/>
      <c r="AQ1515" s="75"/>
      <c r="AR1515" s="75"/>
      <c r="AS1515" s="75"/>
      <c r="AT1515" s="75"/>
      <c r="AU1515" s="75"/>
    </row>
    <row r="1516" spans="1:47" ht="13" x14ac:dyDescent="0.15">
      <c r="A1516" s="183"/>
      <c r="B1516" s="183"/>
      <c r="C1516" s="183"/>
      <c r="D1516" s="131"/>
      <c r="E1516" s="131"/>
      <c r="F1516" s="131"/>
      <c r="G1516" s="75"/>
      <c r="H1516" s="131"/>
      <c r="I1516" s="131"/>
      <c r="J1516" s="148"/>
      <c r="K1516" s="131"/>
      <c r="L1516" s="131"/>
      <c r="M1516" s="131"/>
      <c r="N1516" s="149"/>
      <c r="O1516" s="136"/>
      <c r="P1516" s="131"/>
      <c r="Q1516" s="131"/>
      <c r="R1516" s="131"/>
      <c r="S1516" s="75"/>
      <c r="T1516" s="90"/>
      <c r="U1516" s="90"/>
      <c r="V1516" s="75"/>
      <c r="W1516" s="75"/>
      <c r="X1516" s="75"/>
      <c r="Y1516" s="75"/>
      <c r="Z1516" s="75"/>
      <c r="AA1516" s="75"/>
      <c r="AB1516" s="75"/>
      <c r="AC1516" s="75"/>
      <c r="AD1516" s="75"/>
      <c r="AE1516" s="75"/>
      <c r="AF1516" s="75"/>
      <c r="AG1516" s="75"/>
      <c r="AH1516" s="75"/>
      <c r="AI1516" s="75"/>
      <c r="AJ1516" s="75"/>
      <c r="AK1516" s="75"/>
      <c r="AL1516" s="75"/>
      <c r="AM1516" s="75"/>
      <c r="AN1516" s="75"/>
      <c r="AO1516" s="75"/>
      <c r="AP1516" s="75"/>
      <c r="AQ1516" s="75"/>
      <c r="AR1516" s="75"/>
      <c r="AS1516" s="75"/>
      <c r="AT1516" s="75"/>
      <c r="AU1516" s="75"/>
    </row>
    <row r="1517" spans="1:47" ht="13" x14ac:dyDescent="0.15">
      <c r="A1517" s="183"/>
      <c r="B1517" s="183"/>
      <c r="C1517" s="183"/>
      <c r="D1517" s="131"/>
      <c r="E1517" s="131"/>
      <c r="F1517" s="131"/>
      <c r="G1517" s="75"/>
      <c r="H1517" s="131"/>
      <c r="I1517" s="131"/>
      <c r="J1517" s="148"/>
      <c r="K1517" s="131"/>
      <c r="L1517" s="131"/>
      <c r="M1517" s="131"/>
      <c r="N1517" s="149"/>
      <c r="O1517" s="136"/>
      <c r="P1517" s="131"/>
      <c r="Q1517" s="131"/>
      <c r="R1517" s="131"/>
      <c r="S1517" s="75"/>
      <c r="T1517" s="90"/>
      <c r="U1517" s="90"/>
      <c r="V1517" s="75"/>
      <c r="W1517" s="75"/>
      <c r="X1517" s="75"/>
      <c r="Y1517" s="75"/>
      <c r="Z1517" s="75"/>
      <c r="AA1517" s="75"/>
      <c r="AB1517" s="75"/>
      <c r="AC1517" s="75"/>
      <c r="AD1517" s="75"/>
      <c r="AE1517" s="75"/>
      <c r="AF1517" s="75"/>
      <c r="AG1517" s="75"/>
      <c r="AH1517" s="75"/>
      <c r="AI1517" s="75"/>
      <c r="AJ1517" s="75"/>
      <c r="AK1517" s="75"/>
      <c r="AL1517" s="75"/>
      <c r="AM1517" s="75"/>
      <c r="AN1517" s="75"/>
      <c r="AO1517" s="75"/>
      <c r="AP1517" s="75"/>
      <c r="AQ1517" s="75"/>
      <c r="AR1517" s="75"/>
      <c r="AS1517" s="75"/>
      <c r="AT1517" s="75"/>
      <c r="AU1517" s="75"/>
    </row>
    <row r="1518" spans="1:47" ht="13" x14ac:dyDescent="0.15">
      <c r="A1518" s="183"/>
      <c r="B1518" s="183"/>
      <c r="C1518" s="183"/>
      <c r="D1518" s="131"/>
      <c r="E1518" s="131"/>
      <c r="F1518" s="131"/>
      <c r="G1518" s="75"/>
      <c r="H1518" s="131"/>
      <c r="I1518" s="131"/>
      <c r="J1518" s="148"/>
      <c r="K1518" s="131"/>
      <c r="L1518" s="131"/>
      <c r="M1518" s="131"/>
      <c r="N1518" s="149"/>
      <c r="O1518" s="136"/>
      <c r="P1518" s="131"/>
      <c r="Q1518" s="131"/>
      <c r="R1518" s="131"/>
      <c r="S1518" s="75"/>
      <c r="T1518" s="90"/>
      <c r="U1518" s="90"/>
      <c r="V1518" s="75"/>
      <c r="W1518" s="75"/>
      <c r="X1518" s="75"/>
      <c r="Y1518" s="75"/>
      <c r="Z1518" s="75"/>
      <c r="AA1518" s="75"/>
      <c r="AB1518" s="75"/>
      <c r="AC1518" s="75"/>
      <c r="AD1518" s="75"/>
      <c r="AE1518" s="75"/>
      <c r="AF1518" s="75"/>
      <c r="AG1518" s="75"/>
      <c r="AH1518" s="75"/>
      <c r="AI1518" s="75"/>
      <c r="AJ1518" s="75"/>
      <c r="AK1518" s="75"/>
      <c r="AL1518" s="75"/>
      <c r="AM1518" s="75"/>
      <c r="AN1518" s="75"/>
      <c r="AO1518" s="75"/>
      <c r="AP1518" s="75"/>
      <c r="AQ1518" s="75"/>
      <c r="AR1518" s="75"/>
      <c r="AS1518" s="75"/>
      <c r="AT1518" s="75"/>
      <c r="AU1518" s="75"/>
    </row>
    <row r="1519" spans="1:47" ht="13" x14ac:dyDescent="0.15">
      <c r="A1519" s="183"/>
      <c r="B1519" s="183"/>
      <c r="C1519" s="183"/>
      <c r="D1519" s="131"/>
      <c r="E1519" s="131"/>
      <c r="F1519" s="131"/>
      <c r="G1519" s="75"/>
      <c r="H1519" s="131"/>
      <c r="I1519" s="131"/>
      <c r="J1519" s="148"/>
      <c r="K1519" s="131"/>
      <c r="L1519" s="131"/>
      <c r="M1519" s="131"/>
      <c r="N1519" s="149"/>
      <c r="O1519" s="136"/>
      <c r="P1519" s="131"/>
      <c r="Q1519" s="131"/>
      <c r="R1519" s="131"/>
      <c r="S1519" s="75"/>
      <c r="T1519" s="90"/>
      <c r="U1519" s="90"/>
      <c r="V1519" s="75"/>
      <c r="W1519" s="75"/>
      <c r="X1519" s="75"/>
      <c r="Y1519" s="75"/>
      <c r="Z1519" s="75"/>
      <c r="AA1519" s="75"/>
      <c r="AB1519" s="75"/>
      <c r="AC1519" s="75"/>
      <c r="AD1519" s="75"/>
      <c r="AE1519" s="75"/>
      <c r="AF1519" s="75"/>
      <c r="AG1519" s="75"/>
      <c r="AH1519" s="75"/>
      <c r="AI1519" s="75"/>
      <c r="AJ1519" s="75"/>
      <c r="AK1519" s="75"/>
      <c r="AL1519" s="75"/>
      <c r="AM1519" s="75"/>
      <c r="AN1519" s="75"/>
      <c r="AO1519" s="75"/>
      <c r="AP1519" s="75"/>
      <c r="AQ1519" s="75"/>
      <c r="AR1519" s="75"/>
      <c r="AS1519" s="75"/>
      <c r="AT1519" s="75"/>
      <c r="AU1519" s="75"/>
    </row>
    <row r="1520" spans="1:47" ht="13" x14ac:dyDescent="0.15">
      <c r="A1520" s="183"/>
      <c r="B1520" s="183"/>
      <c r="C1520" s="183"/>
      <c r="D1520" s="131"/>
      <c r="E1520" s="131"/>
      <c r="F1520" s="131"/>
      <c r="G1520" s="75"/>
      <c r="H1520" s="131"/>
      <c r="I1520" s="131"/>
      <c r="J1520" s="148"/>
      <c r="K1520" s="131"/>
      <c r="L1520" s="131"/>
      <c r="M1520" s="131"/>
      <c r="N1520" s="149"/>
      <c r="O1520" s="136"/>
      <c r="P1520" s="131"/>
      <c r="Q1520" s="131"/>
      <c r="R1520" s="131"/>
      <c r="S1520" s="75"/>
      <c r="T1520" s="90"/>
      <c r="U1520" s="90"/>
      <c r="V1520" s="75"/>
      <c r="W1520" s="75"/>
      <c r="X1520" s="75"/>
      <c r="Y1520" s="75"/>
      <c r="Z1520" s="75"/>
      <c r="AA1520" s="75"/>
      <c r="AB1520" s="75"/>
      <c r="AC1520" s="75"/>
      <c r="AD1520" s="75"/>
      <c r="AE1520" s="75"/>
      <c r="AF1520" s="75"/>
      <c r="AG1520" s="75"/>
      <c r="AH1520" s="75"/>
      <c r="AI1520" s="75"/>
      <c r="AJ1520" s="75"/>
      <c r="AK1520" s="75"/>
      <c r="AL1520" s="75"/>
      <c r="AM1520" s="75"/>
      <c r="AN1520" s="75"/>
      <c r="AO1520" s="75"/>
      <c r="AP1520" s="75"/>
      <c r="AQ1520" s="75"/>
      <c r="AR1520" s="75"/>
      <c r="AS1520" s="75"/>
      <c r="AT1520" s="75"/>
      <c r="AU1520" s="75"/>
    </row>
    <row r="1521" spans="1:47" ht="13" x14ac:dyDescent="0.15">
      <c r="A1521" s="183"/>
      <c r="B1521" s="183"/>
      <c r="C1521" s="183"/>
      <c r="D1521" s="131"/>
      <c r="E1521" s="131"/>
      <c r="F1521" s="131"/>
      <c r="G1521" s="75"/>
      <c r="H1521" s="131"/>
      <c r="I1521" s="131"/>
      <c r="J1521" s="148"/>
      <c r="K1521" s="131"/>
      <c r="L1521" s="131"/>
      <c r="M1521" s="131"/>
      <c r="N1521" s="149"/>
      <c r="O1521" s="136"/>
      <c r="P1521" s="131"/>
      <c r="Q1521" s="131"/>
      <c r="R1521" s="131"/>
      <c r="S1521" s="75"/>
      <c r="T1521" s="90"/>
      <c r="U1521" s="90"/>
      <c r="V1521" s="75"/>
      <c r="W1521" s="75"/>
      <c r="X1521" s="75"/>
      <c r="Y1521" s="75"/>
      <c r="Z1521" s="75"/>
      <c r="AA1521" s="75"/>
      <c r="AB1521" s="75"/>
      <c r="AC1521" s="75"/>
      <c r="AD1521" s="75"/>
      <c r="AE1521" s="75"/>
      <c r="AF1521" s="75"/>
      <c r="AG1521" s="75"/>
      <c r="AH1521" s="75"/>
      <c r="AI1521" s="75"/>
      <c r="AJ1521" s="75"/>
      <c r="AK1521" s="75"/>
      <c r="AL1521" s="75"/>
      <c r="AM1521" s="75"/>
      <c r="AN1521" s="75"/>
      <c r="AO1521" s="75"/>
      <c r="AP1521" s="75"/>
      <c r="AQ1521" s="75"/>
      <c r="AR1521" s="75"/>
      <c r="AS1521" s="75"/>
      <c r="AT1521" s="75"/>
      <c r="AU1521" s="75"/>
    </row>
    <row r="1522" spans="1:47" ht="13" x14ac:dyDescent="0.15">
      <c r="A1522" s="183"/>
      <c r="B1522" s="183"/>
      <c r="C1522" s="183"/>
      <c r="D1522" s="131"/>
      <c r="E1522" s="131"/>
      <c r="F1522" s="131"/>
      <c r="G1522" s="75"/>
      <c r="H1522" s="131"/>
      <c r="I1522" s="131"/>
      <c r="J1522" s="148"/>
      <c r="K1522" s="131"/>
      <c r="L1522" s="131"/>
      <c r="M1522" s="131"/>
      <c r="N1522" s="149"/>
      <c r="O1522" s="136"/>
      <c r="P1522" s="131"/>
      <c r="Q1522" s="131"/>
      <c r="R1522" s="131"/>
      <c r="S1522" s="75"/>
      <c r="T1522" s="90"/>
      <c r="U1522" s="90"/>
      <c r="V1522" s="75"/>
      <c r="W1522" s="75"/>
      <c r="X1522" s="75"/>
      <c r="Y1522" s="75"/>
      <c r="Z1522" s="75"/>
      <c r="AA1522" s="75"/>
      <c r="AB1522" s="75"/>
      <c r="AC1522" s="75"/>
      <c r="AD1522" s="75"/>
      <c r="AE1522" s="75"/>
      <c r="AF1522" s="75"/>
      <c r="AG1522" s="75"/>
      <c r="AH1522" s="75"/>
      <c r="AI1522" s="75"/>
      <c r="AJ1522" s="75"/>
      <c r="AK1522" s="75"/>
      <c r="AL1522" s="75"/>
      <c r="AM1522" s="75"/>
      <c r="AN1522" s="75"/>
      <c r="AO1522" s="75"/>
      <c r="AP1522" s="75"/>
      <c r="AQ1522" s="75"/>
      <c r="AR1522" s="75"/>
      <c r="AS1522" s="75"/>
      <c r="AT1522" s="75"/>
      <c r="AU1522" s="75"/>
    </row>
    <row r="1523" spans="1:47" ht="13" x14ac:dyDescent="0.15">
      <c r="A1523" s="183"/>
      <c r="B1523" s="183"/>
      <c r="C1523" s="183"/>
      <c r="D1523" s="131"/>
      <c r="E1523" s="131"/>
      <c r="F1523" s="131"/>
      <c r="G1523" s="75"/>
      <c r="H1523" s="131"/>
      <c r="I1523" s="131"/>
      <c r="J1523" s="148"/>
      <c r="K1523" s="131"/>
      <c r="L1523" s="131"/>
      <c r="M1523" s="131"/>
      <c r="N1523" s="149"/>
      <c r="O1523" s="136"/>
      <c r="P1523" s="131"/>
      <c r="Q1523" s="131"/>
      <c r="R1523" s="131"/>
      <c r="S1523" s="75"/>
      <c r="T1523" s="90"/>
      <c r="U1523" s="90"/>
      <c r="V1523" s="75"/>
      <c r="W1523" s="75"/>
      <c r="X1523" s="75"/>
      <c r="Y1523" s="75"/>
      <c r="Z1523" s="75"/>
      <c r="AA1523" s="75"/>
      <c r="AB1523" s="75"/>
      <c r="AC1523" s="75"/>
      <c r="AD1523" s="75"/>
      <c r="AE1523" s="75"/>
      <c r="AF1523" s="75"/>
      <c r="AG1523" s="75"/>
      <c r="AH1523" s="75"/>
      <c r="AI1523" s="75"/>
      <c r="AJ1523" s="75"/>
      <c r="AK1523" s="75"/>
      <c r="AL1523" s="75"/>
      <c r="AM1523" s="75"/>
      <c r="AN1523" s="75"/>
      <c r="AO1523" s="75"/>
      <c r="AP1523" s="75"/>
      <c r="AQ1523" s="75"/>
      <c r="AR1523" s="75"/>
      <c r="AS1523" s="75"/>
      <c r="AT1523" s="75"/>
      <c r="AU1523" s="75"/>
    </row>
    <row r="1524" spans="1:47" ht="13" x14ac:dyDescent="0.15">
      <c r="A1524" s="183"/>
      <c r="B1524" s="183"/>
      <c r="C1524" s="183"/>
      <c r="D1524" s="131"/>
      <c r="E1524" s="131"/>
      <c r="F1524" s="131"/>
      <c r="G1524" s="75"/>
      <c r="H1524" s="131"/>
      <c r="I1524" s="131"/>
      <c r="J1524" s="148"/>
      <c r="K1524" s="131"/>
      <c r="L1524" s="131"/>
      <c r="M1524" s="131"/>
      <c r="N1524" s="149"/>
      <c r="O1524" s="136"/>
      <c r="P1524" s="131"/>
      <c r="Q1524" s="131"/>
      <c r="R1524" s="131"/>
      <c r="S1524" s="75"/>
      <c r="T1524" s="90"/>
      <c r="U1524" s="90"/>
      <c r="V1524" s="75"/>
      <c r="W1524" s="75"/>
      <c r="X1524" s="75"/>
      <c r="Y1524" s="75"/>
      <c r="Z1524" s="75"/>
      <c r="AA1524" s="75"/>
      <c r="AB1524" s="75"/>
      <c r="AC1524" s="75"/>
      <c r="AD1524" s="75"/>
      <c r="AE1524" s="75"/>
      <c r="AF1524" s="75"/>
      <c r="AG1524" s="75"/>
      <c r="AH1524" s="75"/>
      <c r="AI1524" s="75"/>
      <c r="AJ1524" s="75"/>
      <c r="AK1524" s="75"/>
      <c r="AL1524" s="75"/>
      <c r="AM1524" s="75"/>
      <c r="AN1524" s="75"/>
      <c r="AO1524" s="75"/>
      <c r="AP1524" s="75"/>
      <c r="AQ1524" s="75"/>
      <c r="AR1524" s="75"/>
      <c r="AS1524" s="75"/>
      <c r="AT1524" s="75"/>
      <c r="AU1524" s="75"/>
    </row>
    <row r="1525" spans="1:47" ht="13" x14ac:dyDescent="0.15">
      <c r="A1525" s="183"/>
      <c r="B1525" s="183"/>
      <c r="C1525" s="183"/>
      <c r="D1525" s="131"/>
      <c r="E1525" s="131"/>
      <c r="F1525" s="131"/>
      <c r="G1525" s="75"/>
      <c r="H1525" s="131"/>
      <c r="I1525" s="131"/>
      <c r="J1525" s="148"/>
      <c r="K1525" s="131"/>
      <c r="L1525" s="131"/>
      <c r="M1525" s="131"/>
      <c r="N1525" s="149"/>
      <c r="O1525" s="136"/>
      <c r="P1525" s="131"/>
      <c r="Q1525" s="131"/>
      <c r="R1525" s="131"/>
      <c r="S1525" s="75"/>
      <c r="T1525" s="90"/>
      <c r="U1525" s="90"/>
      <c r="V1525" s="75"/>
      <c r="W1525" s="75"/>
      <c r="X1525" s="75"/>
      <c r="Y1525" s="75"/>
      <c r="Z1525" s="75"/>
      <c r="AA1525" s="75"/>
      <c r="AB1525" s="75"/>
      <c r="AC1525" s="75"/>
      <c r="AD1525" s="75"/>
      <c r="AE1525" s="75"/>
      <c r="AF1525" s="75"/>
      <c r="AG1525" s="75"/>
      <c r="AH1525" s="75"/>
      <c r="AI1525" s="75"/>
      <c r="AJ1525" s="75"/>
      <c r="AK1525" s="75"/>
      <c r="AL1525" s="75"/>
      <c r="AM1525" s="75"/>
      <c r="AN1525" s="75"/>
      <c r="AO1525" s="75"/>
      <c r="AP1525" s="75"/>
      <c r="AQ1525" s="75"/>
      <c r="AR1525" s="75"/>
      <c r="AS1525" s="75"/>
      <c r="AT1525" s="75"/>
      <c r="AU1525" s="75"/>
    </row>
    <row r="1526" spans="1:47" ht="13" x14ac:dyDescent="0.15">
      <c r="A1526" s="183"/>
      <c r="B1526" s="183"/>
      <c r="C1526" s="183"/>
      <c r="D1526" s="131"/>
      <c r="E1526" s="131"/>
      <c r="F1526" s="131"/>
      <c r="G1526" s="75"/>
      <c r="H1526" s="131"/>
      <c r="I1526" s="131"/>
      <c r="J1526" s="148"/>
      <c r="K1526" s="131"/>
      <c r="L1526" s="131"/>
      <c r="M1526" s="131"/>
      <c r="N1526" s="149"/>
      <c r="O1526" s="136"/>
      <c r="P1526" s="131"/>
      <c r="Q1526" s="131"/>
      <c r="R1526" s="131"/>
      <c r="S1526" s="75"/>
      <c r="T1526" s="90"/>
      <c r="U1526" s="90"/>
      <c r="V1526" s="75"/>
      <c r="W1526" s="75"/>
      <c r="X1526" s="75"/>
      <c r="Y1526" s="75"/>
      <c r="Z1526" s="75"/>
      <c r="AA1526" s="75"/>
      <c r="AB1526" s="75"/>
      <c r="AC1526" s="75"/>
      <c r="AD1526" s="75"/>
      <c r="AE1526" s="75"/>
      <c r="AF1526" s="75"/>
      <c r="AG1526" s="75"/>
      <c r="AH1526" s="75"/>
      <c r="AI1526" s="75"/>
      <c r="AJ1526" s="75"/>
      <c r="AK1526" s="75"/>
      <c r="AL1526" s="75"/>
      <c r="AM1526" s="75"/>
      <c r="AN1526" s="75"/>
      <c r="AO1526" s="75"/>
      <c r="AP1526" s="75"/>
      <c r="AQ1526" s="75"/>
      <c r="AR1526" s="75"/>
      <c r="AS1526" s="75"/>
      <c r="AT1526" s="75"/>
      <c r="AU1526" s="75"/>
    </row>
    <row r="1527" spans="1:47" ht="13" x14ac:dyDescent="0.15">
      <c r="A1527" s="183"/>
      <c r="B1527" s="183"/>
      <c r="C1527" s="183"/>
      <c r="D1527" s="131"/>
      <c r="E1527" s="131"/>
      <c r="F1527" s="131"/>
      <c r="G1527" s="75"/>
      <c r="H1527" s="131"/>
      <c r="I1527" s="131"/>
      <c r="J1527" s="148"/>
      <c r="K1527" s="131"/>
      <c r="L1527" s="131"/>
      <c r="M1527" s="131"/>
      <c r="N1527" s="149"/>
      <c r="O1527" s="136"/>
      <c r="P1527" s="131"/>
      <c r="Q1527" s="131"/>
      <c r="R1527" s="131"/>
      <c r="S1527" s="75"/>
      <c r="T1527" s="90"/>
      <c r="U1527" s="90"/>
      <c r="V1527" s="75"/>
      <c r="W1527" s="75"/>
      <c r="X1527" s="75"/>
      <c r="Y1527" s="75"/>
      <c r="Z1527" s="75"/>
      <c r="AA1527" s="75"/>
      <c r="AB1527" s="75"/>
      <c r="AC1527" s="75"/>
      <c r="AD1527" s="75"/>
      <c r="AE1527" s="75"/>
      <c r="AF1527" s="75"/>
      <c r="AG1527" s="75"/>
      <c r="AH1527" s="75"/>
      <c r="AI1527" s="75"/>
      <c r="AJ1527" s="75"/>
      <c r="AK1527" s="75"/>
      <c r="AL1527" s="75"/>
      <c r="AM1527" s="75"/>
      <c r="AN1527" s="75"/>
      <c r="AO1527" s="75"/>
      <c r="AP1527" s="75"/>
      <c r="AQ1527" s="75"/>
      <c r="AR1527" s="75"/>
      <c r="AS1527" s="75"/>
      <c r="AT1527" s="75"/>
      <c r="AU1527" s="75"/>
    </row>
    <row r="1528" spans="1:47" ht="13" x14ac:dyDescent="0.15">
      <c r="A1528" s="183"/>
      <c r="B1528" s="183"/>
      <c r="C1528" s="183"/>
      <c r="D1528" s="131"/>
      <c r="E1528" s="131"/>
      <c r="F1528" s="131"/>
      <c r="G1528" s="75"/>
      <c r="H1528" s="131"/>
      <c r="I1528" s="131"/>
      <c r="J1528" s="148"/>
      <c r="K1528" s="131"/>
      <c r="L1528" s="131"/>
      <c r="M1528" s="131"/>
      <c r="N1528" s="149"/>
      <c r="O1528" s="136"/>
      <c r="P1528" s="131"/>
      <c r="Q1528" s="131"/>
      <c r="R1528" s="131"/>
      <c r="S1528" s="75"/>
      <c r="T1528" s="90"/>
      <c r="U1528" s="90"/>
      <c r="V1528" s="75"/>
      <c r="W1528" s="75"/>
      <c r="X1528" s="75"/>
      <c r="Y1528" s="75"/>
      <c r="Z1528" s="75"/>
      <c r="AA1528" s="75"/>
      <c r="AB1528" s="75"/>
      <c r="AC1528" s="75"/>
      <c r="AD1528" s="75"/>
      <c r="AE1528" s="75"/>
      <c r="AF1528" s="75"/>
      <c r="AG1528" s="75"/>
      <c r="AH1528" s="75"/>
      <c r="AI1528" s="75"/>
      <c r="AJ1528" s="75"/>
      <c r="AK1528" s="75"/>
      <c r="AL1528" s="75"/>
      <c r="AM1528" s="75"/>
      <c r="AN1528" s="75"/>
      <c r="AO1528" s="75"/>
      <c r="AP1528" s="75"/>
      <c r="AQ1528" s="75"/>
      <c r="AR1528" s="75"/>
      <c r="AS1528" s="75"/>
      <c r="AT1528" s="75"/>
      <c r="AU1528" s="75"/>
    </row>
    <row r="1529" spans="1:47" ht="13" x14ac:dyDescent="0.15">
      <c r="A1529" s="183"/>
      <c r="B1529" s="183"/>
      <c r="C1529" s="183"/>
      <c r="D1529" s="131"/>
      <c r="E1529" s="131"/>
      <c r="F1529" s="131"/>
      <c r="G1529" s="75"/>
      <c r="H1529" s="131"/>
      <c r="I1529" s="131"/>
      <c r="J1529" s="148"/>
      <c r="K1529" s="131"/>
      <c r="L1529" s="131"/>
      <c r="M1529" s="131"/>
      <c r="N1529" s="149"/>
      <c r="O1529" s="136"/>
      <c r="P1529" s="131"/>
      <c r="Q1529" s="131"/>
      <c r="R1529" s="131"/>
      <c r="S1529" s="75"/>
      <c r="T1529" s="90"/>
      <c r="U1529" s="90"/>
      <c r="V1529" s="75"/>
      <c r="W1529" s="75"/>
      <c r="X1529" s="75"/>
      <c r="Y1529" s="75"/>
      <c r="Z1529" s="75"/>
      <c r="AA1529" s="75"/>
      <c r="AB1529" s="75"/>
      <c r="AC1529" s="75"/>
      <c r="AD1529" s="75"/>
      <c r="AE1529" s="75"/>
      <c r="AF1529" s="75"/>
      <c r="AG1529" s="75"/>
      <c r="AH1529" s="75"/>
      <c r="AI1529" s="75"/>
      <c r="AJ1529" s="75"/>
      <c r="AK1529" s="75"/>
      <c r="AL1529" s="75"/>
      <c r="AM1529" s="75"/>
      <c r="AN1529" s="75"/>
      <c r="AO1529" s="75"/>
      <c r="AP1529" s="75"/>
      <c r="AQ1529" s="75"/>
      <c r="AR1529" s="75"/>
      <c r="AS1529" s="75"/>
      <c r="AT1529" s="75"/>
      <c r="AU1529" s="75"/>
    </row>
    <row r="1530" spans="1:47" ht="13" x14ac:dyDescent="0.15">
      <c r="A1530" s="183"/>
      <c r="B1530" s="183"/>
      <c r="C1530" s="183"/>
      <c r="D1530" s="131"/>
      <c r="E1530" s="131"/>
      <c r="F1530" s="131"/>
      <c r="G1530" s="75"/>
      <c r="H1530" s="131"/>
      <c r="I1530" s="131"/>
      <c r="J1530" s="148"/>
      <c r="K1530" s="131"/>
      <c r="L1530" s="131"/>
      <c r="M1530" s="131"/>
      <c r="N1530" s="149"/>
      <c r="O1530" s="136"/>
      <c r="P1530" s="131"/>
      <c r="Q1530" s="131"/>
      <c r="R1530" s="131"/>
      <c r="S1530" s="75"/>
      <c r="T1530" s="90"/>
      <c r="U1530" s="90"/>
      <c r="V1530" s="75"/>
      <c r="W1530" s="75"/>
      <c r="X1530" s="75"/>
      <c r="Y1530" s="75"/>
      <c r="Z1530" s="75"/>
      <c r="AA1530" s="75"/>
      <c r="AB1530" s="75"/>
      <c r="AC1530" s="75"/>
      <c r="AD1530" s="75"/>
      <c r="AE1530" s="75"/>
      <c r="AF1530" s="75"/>
      <c r="AG1530" s="75"/>
      <c r="AH1530" s="75"/>
      <c r="AI1530" s="75"/>
      <c r="AJ1530" s="75"/>
      <c r="AK1530" s="75"/>
      <c r="AL1530" s="75"/>
      <c r="AM1530" s="75"/>
      <c r="AN1530" s="75"/>
      <c r="AO1530" s="75"/>
      <c r="AP1530" s="75"/>
      <c r="AQ1530" s="75"/>
      <c r="AR1530" s="75"/>
      <c r="AS1530" s="75"/>
      <c r="AT1530" s="75"/>
      <c r="AU1530" s="75"/>
    </row>
    <row r="1531" spans="1:47" ht="13" x14ac:dyDescent="0.15">
      <c r="A1531" s="183"/>
      <c r="B1531" s="183"/>
      <c r="C1531" s="183"/>
      <c r="D1531" s="131"/>
      <c r="E1531" s="131"/>
      <c r="F1531" s="131"/>
      <c r="G1531" s="75"/>
      <c r="H1531" s="131"/>
      <c r="I1531" s="131"/>
      <c r="J1531" s="148"/>
      <c r="K1531" s="131"/>
      <c r="L1531" s="131"/>
      <c r="M1531" s="131"/>
      <c r="N1531" s="149"/>
      <c r="O1531" s="136"/>
      <c r="P1531" s="131"/>
      <c r="Q1531" s="131"/>
      <c r="R1531" s="131"/>
      <c r="S1531" s="75"/>
      <c r="T1531" s="90"/>
      <c r="U1531" s="90"/>
      <c r="V1531" s="75"/>
      <c r="W1531" s="75"/>
      <c r="X1531" s="75"/>
      <c r="Y1531" s="75"/>
      <c r="Z1531" s="75"/>
      <c r="AA1531" s="75"/>
      <c r="AB1531" s="75"/>
      <c r="AC1531" s="75"/>
      <c r="AD1531" s="75"/>
      <c r="AE1531" s="75"/>
      <c r="AF1531" s="75"/>
      <c r="AG1531" s="75"/>
      <c r="AH1531" s="75"/>
      <c r="AI1531" s="75"/>
      <c r="AJ1531" s="75"/>
      <c r="AK1531" s="75"/>
      <c r="AL1531" s="75"/>
      <c r="AM1531" s="75"/>
      <c r="AN1531" s="75"/>
      <c r="AO1531" s="75"/>
      <c r="AP1531" s="75"/>
      <c r="AQ1531" s="75"/>
      <c r="AR1531" s="75"/>
      <c r="AS1531" s="75"/>
      <c r="AT1531" s="75"/>
      <c r="AU1531" s="75"/>
    </row>
    <row r="1532" spans="1:47" ht="13" x14ac:dyDescent="0.15">
      <c r="A1532" s="183"/>
      <c r="B1532" s="183"/>
      <c r="C1532" s="183"/>
      <c r="D1532" s="131"/>
      <c r="E1532" s="131"/>
      <c r="F1532" s="131"/>
      <c r="G1532" s="75"/>
      <c r="H1532" s="131"/>
      <c r="I1532" s="131"/>
      <c r="J1532" s="148"/>
      <c r="K1532" s="131"/>
      <c r="L1532" s="131"/>
      <c r="M1532" s="131"/>
      <c r="N1532" s="149"/>
      <c r="O1532" s="136"/>
      <c r="P1532" s="131"/>
      <c r="Q1532" s="131"/>
      <c r="R1532" s="131"/>
      <c r="S1532" s="75"/>
      <c r="T1532" s="90"/>
      <c r="U1532" s="90"/>
      <c r="V1532" s="75"/>
      <c r="W1532" s="75"/>
      <c r="X1532" s="75"/>
      <c r="Y1532" s="75"/>
      <c r="Z1532" s="75"/>
      <c r="AA1532" s="75"/>
      <c r="AB1532" s="75"/>
      <c r="AC1532" s="75"/>
      <c r="AD1532" s="75"/>
      <c r="AE1532" s="75"/>
      <c r="AF1532" s="75"/>
      <c r="AG1532" s="75"/>
      <c r="AH1532" s="75"/>
      <c r="AI1532" s="75"/>
      <c r="AJ1532" s="75"/>
      <c r="AK1532" s="75"/>
      <c r="AL1532" s="75"/>
      <c r="AM1532" s="75"/>
      <c r="AN1532" s="75"/>
      <c r="AO1532" s="75"/>
      <c r="AP1532" s="75"/>
      <c r="AQ1532" s="75"/>
      <c r="AR1532" s="75"/>
      <c r="AS1532" s="75"/>
      <c r="AT1532" s="75"/>
      <c r="AU1532" s="75"/>
    </row>
    <row r="1533" spans="1:47" ht="13" x14ac:dyDescent="0.15">
      <c r="A1533" s="183"/>
      <c r="B1533" s="183"/>
      <c r="C1533" s="183"/>
      <c r="D1533" s="131"/>
      <c r="E1533" s="131"/>
      <c r="F1533" s="131"/>
      <c r="G1533" s="75"/>
      <c r="H1533" s="131"/>
      <c r="I1533" s="131"/>
      <c r="J1533" s="148"/>
      <c r="K1533" s="131"/>
      <c r="L1533" s="131"/>
      <c r="M1533" s="131"/>
      <c r="N1533" s="149"/>
      <c r="O1533" s="136"/>
      <c r="P1533" s="131"/>
      <c r="Q1533" s="131"/>
      <c r="R1533" s="131"/>
      <c r="S1533" s="75"/>
      <c r="T1533" s="90"/>
      <c r="U1533" s="90"/>
      <c r="V1533" s="75"/>
      <c r="W1533" s="75"/>
      <c r="X1533" s="75"/>
      <c r="Y1533" s="75"/>
      <c r="Z1533" s="75"/>
      <c r="AA1533" s="75"/>
      <c r="AB1533" s="75"/>
      <c r="AC1533" s="75"/>
      <c r="AD1533" s="75"/>
      <c r="AE1533" s="75"/>
      <c r="AF1533" s="75"/>
      <c r="AG1533" s="75"/>
      <c r="AH1533" s="75"/>
      <c r="AI1533" s="75"/>
      <c r="AJ1533" s="75"/>
      <c r="AK1533" s="75"/>
      <c r="AL1533" s="75"/>
      <c r="AM1533" s="75"/>
      <c r="AN1533" s="75"/>
      <c r="AO1533" s="75"/>
      <c r="AP1533" s="75"/>
      <c r="AQ1533" s="75"/>
      <c r="AR1533" s="75"/>
      <c r="AS1533" s="75"/>
      <c r="AT1533" s="75"/>
      <c r="AU1533" s="75"/>
    </row>
    <row r="1534" spans="1:47" ht="13" x14ac:dyDescent="0.15">
      <c r="A1534" s="183"/>
      <c r="B1534" s="183"/>
      <c r="C1534" s="183"/>
      <c r="D1534" s="131"/>
      <c r="E1534" s="131"/>
      <c r="F1534" s="131"/>
      <c r="G1534" s="75"/>
      <c r="H1534" s="131"/>
      <c r="I1534" s="131"/>
      <c r="J1534" s="148"/>
      <c r="K1534" s="131"/>
      <c r="L1534" s="131"/>
      <c r="M1534" s="131"/>
      <c r="N1534" s="149"/>
      <c r="O1534" s="136"/>
      <c r="P1534" s="131"/>
      <c r="Q1534" s="131"/>
      <c r="R1534" s="131"/>
      <c r="S1534" s="75"/>
      <c r="T1534" s="90"/>
      <c r="U1534" s="90"/>
      <c r="V1534" s="75"/>
      <c r="W1534" s="75"/>
      <c r="X1534" s="75"/>
      <c r="Y1534" s="75"/>
      <c r="Z1534" s="75"/>
      <c r="AA1534" s="75"/>
      <c r="AB1534" s="75"/>
      <c r="AC1534" s="75"/>
      <c r="AD1534" s="75"/>
      <c r="AE1534" s="75"/>
      <c r="AF1534" s="75"/>
      <c r="AG1534" s="75"/>
      <c r="AH1534" s="75"/>
      <c r="AI1534" s="75"/>
      <c r="AJ1534" s="75"/>
      <c r="AK1534" s="75"/>
      <c r="AL1534" s="75"/>
      <c r="AM1534" s="75"/>
      <c r="AN1534" s="75"/>
      <c r="AO1534" s="75"/>
      <c r="AP1534" s="75"/>
      <c r="AQ1534" s="75"/>
      <c r="AR1534" s="75"/>
      <c r="AS1534" s="75"/>
      <c r="AT1534" s="75"/>
      <c r="AU1534" s="75"/>
    </row>
    <row r="1535" spans="1:47" ht="13" x14ac:dyDescent="0.15">
      <c r="A1535" s="183"/>
      <c r="B1535" s="183"/>
      <c r="C1535" s="183"/>
      <c r="D1535" s="131"/>
      <c r="E1535" s="131"/>
      <c r="F1535" s="131"/>
      <c r="G1535" s="75"/>
      <c r="H1535" s="131"/>
      <c r="I1535" s="131"/>
      <c r="J1535" s="148"/>
      <c r="K1535" s="131"/>
      <c r="L1535" s="131"/>
      <c r="M1535" s="131"/>
      <c r="N1535" s="149"/>
      <c r="O1535" s="136"/>
      <c r="P1535" s="131"/>
      <c r="Q1535" s="131"/>
      <c r="R1535" s="131"/>
      <c r="S1535" s="75"/>
      <c r="T1535" s="90"/>
      <c r="U1535" s="90"/>
      <c r="V1535" s="75"/>
      <c r="W1535" s="75"/>
      <c r="X1535" s="75"/>
      <c r="Y1535" s="75"/>
      <c r="Z1535" s="75"/>
      <c r="AA1535" s="75"/>
      <c r="AB1535" s="75"/>
      <c r="AC1535" s="75"/>
      <c r="AD1535" s="75"/>
      <c r="AE1535" s="75"/>
      <c r="AF1535" s="75"/>
      <c r="AG1535" s="75"/>
      <c r="AH1535" s="75"/>
      <c r="AI1535" s="75"/>
      <c r="AJ1535" s="75"/>
      <c r="AK1535" s="75"/>
      <c r="AL1535" s="75"/>
      <c r="AM1535" s="75"/>
      <c r="AN1535" s="75"/>
      <c r="AO1535" s="75"/>
      <c r="AP1535" s="75"/>
      <c r="AQ1535" s="75"/>
      <c r="AR1535" s="75"/>
      <c r="AS1535" s="75"/>
      <c r="AT1535" s="75"/>
      <c r="AU1535" s="75"/>
    </row>
    <row r="1536" spans="1:47" ht="13" x14ac:dyDescent="0.15">
      <c r="A1536" s="183"/>
      <c r="B1536" s="183"/>
      <c r="C1536" s="183"/>
      <c r="D1536" s="131"/>
      <c r="E1536" s="131"/>
      <c r="F1536" s="131"/>
      <c r="G1536" s="75"/>
      <c r="H1536" s="131"/>
      <c r="I1536" s="131"/>
      <c r="J1536" s="148"/>
      <c r="K1536" s="131"/>
      <c r="L1536" s="131"/>
      <c r="M1536" s="131"/>
      <c r="N1536" s="149"/>
      <c r="O1536" s="136"/>
      <c r="P1536" s="131"/>
      <c r="Q1536" s="131"/>
      <c r="R1536" s="131"/>
      <c r="S1536" s="75"/>
      <c r="T1536" s="90"/>
      <c r="U1536" s="90"/>
      <c r="V1536" s="75"/>
      <c r="W1536" s="75"/>
      <c r="X1536" s="75"/>
      <c r="Y1536" s="75"/>
      <c r="Z1536" s="75"/>
      <c r="AA1536" s="75"/>
      <c r="AB1536" s="75"/>
      <c r="AC1536" s="75"/>
      <c r="AD1536" s="75"/>
      <c r="AE1536" s="75"/>
      <c r="AF1536" s="75"/>
      <c r="AG1536" s="75"/>
      <c r="AH1536" s="75"/>
      <c r="AI1536" s="75"/>
      <c r="AJ1536" s="75"/>
      <c r="AK1536" s="75"/>
      <c r="AL1536" s="75"/>
      <c r="AM1536" s="75"/>
      <c r="AN1536" s="75"/>
      <c r="AO1536" s="75"/>
      <c r="AP1536" s="75"/>
      <c r="AQ1536" s="75"/>
      <c r="AR1536" s="75"/>
      <c r="AS1536" s="75"/>
      <c r="AT1536" s="75"/>
      <c r="AU1536" s="75"/>
    </row>
    <row r="1537" spans="1:47" ht="13" x14ac:dyDescent="0.15">
      <c r="A1537" s="183"/>
      <c r="B1537" s="183"/>
      <c r="C1537" s="183"/>
      <c r="D1537" s="131"/>
      <c r="E1537" s="131"/>
      <c r="F1537" s="131"/>
      <c r="G1537" s="75"/>
      <c r="H1537" s="131"/>
      <c r="I1537" s="131"/>
      <c r="J1537" s="148"/>
      <c r="K1537" s="131"/>
      <c r="L1537" s="131"/>
      <c r="M1537" s="131"/>
      <c r="N1537" s="149"/>
      <c r="O1537" s="136"/>
      <c r="P1537" s="131"/>
      <c r="Q1537" s="131"/>
      <c r="R1537" s="131"/>
      <c r="S1537" s="75"/>
      <c r="T1537" s="90"/>
      <c r="U1537" s="90"/>
      <c r="V1537" s="75"/>
      <c r="W1537" s="75"/>
      <c r="X1537" s="75"/>
      <c r="Y1537" s="75"/>
      <c r="Z1537" s="75"/>
      <c r="AA1537" s="75"/>
      <c r="AB1537" s="75"/>
      <c r="AC1537" s="75"/>
      <c r="AD1537" s="75"/>
      <c r="AE1537" s="75"/>
      <c r="AF1537" s="75"/>
      <c r="AG1537" s="75"/>
      <c r="AH1537" s="75"/>
      <c r="AI1537" s="75"/>
      <c r="AJ1537" s="75"/>
      <c r="AK1537" s="75"/>
      <c r="AL1537" s="75"/>
      <c r="AM1537" s="75"/>
      <c r="AN1537" s="75"/>
      <c r="AO1537" s="75"/>
      <c r="AP1537" s="75"/>
      <c r="AQ1537" s="75"/>
      <c r="AR1537" s="75"/>
      <c r="AS1537" s="75"/>
      <c r="AT1537" s="75"/>
      <c r="AU1537" s="75"/>
    </row>
    <row r="1538" spans="1:47" ht="13" x14ac:dyDescent="0.15">
      <c r="A1538" s="183"/>
      <c r="B1538" s="183"/>
      <c r="C1538" s="183"/>
      <c r="D1538" s="131"/>
      <c r="E1538" s="131"/>
      <c r="F1538" s="131"/>
      <c r="G1538" s="75"/>
      <c r="H1538" s="131"/>
      <c r="I1538" s="131"/>
      <c r="J1538" s="148"/>
      <c r="K1538" s="131"/>
      <c r="L1538" s="131"/>
      <c r="M1538" s="131"/>
      <c r="N1538" s="149"/>
      <c r="O1538" s="136"/>
      <c r="P1538" s="131"/>
      <c r="Q1538" s="131"/>
      <c r="R1538" s="131"/>
      <c r="S1538" s="75"/>
      <c r="T1538" s="90"/>
      <c r="U1538" s="90"/>
      <c r="V1538" s="75"/>
      <c r="W1538" s="75"/>
      <c r="X1538" s="75"/>
      <c r="Y1538" s="75"/>
      <c r="Z1538" s="75"/>
      <c r="AA1538" s="75"/>
      <c r="AB1538" s="75"/>
      <c r="AC1538" s="75"/>
      <c r="AD1538" s="75"/>
      <c r="AE1538" s="75"/>
      <c r="AF1538" s="75"/>
      <c r="AG1538" s="75"/>
      <c r="AH1538" s="75"/>
      <c r="AI1538" s="75"/>
      <c r="AJ1538" s="75"/>
      <c r="AK1538" s="75"/>
      <c r="AL1538" s="75"/>
      <c r="AM1538" s="75"/>
      <c r="AN1538" s="75"/>
      <c r="AO1538" s="75"/>
      <c r="AP1538" s="75"/>
      <c r="AQ1538" s="75"/>
      <c r="AR1538" s="75"/>
      <c r="AS1538" s="75"/>
      <c r="AT1538" s="75"/>
      <c r="AU1538" s="75"/>
    </row>
    <row r="1539" spans="1:47" ht="13" x14ac:dyDescent="0.15">
      <c r="A1539" s="183"/>
      <c r="B1539" s="183"/>
      <c r="C1539" s="183"/>
      <c r="D1539" s="131"/>
      <c r="E1539" s="131"/>
      <c r="F1539" s="131"/>
      <c r="G1539" s="75"/>
      <c r="H1539" s="131"/>
      <c r="I1539" s="131"/>
      <c r="J1539" s="148"/>
      <c r="K1539" s="131"/>
      <c r="L1539" s="131"/>
      <c r="M1539" s="131"/>
      <c r="N1539" s="149"/>
      <c r="O1539" s="136"/>
      <c r="P1539" s="131"/>
      <c r="Q1539" s="131"/>
      <c r="R1539" s="131"/>
      <c r="S1539" s="75"/>
      <c r="T1539" s="90"/>
      <c r="U1539" s="90"/>
      <c r="V1539" s="75"/>
      <c r="W1539" s="75"/>
      <c r="X1539" s="75"/>
      <c r="Y1539" s="75"/>
      <c r="Z1539" s="75"/>
      <c r="AA1539" s="75"/>
      <c r="AB1539" s="75"/>
      <c r="AC1539" s="75"/>
      <c r="AD1539" s="75"/>
      <c r="AE1539" s="75"/>
      <c r="AF1539" s="75"/>
      <c r="AG1539" s="75"/>
      <c r="AH1539" s="75"/>
      <c r="AI1539" s="75"/>
      <c r="AJ1539" s="75"/>
      <c r="AK1539" s="75"/>
      <c r="AL1539" s="75"/>
      <c r="AM1539" s="75"/>
      <c r="AN1539" s="75"/>
      <c r="AO1539" s="75"/>
      <c r="AP1539" s="75"/>
      <c r="AQ1539" s="75"/>
      <c r="AR1539" s="75"/>
      <c r="AS1539" s="75"/>
      <c r="AT1539" s="75"/>
      <c r="AU1539" s="75"/>
    </row>
    <row r="1540" spans="1:47" ht="13" x14ac:dyDescent="0.15">
      <c r="A1540" s="183"/>
      <c r="B1540" s="183"/>
      <c r="C1540" s="183"/>
      <c r="D1540" s="131"/>
      <c r="E1540" s="131"/>
      <c r="F1540" s="131"/>
      <c r="G1540" s="75"/>
      <c r="H1540" s="131"/>
      <c r="I1540" s="131"/>
      <c r="J1540" s="148"/>
      <c r="K1540" s="131"/>
      <c r="L1540" s="131"/>
      <c r="M1540" s="131"/>
      <c r="N1540" s="149"/>
      <c r="O1540" s="136"/>
      <c r="P1540" s="131"/>
      <c r="Q1540" s="131"/>
      <c r="R1540" s="131"/>
      <c r="S1540" s="75"/>
      <c r="T1540" s="90"/>
      <c r="U1540" s="90"/>
      <c r="V1540" s="75"/>
      <c r="W1540" s="75"/>
      <c r="X1540" s="75"/>
      <c r="Y1540" s="75"/>
      <c r="Z1540" s="75"/>
      <c r="AA1540" s="75"/>
      <c r="AB1540" s="75"/>
      <c r="AC1540" s="75"/>
      <c r="AD1540" s="75"/>
      <c r="AE1540" s="75"/>
      <c r="AF1540" s="75"/>
      <c r="AG1540" s="75"/>
      <c r="AH1540" s="75"/>
      <c r="AI1540" s="75"/>
      <c r="AJ1540" s="75"/>
      <c r="AK1540" s="75"/>
      <c r="AL1540" s="75"/>
      <c r="AM1540" s="75"/>
      <c r="AN1540" s="75"/>
      <c r="AO1540" s="75"/>
      <c r="AP1540" s="75"/>
      <c r="AQ1540" s="75"/>
      <c r="AR1540" s="75"/>
      <c r="AS1540" s="75"/>
      <c r="AT1540" s="75"/>
      <c r="AU1540" s="75"/>
    </row>
    <row r="1541" spans="1:47" ht="13" x14ac:dyDescent="0.15">
      <c r="A1541" s="183"/>
      <c r="B1541" s="183"/>
      <c r="C1541" s="183"/>
      <c r="D1541" s="131"/>
      <c r="E1541" s="131"/>
      <c r="F1541" s="131"/>
      <c r="G1541" s="75"/>
      <c r="H1541" s="131"/>
      <c r="I1541" s="131"/>
      <c r="J1541" s="148"/>
      <c r="K1541" s="131"/>
      <c r="L1541" s="131"/>
      <c r="M1541" s="131"/>
      <c r="N1541" s="149"/>
      <c r="O1541" s="136"/>
      <c r="P1541" s="131"/>
      <c r="Q1541" s="131"/>
      <c r="R1541" s="131"/>
      <c r="S1541" s="75"/>
      <c r="T1541" s="90"/>
      <c r="U1541" s="90"/>
      <c r="V1541" s="75"/>
      <c r="W1541" s="75"/>
      <c r="X1541" s="75"/>
      <c r="Y1541" s="75"/>
      <c r="Z1541" s="75"/>
      <c r="AA1541" s="75"/>
      <c r="AB1541" s="75"/>
      <c r="AC1541" s="75"/>
      <c r="AD1541" s="75"/>
      <c r="AE1541" s="75"/>
      <c r="AF1541" s="75"/>
      <c r="AG1541" s="75"/>
      <c r="AH1541" s="75"/>
      <c r="AI1541" s="75"/>
      <c r="AJ1541" s="75"/>
      <c r="AK1541" s="75"/>
      <c r="AL1541" s="75"/>
      <c r="AM1541" s="75"/>
      <c r="AN1541" s="75"/>
      <c r="AO1541" s="75"/>
      <c r="AP1541" s="75"/>
      <c r="AQ1541" s="75"/>
      <c r="AR1541" s="75"/>
      <c r="AS1541" s="75"/>
      <c r="AT1541" s="75"/>
      <c r="AU1541" s="75"/>
    </row>
    <row r="1542" spans="1:47" ht="13" x14ac:dyDescent="0.15">
      <c r="A1542" s="183"/>
      <c r="B1542" s="183"/>
      <c r="C1542" s="183"/>
      <c r="D1542" s="131"/>
      <c r="E1542" s="131"/>
      <c r="F1542" s="131"/>
      <c r="G1542" s="75"/>
      <c r="H1542" s="131"/>
      <c r="I1542" s="131"/>
      <c r="J1542" s="148"/>
      <c r="K1542" s="131"/>
      <c r="L1542" s="131"/>
      <c r="M1542" s="131"/>
      <c r="N1542" s="149"/>
      <c r="O1542" s="136"/>
      <c r="P1542" s="131"/>
      <c r="Q1542" s="131"/>
      <c r="R1542" s="131"/>
      <c r="S1542" s="75"/>
      <c r="T1542" s="90"/>
      <c r="U1542" s="90"/>
      <c r="V1542" s="75"/>
      <c r="W1542" s="75"/>
      <c r="X1542" s="75"/>
      <c r="Y1542" s="75"/>
      <c r="Z1542" s="75"/>
      <c r="AA1542" s="75"/>
      <c r="AB1542" s="75"/>
      <c r="AC1542" s="75"/>
      <c r="AD1542" s="75"/>
      <c r="AE1542" s="75"/>
      <c r="AF1542" s="75"/>
      <c r="AG1542" s="75"/>
      <c r="AH1542" s="75"/>
      <c r="AI1542" s="75"/>
      <c r="AJ1542" s="75"/>
      <c r="AK1542" s="75"/>
      <c r="AL1542" s="75"/>
      <c r="AM1542" s="75"/>
      <c r="AN1542" s="75"/>
      <c r="AO1542" s="75"/>
      <c r="AP1542" s="75"/>
      <c r="AQ1542" s="75"/>
      <c r="AR1542" s="75"/>
      <c r="AS1542" s="75"/>
      <c r="AT1542" s="75"/>
      <c r="AU1542" s="75"/>
    </row>
    <row r="1543" spans="1:47" ht="13" x14ac:dyDescent="0.15">
      <c r="A1543" s="183"/>
      <c r="B1543" s="183"/>
      <c r="C1543" s="183"/>
      <c r="D1543" s="131"/>
      <c r="E1543" s="131"/>
      <c r="F1543" s="131"/>
      <c r="G1543" s="75"/>
      <c r="H1543" s="131"/>
      <c r="I1543" s="131"/>
      <c r="J1543" s="148"/>
      <c r="K1543" s="131"/>
      <c r="L1543" s="131"/>
      <c r="M1543" s="131"/>
      <c r="N1543" s="149"/>
      <c r="O1543" s="136"/>
      <c r="P1543" s="131"/>
      <c r="Q1543" s="131"/>
      <c r="R1543" s="131"/>
      <c r="S1543" s="75"/>
      <c r="T1543" s="90"/>
      <c r="U1543" s="90"/>
      <c r="V1543" s="75"/>
      <c r="W1543" s="75"/>
      <c r="X1543" s="75"/>
      <c r="Y1543" s="75"/>
      <c r="Z1543" s="75"/>
      <c r="AA1543" s="75"/>
      <c r="AB1543" s="75"/>
      <c r="AC1543" s="75"/>
      <c r="AD1543" s="75"/>
      <c r="AE1543" s="75"/>
      <c r="AF1543" s="75"/>
      <c r="AG1543" s="75"/>
      <c r="AH1543" s="75"/>
      <c r="AI1543" s="75"/>
      <c r="AJ1543" s="75"/>
      <c r="AK1543" s="75"/>
      <c r="AL1543" s="75"/>
      <c r="AM1543" s="75"/>
      <c r="AN1543" s="75"/>
      <c r="AO1543" s="75"/>
      <c r="AP1543" s="75"/>
      <c r="AQ1543" s="75"/>
      <c r="AR1543" s="75"/>
      <c r="AS1543" s="75"/>
      <c r="AT1543" s="75"/>
      <c r="AU1543" s="75"/>
    </row>
    <row r="1544" spans="1:47" ht="13" x14ac:dyDescent="0.15">
      <c r="A1544" s="183"/>
      <c r="B1544" s="183"/>
      <c r="C1544" s="183"/>
      <c r="D1544" s="131"/>
      <c r="E1544" s="131"/>
      <c r="F1544" s="131"/>
      <c r="G1544" s="75"/>
      <c r="H1544" s="131"/>
      <c r="I1544" s="131"/>
      <c r="J1544" s="148"/>
      <c r="K1544" s="131"/>
      <c r="L1544" s="131"/>
      <c r="M1544" s="131"/>
      <c r="N1544" s="149"/>
      <c r="O1544" s="136"/>
      <c r="P1544" s="131"/>
      <c r="Q1544" s="131"/>
      <c r="R1544" s="131"/>
      <c r="S1544" s="75"/>
      <c r="T1544" s="90"/>
      <c r="U1544" s="90"/>
      <c r="V1544" s="75"/>
      <c r="W1544" s="75"/>
      <c r="X1544" s="75"/>
      <c r="Y1544" s="75"/>
      <c r="Z1544" s="75"/>
      <c r="AA1544" s="75"/>
      <c r="AB1544" s="75"/>
      <c r="AC1544" s="75"/>
      <c r="AD1544" s="75"/>
      <c r="AE1544" s="75"/>
      <c r="AF1544" s="75"/>
      <c r="AG1544" s="75"/>
      <c r="AH1544" s="75"/>
      <c r="AI1544" s="75"/>
      <c r="AJ1544" s="75"/>
      <c r="AK1544" s="75"/>
      <c r="AL1544" s="75"/>
      <c r="AM1544" s="75"/>
      <c r="AN1544" s="75"/>
      <c r="AO1544" s="75"/>
      <c r="AP1544" s="75"/>
      <c r="AQ1544" s="75"/>
      <c r="AR1544" s="75"/>
      <c r="AS1544" s="75"/>
      <c r="AT1544" s="75"/>
      <c r="AU1544" s="75"/>
    </row>
    <row r="1545" spans="1:47" ht="13" x14ac:dyDescent="0.15">
      <c r="A1545" s="183"/>
      <c r="B1545" s="183"/>
      <c r="C1545" s="183"/>
      <c r="D1545" s="131"/>
      <c r="E1545" s="131"/>
      <c r="F1545" s="131"/>
      <c r="G1545" s="75"/>
      <c r="H1545" s="131"/>
      <c r="I1545" s="131"/>
      <c r="J1545" s="148"/>
      <c r="K1545" s="131"/>
      <c r="L1545" s="131"/>
      <c r="M1545" s="131"/>
      <c r="N1545" s="149"/>
      <c r="O1545" s="136"/>
      <c r="P1545" s="131"/>
      <c r="Q1545" s="131"/>
      <c r="R1545" s="131"/>
      <c r="S1545" s="75"/>
      <c r="T1545" s="90"/>
      <c r="U1545" s="90"/>
      <c r="V1545" s="75"/>
      <c r="W1545" s="75"/>
      <c r="X1545" s="75"/>
      <c r="Y1545" s="75"/>
      <c r="Z1545" s="75"/>
      <c r="AA1545" s="75"/>
      <c r="AB1545" s="75"/>
      <c r="AC1545" s="75"/>
      <c r="AD1545" s="75"/>
      <c r="AE1545" s="75"/>
      <c r="AF1545" s="75"/>
      <c r="AG1545" s="75"/>
      <c r="AH1545" s="75"/>
      <c r="AI1545" s="75"/>
      <c r="AJ1545" s="75"/>
      <c r="AK1545" s="75"/>
      <c r="AL1545" s="75"/>
      <c r="AM1545" s="75"/>
      <c r="AN1545" s="75"/>
      <c r="AO1545" s="75"/>
      <c r="AP1545" s="75"/>
      <c r="AQ1545" s="75"/>
      <c r="AR1545" s="75"/>
      <c r="AS1545" s="75"/>
      <c r="AT1545" s="75"/>
      <c r="AU1545" s="75"/>
    </row>
    <row r="1546" spans="1:47" ht="13" x14ac:dyDescent="0.15">
      <c r="A1546" s="183"/>
      <c r="B1546" s="183"/>
      <c r="C1546" s="183"/>
      <c r="D1546" s="131"/>
      <c r="E1546" s="131"/>
      <c r="F1546" s="131"/>
      <c r="G1546" s="75"/>
      <c r="H1546" s="131"/>
      <c r="I1546" s="131"/>
      <c r="J1546" s="148"/>
      <c r="K1546" s="131"/>
      <c r="L1546" s="131"/>
      <c r="M1546" s="131"/>
      <c r="N1546" s="149"/>
      <c r="O1546" s="136"/>
      <c r="P1546" s="131"/>
      <c r="Q1546" s="131"/>
      <c r="R1546" s="131"/>
      <c r="S1546" s="75"/>
      <c r="T1546" s="90"/>
      <c r="U1546" s="90"/>
      <c r="V1546" s="75"/>
      <c r="W1546" s="75"/>
      <c r="X1546" s="75"/>
      <c r="Y1546" s="75"/>
      <c r="Z1546" s="75"/>
      <c r="AA1546" s="75"/>
      <c r="AB1546" s="75"/>
      <c r="AC1546" s="75"/>
      <c r="AD1546" s="75"/>
      <c r="AE1546" s="75"/>
      <c r="AF1546" s="75"/>
      <c r="AG1546" s="75"/>
      <c r="AH1546" s="75"/>
      <c r="AI1546" s="75"/>
      <c r="AJ1546" s="75"/>
      <c r="AK1546" s="75"/>
      <c r="AL1546" s="75"/>
      <c r="AM1546" s="75"/>
      <c r="AN1546" s="75"/>
      <c r="AO1546" s="75"/>
      <c r="AP1546" s="75"/>
      <c r="AQ1546" s="75"/>
      <c r="AR1546" s="75"/>
      <c r="AS1546" s="75"/>
      <c r="AT1546" s="75"/>
      <c r="AU1546" s="75"/>
    </row>
    <row r="1547" spans="1:47" ht="13" x14ac:dyDescent="0.15">
      <c r="A1547" s="183"/>
      <c r="B1547" s="183"/>
      <c r="C1547" s="183"/>
      <c r="D1547" s="131"/>
      <c r="E1547" s="131"/>
      <c r="F1547" s="131"/>
      <c r="G1547" s="75"/>
      <c r="H1547" s="131"/>
      <c r="I1547" s="131"/>
      <c r="J1547" s="148"/>
      <c r="K1547" s="131"/>
      <c r="L1547" s="131"/>
      <c r="M1547" s="131"/>
      <c r="N1547" s="149"/>
      <c r="O1547" s="136"/>
      <c r="P1547" s="131"/>
      <c r="Q1547" s="131"/>
      <c r="R1547" s="131"/>
      <c r="S1547" s="75"/>
      <c r="T1547" s="90"/>
      <c r="U1547" s="90"/>
      <c r="V1547" s="75"/>
      <c r="W1547" s="75"/>
      <c r="X1547" s="75"/>
      <c r="Y1547" s="75"/>
      <c r="Z1547" s="75"/>
      <c r="AA1547" s="75"/>
      <c r="AB1547" s="75"/>
      <c r="AC1547" s="75"/>
      <c r="AD1547" s="75"/>
      <c r="AE1547" s="75"/>
      <c r="AF1547" s="75"/>
      <c r="AG1547" s="75"/>
      <c r="AH1547" s="75"/>
      <c r="AI1547" s="75"/>
      <c r="AJ1547" s="75"/>
      <c r="AK1547" s="75"/>
      <c r="AL1547" s="75"/>
      <c r="AM1547" s="75"/>
      <c r="AN1547" s="75"/>
      <c r="AO1547" s="75"/>
      <c r="AP1547" s="75"/>
      <c r="AQ1547" s="75"/>
      <c r="AR1547" s="75"/>
      <c r="AS1547" s="75"/>
      <c r="AT1547" s="75"/>
      <c r="AU1547" s="75"/>
    </row>
    <row r="1548" spans="1:47" ht="13" x14ac:dyDescent="0.15">
      <c r="A1548" s="183"/>
      <c r="B1548" s="183"/>
      <c r="C1548" s="183"/>
      <c r="D1548" s="131"/>
      <c r="E1548" s="131"/>
      <c r="F1548" s="131"/>
      <c r="G1548" s="75"/>
      <c r="H1548" s="131"/>
      <c r="I1548" s="131"/>
      <c r="J1548" s="148"/>
      <c r="K1548" s="131"/>
      <c r="L1548" s="131"/>
      <c r="M1548" s="131"/>
      <c r="N1548" s="149"/>
      <c r="O1548" s="136"/>
      <c r="P1548" s="131"/>
      <c r="Q1548" s="131"/>
      <c r="R1548" s="131"/>
      <c r="S1548" s="75"/>
      <c r="T1548" s="90"/>
      <c r="U1548" s="90"/>
      <c r="V1548" s="75"/>
      <c r="W1548" s="75"/>
      <c r="X1548" s="75"/>
      <c r="Y1548" s="75"/>
      <c r="Z1548" s="75"/>
      <c r="AA1548" s="75"/>
      <c r="AB1548" s="75"/>
      <c r="AC1548" s="75"/>
      <c r="AD1548" s="75"/>
      <c r="AE1548" s="75"/>
      <c r="AF1548" s="75"/>
      <c r="AG1548" s="75"/>
      <c r="AH1548" s="75"/>
      <c r="AI1548" s="75"/>
      <c r="AJ1548" s="75"/>
      <c r="AK1548" s="75"/>
      <c r="AL1548" s="75"/>
      <c r="AM1548" s="75"/>
      <c r="AN1548" s="75"/>
      <c r="AO1548" s="75"/>
      <c r="AP1548" s="75"/>
      <c r="AQ1548" s="75"/>
      <c r="AR1548" s="75"/>
      <c r="AS1548" s="75"/>
      <c r="AT1548" s="75"/>
      <c r="AU1548" s="75"/>
    </row>
    <row r="1549" spans="1:47" ht="13" x14ac:dyDescent="0.15">
      <c r="A1549" s="183"/>
      <c r="B1549" s="183"/>
      <c r="C1549" s="183"/>
      <c r="D1549" s="131"/>
      <c r="E1549" s="131"/>
      <c r="F1549" s="131"/>
      <c r="G1549" s="75"/>
      <c r="H1549" s="131"/>
      <c r="I1549" s="131"/>
      <c r="J1549" s="148"/>
      <c r="K1549" s="131"/>
      <c r="L1549" s="131"/>
      <c r="M1549" s="131"/>
      <c r="N1549" s="149"/>
      <c r="O1549" s="136"/>
      <c r="P1549" s="131"/>
      <c r="Q1549" s="131"/>
      <c r="R1549" s="131"/>
      <c r="S1549" s="75"/>
      <c r="T1549" s="90"/>
      <c r="U1549" s="90"/>
      <c r="V1549" s="75"/>
      <c r="W1549" s="75"/>
      <c r="X1549" s="75"/>
      <c r="Y1549" s="75"/>
      <c r="Z1549" s="75"/>
      <c r="AA1549" s="75"/>
      <c r="AB1549" s="75"/>
      <c r="AC1549" s="75"/>
      <c r="AD1549" s="75"/>
      <c r="AE1549" s="75"/>
      <c r="AF1549" s="75"/>
      <c r="AG1549" s="75"/>
      <c r="AH1549" s="75"/>
      <c r="AI1549" s="75"/>
      <c r="AJ1549" s="75"/>
      <c r="AK1549" s="75"/>
      <c r="AL1549" s="75"/>
      <c r="AM1549" s="75"/>
      <c r="AN1549" s="75"/>
      <c r="AO1549" s="75"/>
      <c r="AP1549" s="75"/>
      <c r="AQ1549" s="75"/>
      <c r="AR1549" s="75"/>
      <c r="AS1549" s="75"/>
      <c r="AT1549" s="75"/>
      <c r="AU1549" s="75"/>
    </row>
    <row r="1550" spans="1:47" ht="13" x14ac:dyDescent="0.15">
      <c r="A1550" s="183"/>
      <c r="B1550" s="183"/>
      <c r="C1550" s="183"/>
      <c r="D1550" s="131"/>
      <c r="E1550" s="131"/>
      <c r="F1550" s="131"/>
      <c r="G1550" s="75"/>
      <c r="H1550" s="131"/>
      <c r="I1550" s="131"/>
      <c r="J1550" s="148"/>
      <c r="K1550" s="131"/>
      <c r="L1550" s="131"/>
      <c r="M1550" s="131"/>
      <c r="N1550" s="149"/>
      <c r="O1550" s="136"/>
      <c r="P1550" s="131"/>
      <c r="Q1550" s="131"/>
      <c r="R1550" s="131"/>
      <c r="S1550" s="75"/>
      <c r="T1550" s="90"/>
      <c r="U1550" s="90"/>
      <c r="V1550" s="75"/>
      <c r="W1550" s="75"/>
      <c r="X1550" s="75"/>
      <c r="Y1550" s="75"/>
      <c r="Z1550" s="75"/>
      <c r="AA1550" s="75"/>
      <c r="AB1550" s="75"/>
      <c r="AC1550" s="75"/>
      <c r="AD1550" s="75"/>
      <c r="AE1550" s="75"/>
      <c r="AF1550" s="75"/>
      <c r="AG1550" s="75"/>
      <c r="AH1550" s="75"/>
      <c r="AI1550" s="75"/>
      <c r="AJ1550" s="75"/>
      <c r="AK1550" s="75"/>
      <c r="AL1550" s="75"/>
      <c r="AM1550" s="75"/>
      <c r="AN1550" s="75"/>
      <c r="AO1550" s="75"/>
      <c r="AP1550" s="75"/>
      <c r="AQ1550" s="75"/>
      <c r="AR1550" s="75"/>
      <c r="AS1550" s="75"/>
      <c r="AT1550" s="75"/>
      <c r="AU1550" s="75"/>
    </row>
    <row r="1551" spans="1:47" ht="13" x14ac:dyDescent="0.15">
      <c r="A1551" s="183"/>
      <c r="B1551" s="183"/>
      <c r="C1551" s="183"/>
      <c r="D1551" s="131"/>
      <c r="E1551" s="131"/>
      <c r="F1551" s="131"/>
      <c r="G1551" s="75"/>
      <c r="H1551" s="131"/>
      <c r="I1551" s="131"/>
      <c r="J1551" s="148"/>
      <c r="K1551" s="131"/>
      <c r="L1551" s="131"/>
      <c r="M1551" s="131"/>
      <c r="N1551" s="149"/>
      <c r="O1551" s="136"/>
      <c r="P1551" s="131"/>
      <c r="Q1551" s="131"/>
      <c r="R1551" s="131"/>
      <c r="S1551" s="75"/>
      <c r="T1551" s="90"/>
      <c r="U1551" s="90"/>
      <c r="V1551" s="75"/>
      <c r="W1551" s="75"/>
      <c r="X1551" s="75"/>
      <c r="Y1551" s="75"/>
      <c r="Z1551" s="75"/>
      <c r="AA1551" s="75"/>
      <c r="AB1551" s="75"/>
      <c r="AC1551" s="75"/>
      <c r="AD1551" s="75"/>
      <c r="AE1551" s="75"/>
      <c r="AF1551" s="75"/>
      <c r="AG1551" s="75"/>
      <c r="AH1551" s="75"/>
      <c r="AI1551" s="75"/>
      <c r="AJ1551" s="75"/>
      <c r="AK1551" s="75"/>
      <c r="AL1551" s="75"/>
      <c r="AM1551" s="75"/>
      <c r="AN1551" s="75"/>
      <c r="AO1551" s="75"/>
      <c r="AP1551" s="75"/>
      <c r="AQ1551" s="75"/>
      <c r="AR1551" s="75"/>
      <c r="AS1551" s="75"/>
      <c r="AT1551" s="75"/>
      <c r="AU1551" s="75"/>
    </row>
    <row r="1552" spans="1:47" ht="13" x14ac:dyDescent="0.15">
      <c r="A1552" s="183"/>
      <c r="B1552" s="183"/>
      <c r="C1552" s="183"/>
      <c r="D1552" s="131"/>
      <c r="E1552" s="131"/>
      <c r="F1552" s="131"/>
      <c r="G1552" s="75"/>
      <c r="H1552" s="131"/>
      <c r="I1552" s="131"/>
      <c r="J1552" s="148"/>
      <c r="K1552" s="131"/>
      <c r="L1552" s="131"/>
      <c r="M1552" s="131"/>
      <c r="N1552" s="149"/>
      <c r="O1552" s="136"/>
      <c r="P1552" s="131"/>
      <c r="Q1552" s="131"/>
      <c r="R1552" s="131"/>
      <c r="S1552" s="75"/>
      <c r="T1552" s="90"/>
      <c r="U1552" s="90"/>
      <c r="V1552" s="75"/>
      <c r="W1552" s="75"/>
      <c r="X1552" s="75"/>
      <c r="Y1552" s="75"/>
      <c r="Z1552" s="75"/>
      <c r="AA1552" s="75"/>
      <c r="AB1552" s="75"/>
      <c r="AC1552" s="75"/>
      <c r="AD1552" s="75"/>
      <c r="AE1552" s="75"/>
      <c r="AF1552" s="75"/>
      <c r="AG1552" s="75"/>
      <c r="AH1552" s="75"/>
      <c r="AI1552" s="75"/>
      <c r="AJ1552" s="75"/>
      <c r="AK1552" s="75"/>
      <c r="AL1552" s="75"/>
      <c r="AM1552" s="75"/>
      <c r="AN1552" s="75"/>
      <c r="AO1552" s="75"/>
      <c r="AP1552" s="75"/>
      <c r="AQ1552" s="75"/>
      <c r="AR1552" s="75"/>
      <c r="AS1552" s="75"/>
      <c r="AT1552" s="75"/>
      <c r="AU1552" s="75"/>
    </row>
    <row r="1553" spans="1:47" ht="13" x14ac:dyDescent="0.15">
      <c r="A1553" s="183"/>
      <c r="B1553" s="183"/>
      <c r="C1553" s="183"/>
      <c r="D1553" s="131"/>
      <c r="E1553" s="131"/>
      <c r="F1553" s="131"/>
      <c r="G1553" s="75"/>
      <c r="H1553" s="131"/>
      <c r="I1553" s="131"/>
      <c r="J1553" s="148"/>
      <c r="K1553" s="131"/>
      <c r="L1553" s="131"/>
      <c r="M1553" s="131"/>
      <c r="N1553" s="149"/>
      <c r="O1553" s="136"/>
      <c r="P1553" s="131"/>
      <c r="Q1553" s="131"/>
      <c r="R1553" s="131"/>
      <c r="S1553" s="75"/>
      <c r="T1553" s="90"/>
      <c r="U1553" s="90"/>
      <c r="V1553" s="75"/>
      <c r="W1553" s="75"/>
      <c r="X1553" s="75"/>
      <c r="Y1553" s="75"/>
      <c r="Z1553" s="75"/>
      <c r="AA1553" s="75"/>
      <c r="AB1553" s="75"/>
      <c r="AC1553" s="75"/>
      <c r="AD1553" s="75"/>
      <c r="AE1553" s="75"/>
      <c r="AF1553" s="75"/>
      <c r="AG1553" s="75"/>
      <c r="AH1553" s="75"/>
      <c r="AI1553" s="75"/>
      <c r="AJ1553" s="75"/>
      <c r="AK1553" s="75"/>
      <c r="AL1553" s="75"/>
      <c r="AM1553" s="75"/>
      <c r="AN1553" s="75"/>
      <c r="AO1553" s="75"/>
      <c r="AP1553" s="75"/>
      <c r="AQ1553" s="75"/>
      <c r="AR1553" s="75"/>
      <c r="AS1553" s="75"/>
      <c r="AT1553" s="75"/>
      <c r="AU1553" s="75"/>
    </row>
    <row r="1554" spans="1:47" ht="13" x14ac:dyDescent="0.15">
      <c r="A1554" s="183"/>
      <c r="B1554" s="183"/>
      <c r="C1554" s="183"/>
      <c r="D1554" s="131"/>
      <c r="E1554" s="131"/>
      <c r="F1554" s="131"/>
      <c r="G1554" s="75"/>
      <c r="H1554" s="131"/>
      <c r="I1554" s="131"/>
      <c r="J1554" s="148"/>
      <c r="K1554" s="131"/>
      <c r="L1554" s="131"/>
      <c r="M1554" s="131"/>
      <c r="N1554" s="149"/>
      <c r="O1554" s="136"/>
      <c r="P1554" s="131"/>
      <c r="Q1554" s="131"/>
      <c r="R1554" s="131"/>
      <c r="S1554" s="75"/>
      <c r="T1554" s="90"/>
      <c r="U1554" s="90"/>
      <c r="V1554" s="75"/>
      <c r="W1554" s="75"/>
      <c r="X1554" s="75"/>
      <c r="Y1554" s="75"/>
      <c r="Z1554" s="75"/>
      <c r="AA1554" s="75"/>
      <c r="AB1554" s="75"/>
      <c r="AC1554" s="75"/>
      <c r="AD1554" s="75"/>
      <c r="AE1554" s="75"/>
      <c r="AF1554" s="75"/>
      <c r="AG1554" s="75"/>
      <c r="AH1554" s="75"/>
      <c r="AI1554" s="75"/>
      <c r="AJ1554" s="75"/>
      <c r="AK1554" s="75"/>
      <c r="AL1554" s="75"/>
      <c r="AM1554" s="75"/>
      <c r="AN1554" s="75"/>
      <c r="AO1554" s="75"/>
      <c r="AP1554" s="75"/>
      <c r="AQ1554" s="75"/>
      <c r="AR1554" s="75"/>
      <c r="AS1554" s="75"/>
      <c r="AT1554" s="75"/>
      <c r="AU1554" s="75"/>
    </row>
    <row r="1555" spans="1:47" ht="13" x14ac:dyDescent="0.15">
      <c r="A1555" s="183"/>
      <c r="B1555" s="183"/>
      <c r="C1555" s="183"/>
      <c r="D1555" s="131"/>
      <c r="E1555" s="131"/>
      <c r="F1555" s="131"/>
      <c r="G1555" s="75"/>
      <c r="H1555" s="131"/>
      <c r="I1555" s="131"/>
      <c r="J1555" s="148"/>
      <c r="K1555" s="131"/>
      <c r="L1555" s="131"/>
      <c r="M1555" s="131"/>
      <c r="N1555" s="149"/>
      <c r="O1555" s="136"/>
      <c r="P1555" s="131"/>
      <c r="Q1555" s="131"/>
      <c r="R1555" s="131"/>
      <c r="S1555" s="75"/>
      <c r="T1555" s="90"/>
      <c r="U1555" s="90"/>
      <c r="V1555" s="75"/>
      <c r="W1555" s="75"/>
      <c r="X1555" s="75"/>
      <c r="Y1555" s="75"/>
      <c r="Z1555" s="75"/>
      <c r="AA1555" s="75"/>
      <c r="AB1555" s="75"/>
      <c r="AC1555" s="75"/>
      <c r="AD1555" s="75"/>
      <c r="AE1555" s="75"/>
      <c r="AF1555" s="75"/>
      <c r="AG1555" s="75"/>
      <c r="AH1555" s="75"/>
      <c r="AI1555" s="75"/>
      <c r="AJ1555" s="75"/>
      <c r="AK1555" s="75"/>
      <c r="AL1555" s="75"/>
      <c r="AM1555" s="75"/>
      <c r="AN1555" s="75"/>
      <c r="AO1555" s="75"/>
      <c r="AP1555" s="75"/>
      <c r="AQ1555" s="75"/>
      <c r="AR1555" s="75"/>
      <c r="AS1555" s="75"/>
      <c r="AT1555" s="75"/>
      <c r="AU1555" s="75"/>
    </row>
    <row r="1556" spans="1:47" ht="13" x14ac:dyDescent="0.15">
      <c r="A1556" s="183"/>
      <c r="B1556" s="183"/>
      <c r="C1556" s="183"/>
      <c r="D1556" s="131"/>
      <c r="E1556" s="131"/>
      <c r="F1556" s="131"/>
      <c r="G1556" s="75"/>
      <c r="H1556" s="131"/>
      <c r="I1556" s="131"/>
      <c r="J1556" s="148"/>
      <c r="K1556" s="131"/>
      <c r="L1556" s="131"/>
      <c r="M1556" s="131"/>
      <c r="N1556" s="149"/>
      <c r="O1556" s="136"/>
      <c r="P1556" s="131"/>
      <c r="Q1556" s="131"/>
      <c r="R1556" s="131"/>
      <c r="S1556" s="75"/>
      <c r="T1556" s="90"/>
      <c r="U1556" s="90"/>
      <c r="V1556" s="75"/>
      <c r="W1556" s="75"/>
      <c r="X1556" s="75"/>
      <c r="Y1556" s="75"/>
      <c r="Z1556" s="75"/>
      <c r="AA1556" s="75"/>
      <c r="AB1556" s="75"/>
      <c r="AC1556" s="75"/>
      <c r="AD1556" s="75"/>
      <c r="AE1556" s="75"/>
      <c r="AF1556" s="75"/>
      <c r="AG1556" s="75"/>
      <c r="AH1556" s="75"/>
      <c r="AI1556" s="75"/>
      <c r="AJ1556" s="75"/>
      <c r="AK1556" s="75"/>
      <c r="AL1556" s="75"/>
      <c r="AM1556" s="75"/>
      <c r="AN1556" s="75"/>
      <c r="AO1556" s="75"/>
      <c r="AP1556" s="75"/>
      <c r="AQ1556" s="75"/>
      <c r="AR1556" s="75"/>
      <c r="AS1556" s="75"/>
      <c r="AT1556" s="75"/>
      <c r="AU1556" s="75"/>
    </row>
    <row r="1557" spans="1:47" ht="13" x14ac:dyDescent="0.15">
      <c r="A1557" s="183"/>
      <c r="B1557" s="183"/>
      <c r="C1557" s="183"/>
      <c r="D1557" s="131"/>
      <c r="E1557" s="131"/>
      <c r="F1557" s="131"/>
      <c r="G1557" s="75"/>
      <c r="H1557" s="131"/>
      <c r="I1557" s="131"/>
      <c r="J1557" s="148"/>
      <c r="K1557" s="131"/>
      <c r="L1557" s="131"/>
      <c r="M1557" s="131"/>
      <c r="N1557" s="149"/>
      <c r="O1557" s="136"/>
      <c r="P1557" s="131"/>
      <c r="Q1557" s="131"/>
      <c r="R1557" s="131"/>
      <c r="S1557" s="75"/>
      <c r="T1557" s="90"/>
      <c r="U1557" s="90"/>
      <c r="V1557" s="75"/>
      <c r="W1557" s="75"/>
      <c r="X1557" s="75"/>
      <c r="Y1557" s="75"/>
      <c r="Z1557" s="75"/>
      <c r="AA1557" s="75"/>
      <c r="AB1557" s="75"/>
      <c r="AC1557" s="75"/>
      <c r="AD1557" s="75"/>
      <c r="AE1557" s="75"/>
      <c r="AF1557" s="75"/>
      <c r="AG1557" s="75"/>
      <c r="AH1557" s="75"/>
      <c r="AI1557" s="75"/>
      <c r="AJ1557" s="75"/>
      <c r="AK1557" s="75"/>
      <c r="AL1557" s="75"/>
      <c r="AM1557" s="75"/>
      <c r="AN1557" s="75"/>
      <c r="AO1557" s="75"/>
      <c r="AP1557" s="75"/>
      <c r="AQ1557" s="75"/>
      <c r="AR1557" s="75"/>
      <c r="AS1557" s="75"/>
      <c r="AT1557" s="75"/>
      <c r="AU1557" s="75"/>
    </row>
    <row r="1558" spans="1:47" ht="13" x14ac:dyDescent="0.15">
      <c r="A1558" s="183"/>
      <c r="B1558" s="183"/>
      <c r="C1558" s="183"/>
      <c r="D1558" s="131"/>
      <c r="E1558" s="131"/>
      <c r="F1558" s="131"/>
      <c r="G1558" s="75"/>
      <c r="H1558" s="131"/>
      <c r="I1558" s="131"/>
      <c r="J1558" s="148"/>
      <c r="K1558" s="131"/>
      <c r="L1558" s="131"/>
      <c r="M1558" s="131"/>
      <c r="N1558" s="149"/>
      <c r="O1558" s="136"/>
      <c r="P1558" s="131"/>
      <c r="Q1558" s="131"/>
      <c r="R1558" s="131"/>
      <c r="S1558" s="75"/>
      <c r="T1558" s="90"/>
      <c r="U1558" s="90"/>
      <c r="V1558" s="75"/>
      <c r="W1558" s="75"/>
      <c r="X1558" s="75"/>
      <c r="Y1558" s="75"/>
      <c r="Z1558" s="75"/>
      <c r="AA1558" s="75"/>
      <c r="AB1558" s="75"/>
      <c r="AC1558" s="75"/>
      <c r="AD1558" s="75"/>
      <c r="AE1558" s="75"/>
      <c r="AF1558" s="75"/>
      <c r="AG1558" s="75"/>
      <c r="AH1558" s="75"/>
      <c r="AI1558" s="75"/>
      <c r="AJ1558" s="75"/>
      <c r="AK1558" s="75"/>
      <c r="AL1558" s="75"/>
      <c r="AM1558" s="75"/>
      <c r="AN1558" s="75"/>
      <c r="AO1558" s="75"/>
      <c r="AP1558" s="75"/>
      <c r="AQ1558" s="75"/>
      <c r="AR1558" s="75"/>
      <c r="AS1558" s="75"/>
      <c r="AT1558" s="75"/>
      <c r="AU1558" s="75"/>
    </row>
    <row r="1559" spans="1:47" ht="13" x14ac:dyDescent="0.15">
      <c r="A1559" s="183"/>
      <c r="B1559" s="183"/>
      <c r="C1559" s="183"/>
      <c r="D1559" s="131"/>
      <c r="E1559" s="131"/>
      <c r="F1559" s="131"/>
      <c r="G1559" s="75"/>
      <c r="H1559" s="131"/>
      <c r="I1559" s="131"/>
      <c r="J1559" s="148"/>
      <c r="K1559" s="131"/>
      <c r="L1559" s="131"/>
      <c r="M1559" s="131"/>
      <c r="N1559" s="149"/>
      <c r="O1559" s="136"/>
      <c r="P1559" s="131"/>
      <c r="Q1559" s="131"/>
      <c r="R1559" s="131"/>
      <c r="S1559" s="75"/>
      <c r="T1559" s="90"/>
      <c r="U1559" s="90"/>
      <c r="V1559" s="75"/>
      <c r="W1559" s="75"/>
      <c r="X1559" s="75"/>
      <c r="Y1559" s="75"/>
      <c r="Z1559" s="75"/>
      <c r="AA1559" s="75"/>
      <c r="AB1559" s="75"/>
      <c r="AC1559" s="75"/>
      <c r="AD1559" s="75"/>
      <c r="AE1559" s="75"/>
      <c r="AF1559" s="75"/>
      <c r="AG1559" s="75"/>
      <c r="AH1559" s="75"/>
      <c r="AI1559" s="75"/>
      <c r="AJ1559" s="75"/>
      <c r="AK1559" s="75"/>
      <c r="AL1559" s="75"/>
      <c r="AM1559" s="75"/>
      <c r="AN1559" s="75"/>
      <c r="AO1559" s="75"/>
      <c r="AP1559" s="75"/>
      <c r="AQ1559" s="75"/>
      <c r="AR1559" s="75"/>
      <c r="AS1559" s="75"/>
      <c r="AT1559" s="75"/>
      <c r="AU1559" s="75"/>
    </row>
    <row r="1560" spans="1:47" ht="13" x14ac:dyDescent="0.15">
      <c r="A1560" s="183"/>
      <c r="B1560" s="183"/>
      <c r="C1560" s="183"/>
      <c r="D1560" s="131"/>
      <c r="E1560" s="131"/>
      <c r="F1560" s="131"/>
      <c r="G1560" s="75"/>
      <c r="H1560" s="131"/>
      <c r="I1560" s="131"/>
      <c r="J1560" s="148"/>
      <c r="K1560" s="131"/>
      <c r="L1560" s="131"/>
      <c r="M1560" s="131"/>
      <c r="N1560" s="149"/>
      <c r="O1560" s="136"/>
      <c r="P1560" s="131"/>
      <c r="Q1560" s="131"/>
      <c r="R1560" s="131"/>
      <c r="S1560" s="75"/>
      <c r="T1560" s="90"/>
      <c r="U1560" s="90"/>
      <c r="V1560" s="75"/>
      <c r="W1560" s="75"/>
      <c r="X1560" s="75"/>
      <c r="Y1560" s="75"/>
      <c r="Z1560" s="75"/>
      <c r="AA1560" s="75"/>
      <c r="AB1560" s="75"/>
      <c r="AC1560" s="75"/>
      <c r="AD1560" s="75"/>
      <c r="AE1560" s="75"/>
      <c r="AF1560" s="75"/>
      <c r="AG1560" s="75"/>
      <c r="AH1560" s="75"/>
      <c r="AI1560" s="75"/>
      <c r="AJ1560" s="75"/>
      <c r="AK1560" s="75"/>
      <c r="AL1560" s="75"/>
      <c r="AM1560" s="75"/>
      <c r="AN1560" s="75"/>
      <c r="AO1560" s="75"/>
      <c r="AP1560" s="75"/>
      <c r="AQ1560" s="75"/>
      <c r="AR1560" s="75"/>
      <c r="AS1560" s="75"/>
      <c r="AT1560" s="75"/>
      <c r="AU1560" s="75"/>
    </row>
    <row r="1561" spans="1:47" ht="13" x14ac:dyDescent="0.15">
      <c r="A1561" s="183"/>
      <c r="B1561" s="183"/>
      <c r="C1561" s="183"/>
      <c r="D1561" s="131"/>
      <c r="E1561" s="131"/>
      <c r="F1561" s="131"/>
      <c r="G1561" s="75"/>
      <c r="H1561" s="131"/>
      <c r="I1561" s="131"/>
      <c r="J1561" s="148"/>
      <c r="K1561" s="131"/>
      <c r="L1561" s="131"/>
      <c r="M1561" s="131"/>
      <c r="N1561" s="149"/>
      <c r="O1561" s="136"/>
      <c r="P1561" s="131"/>
      <c r="Q1561" s="131"/>
      <c r="R1561" s="131"/>
      <c r="S1561" s="75"/>
      <c r="T1561" s="90"/>
      <c r="U1561" s="90"/>
      <c r="V1561" s="75"/>
      <c r="W1561" s="75"/>
      <c r="X1561" s="75"/>
      <c r="Y1561" s="75"/>
      <c r="Z1561" s="75"/>
      <c r="AA1561" s="75"/>
      <c r="AB1561" s="75"/>
      <c r="AC1561" s="75"/>
      <c r="AD1561" s="75"/>
      <c r="AE1561" s="75"/>
      <c r="AF1561" s="75"/>
      <c r="AG1561" s="75"/>
      <c r="AH1561" s="75"/>
      <c r="AI1561" s="75"/>
      <c r="AJ1561" s="75"/>
      <c r="AK1561" s="75"/>
      <c r="AL1561" s="75"/>
      <c r="AM1561" s="75"/>
      <c r="AN1561" s="75"/>
      <c r="AO1561" s="75"/>
      <c r="AP1561" s="75"/>
      <c r="AQ1561" s="75"/>
      <c r="AR1561" s="75"/>
      <c r="AS1561" s="75"/>
      <c r="AT1561" s="75"/>
      <c r="AU1561" s="75"/>
    </row>
    <row r="1562" spans="1:47" ht="13" x14ac:dyDescent="0.15">
      <c r="A1562" s="183"/>
      <c r="B1562" s="183"/>
      <c r="C1562" s="183"/>
      <c r="D1562" s="131"/>
      <c r="E1562" s="131"/>
      <c r="F1562" s="131"/>
      <c r="G1562" s="75"/>
      <c r="H1562" s="131"/>
      <c r="I1562" s="131"/>
      <c r="J1562" s="148"/>
      <c r="K1562" s="131"/>
      <c r="L1562" s="131"/>
      <c r="M1562" s="131"/>
      <c r="N1562" s="149"/>
      <c r="O1562" s="136"/>
      <c r="P1562" s="131"/>
      <c r="Q1562" s="131"/>
      <c r="R1562" s="131"/>
      <c r="S1562" s="75"/>
      <c r="T1562" s="90"/>
      <c r="U1562" s="90"/>
      <c r="V1562" s="75"/>
      <c r="W1562" s="75"/>
      <c r="X1562" s="75"/>
      <c r="Y1562" s="75"/>
      <c r="Z1562" s="75"/>
      <c r="AA1562" s="75"/>
      <c r="AB1562" s="75"/>
      <c r="AC1562" s="75"/>
      <c r="AD1562" s="75"/>
      <c r="AE1562" s="75"/>
      <c r="AF1562" s="75"/>
      <c r="AG1562" s="75"/>
      <c r="AH1562" s="75"/>
      <c r="AI1562" s="75"/>
      <c r="AJ1562" s="75"/>
      <c r="AK1562" s="75"/>
      <c r="AL1562" s="75"/>
      <c r="AM1562" s="75"/>
      <c r="AN1562" s="75"/>
      <c r="AO1562" s="75"/>
      <c r="AP1562" s="75"/>
      <c r="AQ1562" s="75"/>
      <c r="AR1562" s="75"/>
      <c r="AS1562" s="75"/>
      <c r="AT1562" s="75"/>
      <c r="AU1562" s="75"/>
    </row>
    <row r="1563" spans="1:47" ht="13" x14ac:dyDescent="0.15">
      <c r="A1563" s="183"/>
      <c r="B1563" s="183"/>
      <c r="C1563" s="183"/>
      <c r="D1563" s="131"/>
      <c r="E1563" s="131"/>
      <c r="F1563" s="131"/>
      <c r="G1563" s="75"/>
      <c r="H1563" s="131"/>
      <c r="I1563" s="131"/>
      <c r="J1563" s="148"/>
      <c r="K1563" s="131"/>
      <c r="L1563" s="131"/>
      <c r="M1563" s="131"/>
      <c r="N1563" s="149"/>
      <c r="O1563" s="136"/>
      <c r="P1563" s="131"/>
      <c r="Q1563" s="131"/>
      <c r="R1563" s="131"/>
      <c r="S1563" s="75"/>
      <c r="T1563" s="90"/>
      <c r="U1563" s="90"/>
      <c r="V1563" s="75"/>
      <c r="W1563" s="75"/>
      <c r="X1563" s="75"/>
      <c r="Y1563" s="75"/>
      <c r="Z1563" s="75"/>
      <c r="AA1563" s="75"/>
      <c r="AB1563" s="75"/>
      <c r="AC1563" s="75"/>
      <c r="AD1563" s="75"/>
      <c r="AE1563" s="75"/>
      <c r="AF1563" s="75"/>
      <c r="AG1563" s="75"/>
      <c r="AH1563" s="75"/>
      <c r="AI1563" s="75"/>
      <c r="AJ1563" s="75"/>
      <c r="AK1563" s="75"/>
      <c r="AL1563" s="75"/>
      <c r="AM1563" s="75"/>
      <c r="AN1563" s="75"/>
      <c r="AO1563" s="75"/>
      <c r="AP1563" s="75"/>
      <c r="AQ1563" s="75"/>
      <c r="AR1563" s="75"/>
      <c r="AS1563" s="75"/>
      <c r="AT1563" s="75"/>
      <c r="AU1563" s="75"/>
    </row>
    <row r="1564" spans="1:47" ht="13" x14ac:dyDescent="0.15">
      <c r="A1564" s="183"/>
      <c r="B1564" s="183"/>
      <c r="C1564" s="183"/>
      <c r="D1564" s="131"/>
      <c r="E1564" s="131"/>
      <c r="F1564" s="131"/>
      <c r="G1564" s="75"/>
      <c r="H1564" s="131"/>
      <c r="I1564" s="131"/>
      <c r="J1564" s="148"/>
      <c r="K1564" s="131"/>
      <c r="L1564" s="131"/>
      <c r="M1564" s="131"/>
      <c r="N1564" s="149"/>
      <c r="O1564" s="136"/>
      <c r="P1564" s="131"/>
      <c r="Q1564" s="131"/>
      <c r="R1564" s="131"/>
      <c r="S1564" s="75"/>
      <c r="T1564" s="90"/>
      <c r="U1564" s="90"/>
      <c r="V1564" s="75"/>
      <c r="W1564" s="75"/>
      <c r="X1564" s="75"/>
      <c r="Y1564" s="75"/>
      <c r="Z1564" s="75"/>
      <c r="AA1564" s="75"/>
      <c r="AB1564" s="75"/>
      <c r="AC1564" s="75"/>
      <c r="AD1564" s="75"/>
      <c r="AE1564" s="75"/>
      <c r="AF1564" s="75"/>
      <c r="AG1564" s="75"/>
      <c r="AH1564" s="75"/>
      <c r="AI1564" s="75"/>
      <c r="AJ1564" s="75"/>
      <c r="AK1564" s="75"/>
      <c r="AL1564" s="75"/>
      <c r="AM1564" s="75"/>
      <c r="AN1564" s="75"/>
      <c r="AO1564" s="75"/>
      <c r="AP1564" s="75"/>
      <c r="AQ1564" s="75"/>
      <c r="AR1564" s="75"/>
      <c r="AS1564" s="75"/>
      <c r="AT1564" s="75"/>
      <c r="AU1564" s="75"/>
    </row>
    <row r="1565" spans="1:47" ht="13" x14ac:dyDescent="0.15">
      <c r="A1565" s="183"/>
      <c r="B1565" s="183"/>
      <c r="C1565" s="183"/>
      <c r="D1565" s="131"/>
      <c r="E1565" s="131"/>
      <c r="F1565" s="131"/>
      <c r="G1565" s="75"/>
      <c r="H1565" s="131"/>
      <c r="I1565" s="131"/>
      <c r="J1565" s="148"/>
      <c r="K1565" s="131"/>
      <c r="L1565" s="131"/>
      <c r="M1565" s="131"/>
      <c r="N1565" s="149"/>
      <c r="O1565" s="136"/>
      <c r="P1565" s="131"/>
      <c r="Q1565" s="131"/>
      <c r="R1565" s="131"/>
      <c r="S1565" s="75"/>
      <c r="T1565" s="90"/>
      <c r="U1565" s="90"/>
      <c r="V1565" s="75"/>
      <c r="W1565" s="75"/>
      <c r="X1565" s="75"/>
      <c r="Y1565" s="75"/>
      <c r="Z1565" s="75"/>
      <c r="AA1565" s="75"/>
      <c r="AB1565" s="75"/>
      <c r="AC1565" s="75"/>
      <c r="AD1565" s="75"/>
      <c r="AE1565" s="75"/>
      <c r="AF1565" s="75"/>
      <c r="AG1565" s="75"/>
      <c r="AH1565" s="75"/>
      <c r="AI1565" s="75"/>
      <c r="AJ1565" s="75"/>
      <c r="AK1565" s="75"/>
      <c r="AL1565" s="75"/>
      <c r="AM1565" s="75"/>
      <c r="AN1565" s="75"/>
      <c r="AO1565" s="75"/>
      <c r="AP1565" s="75"/>
      <c r="AQ1565" s="75"/>
      <c r="AR1565" s="75"/>
      <c r="AS1565" s="75"/>
      <c r="AT1565" s="75"/>
      <c r="AU1565" s="75"/>
    </row>
    <row r="1566" spans="1:47" ht="13" x14ac:dyDescent="0.15">
      <c r="A1566" s="183"/>
      <c r="B1566" s="183"/>
      <c r="C1566" s="183"/>
      <c r="D1566" s="131"/>
      <c r="E1566" s="131"/>
      <c r="F1566" s="131"/>
      <c r="G1566" s="75"/>
      <c r="H1566" s="131"/>
      <c r="I1566" s="131"/>
      <c r="J1566" s="148"/>
      <c r="K1566" s="131"/>
      <c r="L1566" s="131"/>
      <c r="M1566" s="131"/>
      <c r="N1566" s="149"/>
      <c r="O1566" s="136"/>
      <c r="P1566" s="131"/>
      <c r="Q1566" s="131"/>
      <c r="R1566" s="131"/>
      <c r="S1566" s="75"/>
      <c r="T1566" s="90"/>
      <c r="U1566" s="90"/>
      <c r="V1566" s="75"/>
      <c r="W1566" s="75"/>
      <c r="X1566" s="75"/>
      <c r="Y1566" s="75"/>
      <c r="Z1566" s="75"/>
      <c r="AA1566" s="75"/>
      <c r="AB1566" s="75"/>
      <c r="AC1566" s="75"/>
      <c r="AD1566" s="75"/>
      <c r="AE1566" s="75"/>
      <c r="AF1566" s="75"/>
      <c r="AG1566" s="75"/>
      <c r="AH1566" s="75"/>
      <c r="AI1566" s="75"/>
      <c r="AJ1566" s="75"/>
      <c r="AK1566" s="75"/>
      <c r="AL1566" s="75"/>
      <c r="AM1566" s="75"/>
      <c r="AN1566" s="75"/>
      <c r="AO1566" s="75"/>
      <c r="AP1566" s="75"/>
      <c r="AQ1566" s="75"/>
      <c r="AR1566" s="75"/>
      <c r="AS1566" s="75"/>
      <c r="AT1566" s="75"/>
      <c r="AU1566" s="75"/>
    </row>
    <row r="1567" spans="1:47" ht="13" x14ac:dyDescent="0.15">
      <c r="A1567" s="183"/>
      <c r="B1567" s="183"/>
      <c r="C1567" s="183"/>
      <c r="D1567" s="131"/>
      <c r="E1567" s="131"/>
      <c r="F1567" s="131"/>
      <c r="G1567" s="75"/>
      <c r="H1567" s="131"/>
      <c r="I1567" s="131"/>
      <c r="J1567" s="148"/>
      <c r="K1567" s="131"/>
      <c r="L1567" s="131"/>
      <c r="M1567" s="131"/>
      <c r="N1567" s="149"/>
      <c r="O1567" s="136"/>
      <c r="P1567" s="131"/>
      <c r="Q1567" s="131"/>
      <c r="R1567" s="131"/>
      <c r="S1567" s="75"/>
      <c r="T1567" s="90"/>
      <c r="U1567" s="90"/>
      <c r="V1567" s="75"/>
      <c r="W1567" s="75"/>
      <c r="X1567" s="75"/>
      <c r="Y1567" s="75"/>
      <c r="Z1567" s="75"/>
      <c r="AA1567" s="75"/>
      <c r="AB1567" s="75"/>
      <c r="AC1567" s="75"/>
      <c r="AD1567" s="75"/>
      <c r="AE1567" s="75"/>
      <c r="AF1567" s="75"/>
      <c r="AG1567" s="75"/>
      <c r="AH1567" s="75"/>
      <c r="AI1567" s="75"/>
      <c r="AJ1567" s="75"/>
      <c r="AK1567" s="75"/>
      <c r="AL1567" s="75"/>
      <c r="AM1567" s="75"/>
      <c r="AN1567" s="75"/>
      <c r="AO1567" s="75"/>
      <c r="AP1567" s="75"/>
      <c r="AQ1567" s="75"/>
      <c r="AR1567" s="75"/>
      <c r="AS1567" s="75"/>
      <c r="AT1567" s="75"/>
      <c r="AU1567" s="75"/>
    </row>
    <row r="1568" spans="1:47" ht="13" x14ac:dyDescent="0.15">
      <c r="A1568" s="183"/>
      <c r="B1568" s="183"/>
      <c r="C1568" s="183"/>
      <c r="D1568" s="131"/>
      <c r="E1568" s="131"/>
      <c r="F1568" s="131"/>
      <c r="G1568" s="75"/>
      <c r="H1568" s="131"/>
      <c r="I1568" s="131"/>
      <c r="J1568" s="148"/>
      <c r="K1568" s="131"/>
      <c r="L1568" s="131"/>
      <c r="M1568" s="131"/>
      <c r="N1568" s="149"/>
      <c r="O1568" s="136"/>
      <c r="P1568" s="131"/>
      <c r="Q1568" s="131"/>
      <c r="R1568" s="131"/>
      <c r="S1568" s="75"/>
      <c r="T1568" s="90"/>
      <c r="U1568" s="90"/>
      <c r="V1568" s="75"/>
      <c r="W1568" s="75"/>
      <c r="X1568" s="75"/>
      <c r="Y1568" s="75"/>
      <c r="Z1568" s="75"/>
      <c r="AA1568" s="75"/>
      <c r="AB1568" s="75"/>
      <c r="AC1568" s="75"/>
      <c r="AD1568" s="75"/>
      <c r="AE1568" s="75"/>
      <c r="AF1568" s="75"/>
      <c r="AG1568" s="75"/>
      <c r="AH1568" s="75"/>
      <c r="AI1568" s="75"/>
      <c r="AJ1568" s="75"/>
      <c r="AK1568" s="75"/>
      <c r="AL1568" s="75"/>
      <c r="AM1568" s="75"/>
      <c r="AN1568" s="75"/>
      <c r="AO1568" s="75"/>
      <c r="AP1568" s="75"/>
      <c r="AQ1568" s="75"/>
      <c r="AR1568" s="75"/>
      <c r="AS1568" s="75"/>
      <c r="AT1568" s="75"/>
      <c r="AU1568" s="75"/>
    </row>
    <row r="1569" spans="1:47" ht="13" x14ac:dyDescent="0.15">
      <c r="A1569" s="183"/>
      <c r="B1569" s="183"/>
      <c r="C1569" s="183"/>
      <c r="D1569" s="131"/>
      <c r="E1569" s="131"/>
      <c r="F1569" s="131"/>
      <c r="G1569" s="75"/>
      <c r="H1569" s="131"/>
      <c r="I1569" s="131"/>
      <c r="J1569" s="148"/>
      <c r="K1569" s="131"/>
      <c r="L1569" s="131"/>
      <c r="M1569" s="131"/>
      <c r="N1569" s="149"/>
      <c r="O1569" s="136"/>
      <c r="P1569" s="131"/>
      <c r="Q1569" s="131"/>
      <c r="R1569" s="131"/>
      <c r="S1569" s="75"/>
      <c r="T1569" s="90"/>
      <c r="U1569" s="90"/>
      <c r="V1569" s="75"/>
      <c r="W1569" s="75"/>
      <c r="X1569" s="75"/>
      <c r="Y1569" s="75"/>
      <c r="Z1569" s="75"/>
      <c r="AA1569" s="75"/>
      <c r="AB1569" s="75"/>
      <c r="AC1569" s="75"/>
      <c r="AD1569" s="75"/>
      <c r="AE1569" s="75"/>
      <c r="AF1569" s="75"/>
      <c r="AG1569" s="75"/>
      <c r="AH1569" s="75"/>
      <c r="AI1569" s="75"/>
      <c r="AJ1569" s="75"/>
      <c r="AK1569" s="75"/>
      <c r="AL1569" s="75"/>
      <c r="AM1569" s="75"/>
      <c r="AN1569" s="75"/>
      <c r="AO1569" s="75"/>
      <c r="AP1569" s="75"/>
      <c r="AQ1569" s="75"/>
      <c r="AR1569" s="75"/>
      <c r="AS1569" s="75"/>
      <c r="AT1569" s="75"/>
      <c r="AU1569" s="75"/>
    </row>
    <row r="1570" spans="1:47" ht="13" x14ac:dyDescent="0.15">
      <c r="A1570" s="183"/>
      <c r="B1570" s="183"/>
      <c r="C1570" s="183"/>
      <c r="D1570" s="131"/>
      <c r="E1570" s="131"/>
      <c r="F1570" s="131"/>
      <c r="G1570" s="75"/>
      <c r="H1570" s="131"/>
      <c r="I1570" s="131"/>
      <c r="J1570" s="148"/>
      <c r="K1570" s="131"/>
      <c r="L1570" s="131"/>
      <c r="M1570" s="131"/>
      <c r="N1570" s="149"/>
      <c r="O1570" s="136"/>
      <c r="P1570" s="131"/>
      <c r="Q1570" s="131"/>
      <c r="R1570" s="131"/>
      <c r="S1570" s="75"/>
      <c r="T1570" s="90"/>
      <c r="U1570" s="90"/>
      <c r="V1570" s="75"/>
      <c r="W1570" s="75"/>
      <c r="X1570" s="75"/>
      <c r="Y1570" s="75"/>
      <c r="Z1570" s="75"/>
      <c r="AA1570" s="75"/>
      <c r="AB1570" s="75"/>
      <c r="AC1570" s="75"/>
      <c r="AD1570" s="75"/>
      <c r="AE1570" s="75"/>
      <c r="AF1570" s="75"/>
      <c r="AG1570" s="75"/>
      <c r="AH1570" s="75"/>
      <c r="AI1570" s="75"/>
      <c r="AJ1570" s="75"/>
      <c r="AK1570" s="75"/>
      <c r="AL1570" s="75"/>
      <c r="AM1570" s="75"/>
      <c r="AN1570" s="75"/>
      <c r="AO1570" s="75"/>
      <c r="AP1570" s="75"/>
      <c r="AQ1570" s="75"/>
      <c r="AR1570" s="75"/>
      <c r="AS1570" s="75"/>
      <c r="AT1570" s="75"/>
      <c r="AU1570" s="75"/>
    </row>
    <row r="1571" spans="1:47" ht="13" x14ac:dyDescent="0.15">
      <c r="A1571" s="183"/>
      <c r="B1571" s="183"/>
      <c r="C1571" s="183"/>
      <c r="D1571" s="131"/>
      <c r="E1571" s="131"/>
      <c r="F1571" s="131"/>
      <c r="G1571" s="75"/>
      <c r="H1571" s="131"/>
      <c r="I1571" s="131"/>
      <c r="J1571" s="148"/>
      <c r="K1571" s="131"/>
      <c r="L1571" s="131"/>
      <c r="M1571" s="131"/>
      <c r="N1571" s="149"/>
      <c r="O1571" s="136"/>
      <c r="P1571" s="131"/>
      <c r="Q1571" s="131"/>
      <c r="R1571" s="131"/>
      <c r="S1571" s="75"/>
      <c r="T1571" s="90"/>
      <c r="U1571" s="90"/>
      <c r="V1571" s="75"/>
      <c r="W1571" s="75"/>
      <c r="X1571" s="75"/>
      <c r="Y1571" s="75"/>
      <c r="Z1571" s="75"/>
      <c r="AA1571" s="75"/>
      <c r="AB1571" s="75"/>
      <c r="AC1571" s="75"/>
      <c r="AD1571" s="75"/>
      <c r="AE1571" s="75"/>
      <c r="AF1571" s="75"/>
      <c r="AG1571" s="75"/>
      <c r="AH1571" s="75"/>
      <c r="AI1571" s="75"/>
      <c r="AJ1571" s="75"/>
      <c r="AK1571" s="75"/>
      <c r="AL1571" s="75"/>
      <c r="AM1571" s="75"/>
      <c r="AN1571" s="75"/>
      <c r="AO1571" s="75"/>
      <c r="AP1571" s="75"/>
      <c r="AQ1571" s="75"/>
      <c r="AR1571" s="75"/>
      <c r="AS1571" s="75"/>
      <c r="AT1571" s="75"/>
      <c r="AU1571" s="75"/>
    </row>
    <row r="1572" spans="1:47" ht="13" x14ac:dyDescent="0.15">
      <c r="A1572" s="183"/>
      <c r="B1572" s="183"/>
      <c r="C1572" s="183"/>
      <c r="D1572" s="131"/>
      <c r="E1572" s="131"/>
      <c r="F1572" s="131"/>
      <c r="G1572" s="75"/>
      <c r="H1572" s="131"/>
      <c r="I1572" s="131"/>
      <c r="J1572" s="148"/>
      <c r="K1572" s="131"/>
      <c r="L1572" s="131"/>
      <c r="M1572" s="131"/>
      <c r="N1572" s="149"/>
      <c r="O1572" s="136"/>
      <c r="P1572" s="131"/>
      <c r="Q1572" s="131"/>
      <c r="R1572" s="131"/>
      <c r="S1572" s="75"/>
      <c r="T1572" s="90"/>
      <c r="U1572" s="90"/>
      <c r="V1572" s="75"/>
      <c r="W1572" s="75"/>
      <c r="X1572" s="75"/>
      <c r="Y1572" s="75"/>
      <c r="Z1572" s="75"/>
      <c r="AA1572" s="75"/>
      <c r="AB1572" s="75"/>
      <c r="AC1572" s="75"/>
      <c r="AD1572" s="75"/>
      <c r="AE1572" s="75"/>
      <c r="AF1572" s="75"/>
      <c r="AG1572" s="75"/>
      <c r="AH1572" s="75"/>
      <c r="AI1572" s="75"/>
      <c r="AJ1572" s="75"/>
      <c r="AK1572" s="75"/>
      <c r="AL1572" s="75"/>
      <c r="AM1572" s="75"/>
      <c r="AN1572" s="75"/>
      <c r="AO1572" s="75"/>
      <c r="AP1572" s="75"/>
      <c r="AQ1572" s="75"/>
      <c r="AR1572" s="75"/>
      <c r="AS1572" s="75"/>
      <c r="AT1572" s="75"/>
      <c r="AU1572" s="75"/>
    </row>
    <row r="1573" spans="1:47" ht="13" x14ac:dyDescent="0.15">
      <c r="A1573" s="183"/>
      <c r="B1573" s="183"/>
      <c r="C1573" s="183"/>
      <c r="D1573" s="131"/>
      <c r="E1573" s="131"/>
      <c r="F1573" s="131"/>
      <c r="G1573" s="75"/>
      <c r="H1573" s="131"/>
      <c r="I1573" s="131"/>
      <c r="J1573" s="148"/>
      <c r="K1573" s="131"/>
      <c r="L1573" s="131"/>
      <c r="M1573" s="131"/>
      <c r="N1573" s="149"/>
      <c r="O1573" s="136"/>
      <c r="P1573" s="131"/>
      <c r="Q1573" s="131"/>
      <c r="R1573" s="131"/>
      <c r="S1573" s="75"/>
      <c r="T1573" s="90"/>
      <c r="U1573" s="90"/>
      <c r="V1573" s="75"/>
      <c r="W1573" s="75"/>
      <c r="X1573" s="75"/>
      <c r="Y1573" s="75"/>
      <c r="Z1573" s="75"/>
      <c r="AA1573" s="75"/>
      <c r="AB1573" s="75"/>
      <c r="AC1573" s="75"/>
      <c r="AD1573" s="75"/>
      <c r="AE1573" s="75"/>
      <c r="AF1573" s="75"/>
      <c r="AG1573" s="75"/>
      <c r="AH1573" s="75"/>
      <c r="AI1573" s="75"/>
      <c r="AJ1573" s="75"/>
      <c r="AK1573" s="75"/>
      <c r="AL1573" s="75"/>
      <c r="AM1573" s="75"/>
      <c r="AN1573" s="75"/>
      <c r="AO1573" s="75"/>
      <c r="AP1573" s="75"/>
      <c r="AQ1573" s="75"/>
      <c r="AR1573" s="75"/>
      <c r="AS1573" s="75"/>
      <c r="AT1573" s="75"/>
      <c r="AU1573" s="75"/>
    </row>
    <row r="1574" spans="1:47" ht="13" x14ac:dyDescent="0.15">
      <c r="A1574" s="183"/>
      <c r="B1574" s="183"/>
      <c r="C1574" s="183"/>
      <c r="D1574" s="131"/>
      <c r="E1574" s="131"/>
      <c r="F1574" s="131"/>
      <c r="G1574" s="75"/>
      <c r="H1574" s="131"/>
      <c r="I1574" s="131"/>
      <c r="J1574" s="148"/>
      <c r="K1574" s="131"/>
      <c r="L1574" s="131"/>
      <c r="M1574" s="131"/>
      <c r="N1574" s="149"/>
      <c r="O1574" s="136"/>
      <c r="P1574" s="131"/>
      <c r="Q1574" s="131"/>
      <c r="R1574" s="131"/>
      <c r="S1574" s="75"/>
      <c r="T1574" s="90"/>
      <c r="U1574" s="90"/>
      <c r="V1574" s="75"/>
      <c r="W1574" s="75"/>
      <c r="X1574" s="75"/>
      <c r="Y1574" s="75"/>
      <c r="Z1574" s="75"/>
      <c r="AA1574" s="75"/>
      <c r="AB1574" s="75"/>
      <c r="AC1574" s="75"/>
      <c r="AD1574" s="75"/>
      <c r="AE1574" s="75"/>
      <c r="AF1574" s="75"/>
      <c r="AG1574" s="75"/>
      <c r="AH1574" s="75"/>
      <c r="AI1574" s="75"/>
      <c r="AJ1574" s="75"/>
      <c r="AK1574" s="75"/>
      <c r="AL1574" s="75"/>
      <c r="AM1574" s="75"/>
      <c r="AN1574" s="75"/>
      <c r="AO1574" s="75"/>
      <c r="AP1574" s="75"/>
      <c r="AQ1574" s="75"/>
      <c r="AR1574" s="75"/>
      <c r="AS1574" s="75"/>
      <c r="AT1574" s="75"/>
      <c r="AU1574" s="75"/>
    </row>
    <row r="1575" spans="1:47" ht="13" x14ac:dyDescent="0.15">
      <c r="A1575" s="183"/>
      <c r="B1575" s="183"/>
      <c r="C1575" s="183"/>
      <c r="D1575" s="131"/>
      <c r="E1575" s="131"/>
      <c r="F1575" s="131"/>
      <c r="G1575" s="75"/>
      <c r="H1575" s="131"/>
      <c r="I1575" s="131"/>
      <c r="J1575" s="148"/>
      <c r="K1575" s="131"/>
      <c r="L1575" s="131"/>
      <c r="M1575" s="131"/>
      <c r="N1575" s="149"/>
      <c r="O1575" s="136"/>
      <c r="P1575" s="131"/>
      <c r="Q1575" s="131"/>
      <c r="R1575" s="131"/>
      <c r="S1575" s="75"/>
      <c r="T1575" s="90"/>
      <c r="U1575" s="90"/>
      <c r="V1575" s="75"/>
      <c r="W1575" s="75"/>
      <c r="X1575" s="75"/>
      <c r="Y1575" s="75"/>
      <c r="Z1575" s="75"/>
      <c r="AA1575" s="75"/>
      <c r="AB1575" s="75"/>
      <c r="AC1575" s="75"/>
      <c r="AD1575" s="75"/>
      <c r="AE1575" s="75"/>
      <c r="AF1575" s="75"/>
      <c r="AG1575" s="75"/>
      <c r="AH1575" s="75"/>
      <c r="AI1575" s="75"/>
      <c r="AJ1575" s="75"/>
      <c r="AK1575" s="75"/>
      <c r="AL1575" s="75"/>
      <c r="AM1575" s="75"/>
      <c r="AN1575" s="75"/>
      <c r="AO1575" s="75"/>
      <c r="AP1575" s="75"/>
      <c r="AQ1575" s="75"/>
      <c r="AR1575" s="75"/>
      <c r="AS1575" s="75"/>
      <c r="AT1575" s="75"/>
      <c r="AU1575" s="75"/>
    </row>
    <row r="1576" spans="1:47" ht="13" x14ac:dyDescent="0.15">
      <c r="A1576" s="183"/>
      <c r="B1576" s="183"/>
      <c r="C1576" s="183"/>
      <c r="D1576" s="131"/>
      <c r="E1576" s="131"/>
      <c r="F1576" s="131"/>
      <c r="G1576" s="75"/>
      <c r="H1576" s="131"/>
      <c r="I1576" s="131"/>
      <c r="J1576" s="148"/>
      <c r="K1576" s="131"/>
      <c r="L1576" s="131"/>
      <c r="M1576" s="131"/>
      <c r="N1576" s="149"/>
      <c r="O1576" s="136"/>
      <c r="P1576" s="131"/>
      <c r="Q1576" s="131"/>
      <c r="R1576" s="131"/>
      <c r="S1576" s="75"/>
      <c r="T1576" s="90"/>
      <c r="U1576" s="90"/>
      <c r="V1576" s="75"/>
      <c r="W1576" s="75"/>
      <c r="X1576" s="75"/>
      <c r="Y1576" s="75"/>
      <c r="Z1576" s="75"/>
      <c r="AA1576" s="75"/>
      <c r="AB1576" s="75"/>
      <c r="AC1576" s="75"/>
      <c r="AD1576" s="75"/>
      <c r="AE1576" s="75"/>
      <c r="AF1576" s="75"/>
      <c r="AG1576" s="75"/>
      <c r="AH1576" s="75"/>
      <c r="AI1576" s="75"/>
      <c r="AJ1576" s="75"/>
      <c r="AK1576" s="75"/>
      <c r="AL1576" s="75"/>
      <c r="AM1576" s="75"/>
      <c r="AN1576" s="75"/>
      <c r="AO1576" s="75"/>
      <c r="AP1576" s="75"/>
      <c r="AQ1576" s="75"/>
      <c r="AR1576" s="75"/>
      <c r="AS1576" s="75"/>
      <c r="AT1576" s="75"/>
      <c r="AU1576" s="75"/>
    </row>
    <row r="1577" spans="1:47" ht="13" x14ac:dyDescent="0.15">
      <c r="A1577" s="183"/>
      <c r="B1577" s="183"/>
      <c r="C1577" s="183"/>
      <c r="D1577" s="131"/>
      <c r="E1577" s="131"/>
      <c r="F1577" s="131"/>
      <c r="G1577" s="75"/>
      <c r="H1577" s="131"/>
      <c r="I1577" s="131"/>
      <c r="J1577" s="148"/>
      <c r="K1577" s="131"/>
      <c r="L1577" s="131"/>
      <c r="M1577" s="131"/>
      <c r="N1577" s="149"/>
      <c r="O1577" s="136"/>
      <c r="P1577" s="131"/>
      <c r="Q1577" s="131"/>
      <c r="R1577" s="131"/>
      <c r="S1577" s="75"/>
      <c r="T1577" s="90"/>
      <c r="U1577" s="90"/>
      <c r="V1577" s="75"/>
      <c r="W1577" s="75"/>
      <c r="X1577" s="75"/>
      <c r="Y1577" s="75"/>
      <c r="Z1577" s="75"/>
      <c r="AA1577" s="75"/>
      <c r="AB1577" s="75"/>
      <c r="AC1577" s="75"/>
      <c r="AD1577" s="75"/>
      <c r="AE1577" s="75"/>
      <c r="AF1577" s="75"/>
      <c r="AG1577" s="75"/>
      <c r="AH1577" s="75"/>
      <c r="AI1577" s="75"/>
      <c r="AJ1577" s="75"/>
      <c r="AK1577" s="75"/>
      <c r="AL1577" s="75"/>
      <c r="AM1577" s="75"/>
      <c r="AN1577" s="75"/>
      <c r="AO1577" s="75"/>
      <c r="AP1577" s="75"/>
      <c r="AQ1577" s="75"/>
      <c r="AR1577" s="75"/>
      <c r="AS1577" s="75"/>
      <c r="AT1577" s="75"/>
      <c r="AU1577" s="75"/>
    </row>
    <row r="1578" spans="1:47" ht="13" x14ac:dyDescent="0.15">
      <c r="A1578" s="183"/>
      <c r="B1578" s="183"/>
      <c r="C1578" s="183"/>
      <c r="D1578" s="131"/>
      <c r="E1578" s="131"/>
      <c r="F1578" s="131"/>
      <c r="G1578" s="75"/>
      <c r="H1578" s="131"/>
      <c r="I1578" s="131"/>
      <c r="J1578" s="148"/>
      <c r="K1578" s="131"/>
      <c r="L1578" s="131"/>
      <c r="M1578" s="131"/>
      <c r="N1578" s="149"/>
      <c r="O1578" s="136"/>
      <c r="P1578" s="131"/>
      <c r="Q1578" s="131"/>
      <c r="R1578" s="131"/>
      <c r="S1578" s="75"/>
      <c r="T1578" s="90"/>
      <c r="U1578" s="90"/>
      <c r="V1578" s="75"/>
      <c r="W1578" s="75"/>
      <c r="X1578" s="75"/>
      <c r="Y1578" s="75"/>
      <c r="Z1578" s="75"/>
      <c r="AA1578" s="75"/>
      <c r="AB1578" s="75"/>
      <c r="AC1578" s="75"/>
      <c r="AD1578" s="75"/>
      <c r="AE1578" s="75"/>
      <c r="AF1578" s="75"/>
      <c r="AG1578" s="75"/>
      <c r="AH1578" s="75"/>
      <c r="AI1578" s="75"/>
      <c r="AJ1578" s="75"/>
      <c r="AK1578" s="75"/>
      <c r="AL1578" s="75"/>
      <c r="AM1578" s="75"/>
      <c r="AN1578" s="75"/>
      <c r="AO1578" s="75"/>
      <c r="AP1578" s="75"/>
      <c r="AQ1578" s="75"/>
      <c r="AR1578" s="75"/>
      <c r="AS1578" s="75"/>
      <c r="AT1578" s="75"/>
      <c r="AU1578" s="75"/>
    </row>
    <row r="1579" spans="1:47" ht="13" x14ac:dyDescent="0.15">
      <c r="A1579" s="183"/>
      <c r="B1579" s="183"/>
      <c r="C1579" s="183"/>
      <c r="D1579" s="131"/>
      <c r="E1579" s="131"/>
      <c r="F1579" s="131"/>
      <c r="G1579" s="75"/>
      <c r="H1579" s="131"/>
      <c r="I1579" s="131"/>
      <c r="J1579" s="148"/>
      <c r="K1579" s="131"/>
      <c r="L1579" s="131"/>
      <c r="M1579" s="131"/>
      <c r="N1579" s="149"/>
      <c r="O1579" s="136"/>
      <c r="P1579" s="131"/>
      <c r="Q1579" s="131"/>
      <c r="R1579" s="131"/>
      <c r="S1579" s="75"/>
      <c r="T1579" s="90"/>
      <c r="U1579" s="90"/>
      <c r="V1579" s="75"/>
      <c r="W1579" s="75"/>
      <c r="X1579" s="75"/>
      <c r="Y1579" s="75"/>
      <c r="Z1579" s="75"/>
      <c r="AA1579" s="75"/>
      <c r="AB1579" s="75"/>
      <c r="AC1579" s="75"/>
      <c r="AD1579" s="75"/>
      <c r="AE1579" s="75"/>
      <c r="AF1579" s="75"/>
      <c r="AG1579" s="75"/>
      <c r="AH1579" s="75"/>
      <c r="AI1579" s="75"/>
      <c r="AJ1579" s="75"/>
      <c r="AK1579" s="75"/>
      <c r="AL1579" s="75"/>
      <c r="AM1579" s="75"/>
      <c r="AN1579" s="75"/>
      <c r="AO1579" s="75"/>
      <c r="AP1579" s="75"/>
      <c r="AQ1579" s="75"/>
      <c r="AR1579" s="75"/>
      <c r="AS1579" s="75"/>
      <c r="AT1579" s="75"/>
      <c r="AU1579" s="75"/>
    </row>
    <row r="1580" spans="1:47" ht="13" x14ac:dyDescent="0.15">
      <c r="A1580" s="183"/>
      <c r="B1580" s="183"/>
      <c r="C1580" s="183"/>
      <c r="D1580" s="131"/>
      <c r="E1580" s="131"/>
      <c r="F1580" s="131"/>
      <c r="G1580" s="75"/>
      <c r="H1580" s="131"/>
      <c r="I1580" s="131"/>
      <c r="J1580" s="148"/>
      <c r="K1580" s="131"/>
      <c r="L1580" s="131"/>
      <c r="M1580" s="131"/>
      <c r="N1580" s="149"/>
      <c r="O1580" s="136"/>
      <c r="P1580" s="131"/>
      <c r="Q1580" s="131"/>
      <c r="R1580" s="131"/>
      <c r="S1580" s="75"/>
      <c r="T1580" s="90"/>
      <c r="U1580" s="90"/>
      <c r="V1580" s="75"/>
      <c r="W1580" s="75"/>
      <c r="X1580" s="75"/>
      <c r="Y1580" s="75"/>
      <c r="Z1580" s="75"/>
      <c r="AA1580" s="75"/>
      <c r="AB1580" s="75"/>
      <c r="AC1580" s="75"/>
      <c r="AD1580" s="75"/>
      <c r="AE1580" s="75"/>
      <c r="AF1580" s="75"/>
      <c r="AG1580" s="75"/>
      <c r="AH1580" s="75"/>
      <c r="AI1580" s="75"/>
      <c r="AJ1580" s="75"/>
      <c r="AK1580" s="75"/>
      <c r="AL1580" s="75"/>
      <c r="AM1580" s="75"/>
      <c r="AN1580" s="75"/>
      <c r="AO1580" s="75"/>
      <c r="AP1580" s="75"/>
      <c r="AQ1580" s="75"/>
      <c r="AR1580" s="75"/>
      <c r="AS1580" s="75"/>
      <c r="AT1580" s="75"/>
      <c r="AU1580" s="75"/>
    </row>
    <row r="1581" spans="1:47" ht="13" x14ac:dyDescent="0.15">
      <c r="A1581" s="183"/>
      <c r="B1581" s="183"/>
      <c r="C1581" s="183"/>
      <c r="D1581" s="131"/>
      <c r="E1581" s="131"/>
      <c r="F1581" s="131"/>
      <c r="G1581" s="75"/>
      <c r="H1581" s="131"/>
      <c r="I1581" s="131"/>
      <c r="J1581" s="148"/>
      <c r="K1581" s="131"/>
      <c r="L1581" s="131"/>
      <c r="M1581" s="131"/>
      <c r="N1581" s="149"/>
      <c r="O1581" s="136"/>
      <c r="P1581" s="131"/>
      <c r="Q1581" s="131"/>
      <c r="R1581" s="131"/>
      <c r="S1581" s="75"/>
      <c r="T1581" s="90"/>
      <c r="U1581" s="90"/>
      <c r="V1581" s="75"/>
      <c r="W1581" s="75"/>
      <c r="X1581" s="75"/>
      <c r="Y1581" s="75"/>
      <c r="Z1581" s="75"/>
      <c r="AA1581" s="75"/>
      <c r="AB1581" s="75"/>
      <c r="AC1581" s="75"/>
      <c r="AD1581" s="75"/>
      <c r="AE1581" s="75"/>
      <c r="AF1581" s="75"/>
      <c r="AG1581" s="75"/>
      <c r="AH1581" s="75"/>
      <c r="AI1581" s="75"/>
      <c r="AJ1581" s="75"/>
      <c r="AK1581" s="75"/>
      <c r="AL1581" s="75"/>
      <c r="AM1581" s="75"/>
      <c r="AN1581" s="75"/>
      <c r="AO1581" s="75"/>
      <c r="AP1581" s="75"/>
      <c r="AQ1581" s="75"/>
      <c r="AR1581" s="75"/>
      <c r="AS1581" s="75"/>
      <c r="AT1581" s="75"/>
      <c r="AU1581" s="75"/>
    </row>
    <row r="1582" spans="1:47" ht="13" x14ac:dyDescent="0.15">
      <c r="A1582" s="183"/>
      <c r="B1582" s="183"/>
      <c r="C1582" s="183"/>
      <c r="D1582" s="131"/>
      <c r="E1582" s="131"/>
      <c r="F1582" s="131"/>
      <c r="G1582" s="75"/>
      <c r="H1582" s="131"/>
      <c r="I1582" s="131"/>
      <c r="J1582" s="148"/>
      <c r="K1582" s="131"/>
      <c r="L1582" s="131"/>
      <c r="M1582" s="131"/>
      <c r="N1582" s="149"/>
      <c r="O1582" s="136"/>
      <c r="P1582" s="131"/>
      <c r="Q1582" s="131"/>
      <c r="R1582" s="131"/>
      <c r="S1582" s="75"/>
      <c r="T1582" s="90"/>
      <c r="U1582" s="90"/>
      <c r="V1582" s="75"/>
      <c r="W1582" s="75"/>
      <c r="X1582" s="75"/>
      <c r="Y1582" s="75"/>
      <c r="Z1582" s="75"/>
      <c r="AA1582" s="75"/>
      <c r="AB1582" s="75"/>
      <c r="AC1582" s="75"/>
      <c r="AD1582" s="75"/>
      <c r="AE1582" s="75"/>
      <c r="AF1582" s="75"/>
      <c r="AG1582" s="75"/>
      <c r="AH1582" s="75"/>
      <c r="AI1582" s="75"/>
      <c r="AJ1582" s="75"/>
      <c r="AK1582" s="75"/>
      <c r="AL1582" s="75"/>
      <c r="AM1582" s="75"/>
      <c r="AN1582" s="75"/>
      <c r="AO1582" s="75"/>
      <c r="AP1582" s="75"/>
      <c r="AQ1582" s="75"/>
      <c r="AR1582" s="75"/>
      <c r="AS1582" s="75"/>
      <c r="AT1582" s="75"/>
      <c r="AU1582" s="75"/>
    </row>
    <row r="1583" spans="1:47" ht="13" x14ac:dyDescent="0.15">
      <c r="A1583" s="183"/>
      <c r="B1583" s="183"/>
      <c r="C1583" s="183"/>
      <c r="D1583" s="131"/>
      <c r="E1583" s="131"/>
      <c r="F1583" s="131"/>
      <c r="G1583" s="75"/>
      <c r="H1583" s="131"/>
      <c r="I1583" s="131"/>
      <c r="J1583" s="148"/>
      <c r="K1583" s="131"/>
      <c r="L1583" s="131"/>
      <c r="M1583" s="131"/>
      <c r="N1583" s="149"/>
      <c r="O1583" s="136"/>
      <c r="P1583" s="131"/>
      <c r="Q1583" s="131"/>
      <c r="R1583" s="131"/>
      <c r="S1583" s="75"/>
      <c r="T1583" s="90"/>
      <c r="U1583" s="90"/>
      <c r="V1583" s="75"/>
      <c r="W1583" s="75"/>
      <c r="X1583" s="75"/>
      <c r="Y1583" s="75"/>
      <c r="Z1583" s="75"/>
      <c r="AA1583" s="75"/>
      <c r="AB1583" s="75"/>
      <c r="AC1583" s="75"/>
      <c r="AD1583" s="75"/>
      <c r="AE1583" s="75"/>
      <c r="AF1583" s="75"/>
      <c r="AG1583" s="75"/>
      <c r="AH1583" s="75"/>
      <c r="AI1583" s="75"/>
      <c r="AJ1583" s="75"/>
      <c r="AK1583" s="75"/>
      <c r="AL1583" s="75"/>
      <c r="AM1583" s="75"/>
      <c r="AN1583" s="75"/>
      <c r="AO1583" s="75"/>
      <c r="AP1583" s="75"/>
      <c r="AQ1583" s="75"/>
      <c r="AR1583" s="75"/>
      <c r="AS1583" s="75"/>
      <c r="AT1583" s="75"/>
      <c r="AU1583" s="75"/>
    </row>
    <row r="1584" spans="1:47" ht="13" x14ac:dyDescent="0.15">
      <c r="A1584" s="183"/>
      <c r="B1584" s="183"/>
      <c r="C1584" s="183"/>
      <c r="D1584" s="131"/>
      <c r="E1584" s="131"/>
      <c r="F1584" s="131"/>
      <c r="G1584" s="75"/>
      <c r="H1584" s="131"/>
      <c r="I1584" s="131"/>
      <c r="J1584" s="148"/>
      <c r="K1584" s="131"/>
      <c r="L1584" s="131"/>
      <c r="M1584" s="131"/>
      <c r="N1584" s="149"/>
      <c r="O1584" s="136"/>
      <c r="P1584" s="131"/>
      <c r="Q1584" s="131"/>
      <c r="R1584" s="131"/>
      <c r="S1584" s="75"/>
      <c r="T1584" s="90"/>
      <c r="U1584" s="90"/>
      <c r="V1584" s="75"/>
      <c r="W1584" s="75"/>
      <c r="X1584" s="75"/>
      <c r="Y1584" s="75"/>
      <c r="Z1584" s="75"/>
      <c r="AA1584" s="75"/>
      <c r="AB1584" s="75"/>
      <c r="AC1584" s="75"/>
      <c r="AD1584" s="75"/>
      <c r="AE1584" s="75"/>
      <c r="AF1584" s="75"/>
      <c r="AG1584" s="75"/>
      <c r="AH1584" s="75"/>
      <c r="AI1584" s="75"/>
      <c r="AJ1584" s="75"/>
      <c r="AK1584" s="75"/>
      <c r="AL1584" s="75"/>
      <c r="AM1584" s="75"/>
      <c r="AN1584" s="75"/>
      <c r="AO1584" s="75"/>
      <c r="AP1584" s="75"/>
      <c r="AQ1584" s="75"/>
      <c r="AR1584" s="75"/>
      <c r="AS1584" s="75"/>
      <c r="AT1584" s="75"/>
      <c r="AU1584" s="75"/>
    </row>
    <row r="1585" spans="1:47" ht="13" x14ac:dyDescent="0.15">
      <c r="A1585" s="183"/>
      <c r="B1585" s="183"/>
      <c r="C1585" s="183"/>
      <c r="D1585" s="131"/>
      <c r="E1585" s="131"/>
      <c r="F1585" s="131"/>
      <c r="G1585" s="75"/>
      <c r="H1585" s="131"/>
      <c r="I1585" s="131"/>
      <c r="J1585" s="148"/>
      <c r="K1585" s="131"/>
      <c r="L1585" s="131"/>
      <c r="M1585" s="131"/>
      <c r="N1585" s="149"/>
      <c r="O1585" s="136"/>
      <c r="P1585" s="131"/>
      <c r="Q1585" s="131"/>
      <c r="R1585" s="131"/>
      <c r="S1585" s="75"/>
      <c r="T1585" s="90"/>
      <c r="U1585" s="90"/>
      <c r="V1585" s="75"/>
      <c r="W1585" s="75"/>
      <c r="X1585" s="75"/>
      <c r="Y1585" s="75"/>
      <c r="Z1585" s="75"/>
      <c r="AA1585" s="75"/>
      <c r="AB1585" s="75"/>
      <c r="AC1585" s="75"/>
      <c r="AD1585" s="75"/>
      <c r="AE1585" s="75"/>
      <c r="AF1585" s="75"/>
      <c r="AG1585" s="75"/>
      <c r="AH1585" s="75"/>
      <c r="AI1585" s="75"/>
      <c r="AJ1585" s="75"/>
      <c r="AK1585" s="75"/>
      <c r="AL1585" s="75"/>
      <c r="AM1585" s="75"/>
      <c r="AN1585" s="75"/>
      <c r="AO1585" s="75"/>
      <c r="AP1585" s="75"/>
      <c r="AQ1585" s="75"/>
      <c r="AR1585" s="75"/>
      <c r="AS1585" s="75"/>
      <c r="AT1585" s="75"/>
      <c r="AU1585" s="75"/>
    </row>
    <row r="1586" spans="1:47" ht="13" x14ac:dyDescent="0.15">
      <c r="A1586" s="183"/>
      <c r="B1586" s="183"/>
      <c r="C1586" s="183"/>
      <c r="D1586" s="131"/>
      <c r="E1586" s="131"/>
      <c r="F1586" s="131"/>
      <c r="G1586" s="75"/>
      <c r="H1586" s="131"/>
      <c r="I1586" s="131"/>
      <c r="J1586" s="148"/>
      <c r="K1586" s="131"/>
      <c r="L1586" s="131"/>
      <c r="M1586" s="131"/>
      <c r="N1586" s="149"/>
      <c r="O1586" s="136"/>
      <c r="P1586" s="131"/>
      <c r="Q1586" s="131"/>
      <c r="R1586" s="131"/>
      <c r="S1586" s="75"/>
      <c r="T1586" s="90"/>
      <c r="U1586" s="90"/>
      <c r="V1586" s="75"/>
      <c r="W1586" s="75"/>
      <c r="X1586" s="75"/>
      <c r="Y1586" s="75"/>
      <c r="Z1586" s="75"/>
      <c r="AA1586" s="75"/>
      <c r="AB1586" s="75"/>
      <c r="AC1586" s="75"/>
      <c r="AD1586" s="75"/>
      <c r="AE1586" s="75"/>
      <c r="AF1586" s="75"/>
      <c r="AG1586" s="75"/>
      <c r="AH1586" s="75"/>
      <c r="AI1586" s="75"/>
      <c r="AJ1586" s="75"/>
      <c r="AK1586" s="75"/>
      <c r="AL1586" s="75"/>
      <c r="AM1586" s="75"/>
      <c r="AN1586" s="75"/>
      <c r="AO1586" s="75"/>
      <c r="AP1586" s="75"/>
      <c r="AQ1586" s="75"/>
      <c r="AR1586" s="75"/>
      <c r="AS1586" s="75"/>
      <c r="AT1586" s="75"/>
      <c r="AU1586" s="75"/>
    </row>
    <row r="1587" spans="1:47" ht="13" x14ac:dyDescent="0.15">
      <c r="A1587" s="183"/>
      <c r="B1587" s="183"/>
      <c r="C1587" s="183"/>
      <c r="D1587" s="131"/>
      <c r="E1587" s="131"/>
      <c r="F1587" s="131"/>
      <c r="G1587" s="75"/>
      <c r="H1587" s="131"/>
      <c r="I1587" s="131"/>
      <c r="J1587" s="148"/>
      <c r="K1587" s="131"/>
      <c r="L1587" s="131"/>
      <c r="M1587" s="131"/>
      <c r="N1587" s="149"/>
      <c r="O1587" s="136"/>
      <c r="P1587" s="131"/>
      <c r="Q1587" s="131"/>
      <c r="R1587" s="131"/>
      <c r="S1587" s="75"/>
      <c r="T1587" s="90"/>
      <c r="U1587" s="90"/>
      <c r="V1587" s="75"/>
      <c r="W1587" s="75"/>
      <c r="X1587" s="75"/>
      <c r="Y1587" s="75"/>
      <c r="Z1587" s="75"/>
      <c r="AA1587" s="75"/>
      <c r="AB1587" s="75"/>
      <c r="AC1587" s="75"/>
      <c r="AD1587" s="75"/>
      <c r="AE1587" s="75"/>
      <c r="AF1587" s="75"/>
      <c r="AG1587" s="75"/>
      <c r="AH1587" s="75"/>
      <c r="AI1587" s="75"/>
      <c r="AJ1587" s="75"/>
      <c r="AK1587" s="75"/>
      <c r="AL1587" s="75"/>
      <c r="AM1587" s="75"/>
      <c r="AN1587" s="75"/>
      <c r="AO1587" s="75"/>
      <c r="AP1587" s="75"/>
      <c r="AQ1587" s="75"/>
      <c r="AR1587" s="75"/>
      <c r="AS1587" s="75"/>
      <c r="AT1587" s="75"/>
      <c r="AU1587" s="75"/>
    </row>
    <row r="1588" spans="1:47" ht="13" x14ac:dyDescent="0.15">
      <c r="A1588" s="183"/>
      <c r="B1588" s="183"/>
      <c r="C1588" s="183"/>
      <c r="D1588" s="131"/>
      <c r="E1588" s="131"/>
      <c r="F1588" s="131"/>
      <c r="G1588" s="75"/>
      <c r="H1588" s="131"/>
      <c r="I1588" s="131"/>
      <c r="J1588" s="148"/>
      <c r="K1588" s="131"/>
      <c r="L1588" s="131"/>
      <c r="M1588" s="131"/>
      <c r="N1588" s="149"/>
      <c r="O1588" s="136"/>
      <c r="P1588" s="131"/>
      <c r="Q1588" s="131"/>
      <c r="R1588" s="131"/>
      <c r="S1588" s="75"/>
      <c r="T1588" s="90"/>
      <c r="U1588" s="90"/>
      <c r="V1588" s="75"/>
      <c r="W1588" s="75"/>
      <c r="X1588" s="75"/>
      <c r="Y1588" s="75"/>
      <c r="Z1588" s="75"/>
      <c r="AA1588" s="75"/>
      <c r="AB1588" s="75"/>
      <c r="AC1588" s="75"/>
      <c r="AD1588" s="75"/>
      <c r="AE1588" s="75"/>
      <c r="AF1588" s="75"/>
      <c r="AG1588" s="75"/>
      <c r="AH1588" s="75"/>
      <c r="AI1588" s="75"/>
      <c r="AJ1588" s="75"/>
      <c r="AK1588" s="75"/>
      <c r="AL1588" s="75"/>
      <c r="AM1588" s="75"/>
      <c r="AN1588" s="75"/>
      <c r="AO1588" s="75"/>
      <c r="AP1588" s="75"/>
      <c r="AQ1588" s="75"/>
      <c r="AR1588" s="75"/>
      <c r="AS1588" s="75"/>
      <c r="AT1588" s="75"/>
      <c r="AU1588" s="75"/>
    </row>
    <row r="1589" spans="1:47" ht="13" x14ac:dyDescent="0.15">
      <c r="A1589" s="183"/>
      <c r="B1589" s="183"/>
      <c r="C1589" s="183"/>
      <c r="D1589" s="131"/>
      <c r="E1589" s="131"/>
      <c r="F1589" s="131"/>
      <c r="G1589" s="75"/>
      <c r="H1589" s="131"/>
      <c r="I1589" s="131"/>
      <c r="J1589" s="148"/>
      <c r="K1589" s="131"/>
      <c r="L1589" s="131"/>
      <c r="M1589" s="131"/>
      <c r="N1589" s="149"/>
      <c r="O1589" s="136"/>
      <c r="P1589" s="131"/>
      <c r="Q1589" s="131"/>
      <c r="R1589" s="131"/>
      <c r="S1589" s="75"/>
      <c r="T1589" s="90"/>
      <c r="U1589" s="90"/>
      <c r="V1589" s="75"/>
      <c r="W1589" s="75"/>
      <c r="X1589" s="75"/>
      <c r="Y1589" s="75"/>
      <c r="Z1589" s="75"/>
      <c r="AA1589" s="75"/>
      <c r="AB1589" s="75"/>
      <c r="AC1589" s="75"/>
      <c r="AD1589" s="75"/>
      <c r="AE1589" s="75"/>
      <c r="AF1589" s="75"/>
      <c r="AG1589" s="75"/>
      <c r="AH1589" s="75"/>
      <c r="AI1589" s="75"/>
      <c r="AJ1589" s="75"/>
      <c r="AK1589" s="75"/>
      <c r="AL1589" s="75"/>
      <c r="AM1589" s="75"/>
      <c r="AN1589" s="75"/>
      <c r="AO1589" s="75"/>
      <c r="AP1589" s="75"/>
      <c r="AQ1589" s="75"/>
      <c r="AR1589" s="75"/>
      <c r="AS1589" s="75"/>
      <c r="AT1589" s="75"/>
      <c r="AU1589" s="75"/>
    </row>
    <row r="1590" spans="1:47" ht="13" x14ac:dyDescent="0.15">
      <c r="A1590" s="183"/>
      <c r="B1590" s="183"/>
      <c r="C1590" s="183"/>
      <c r="D1590" s="131"/>
      <c r="E1590" s="131"/>
      <c r="F1590" s="131"/>
      <c r="G1590" s="75"/>
      <c r="H1590" s="131"/>
      <c r="I1590" s="131"/>
      <c r="J1590" s="148"/>
      <c r="K1590" s="131"/>
      <c r="L1590" s="131"/>
      <c r="M1590" s="131"/>
      <c r="N1590" s="149"/>
      <c r="O1590" s="136"/>
      <c r="P1590" s="131"/>
      <c r="Q1590" s="131"/>
      <c r="R1590" s="131"/>
      <c r="S1590" s="75"/>
      <c r="T1590" s="90"/>
      <c r="U1590" s="90"/>
      <c r="V1590" s="75"/>
      <c r="W1590" s="75"/>
      <c r="X1590" s="75"/>
      <c r="Y1590" s="75"/>
      <c r="Z1590" s="75"/>
      <c r="AA1590" s="75"/>
      <c r="AB1590" s="75"/>
      <c r="AC1590" s="75"/>
      <c r="AD1590" s="75"/>
      <c r="AE1590" s="75"/>
      <c r="AF1590" s="75"/>
      <c r="AG1590" s="75"/>
      <c r="AH1590" s="75"/>
      <c r="AI1590" s="75"/>
      <c r="AJ1590" s="75"/>
      <c r="AK1590" s="75"/>
      <c r="AL1590" s="75"/>
      <c r="AM1590" s="75"/>
      <c r="AN1590" s="75"/>
      <c r="AO1590" s="75"/>
      <c r="AP1590" s="75"/>
      <c r="AQ1590" s="75"/>
      <c r="AR1590" s="75"/>
      <c r="AS1590" s="75"/>
      <c r="AT1590" s="75"/>
      <c r="AU1590" s="75"/>
    </row>
    <row r="1591" spans="1:47" ht="13" x14ac:dyDescent="0.15">
      <c r="A1591" s="183"/>
      <c r="B1591" s="183"/>
      <c r="C1591" s="183"/>
      <c r="D1591" s="131"/>
      <c r="E1591" s="131"/>
      <c r="F1591" s="131"/>
      <c r="G1591" s="75"/>
      <c r="H1591" s="131"/>
      <c r="I1591" s="131"/>
      <c r="J1591" s="148"/>
      <c r="K1591" s="131"/>
      <c r="L1591" s="131"/>
      <c r="M1591" s="131"/>
      <c r="N1591" s="149"/>
      <c r="O1591" s="136"/>
      <c r="P1591" s="131"/>
      <c r="Q1591" s="131"/>
      <c r="R1591" s="131"/>
      <c r="S1591" s="75"/>
      <c r="T1591" s="90"/>
      <c r="U1591" s="90"/>
      <c r="V1591" s="75"/>
      <c r="W1591" s="75"/>
      <c r="X1591" s="75"/>
      <c r="Y1591" s="75"/>
      <c r="Z1591" s="75"/>
      <c r="AA1591" s="75"/>
      <c r="AB1591" s="75"/>
      <c r="AC1591" s="75"/>
      <c r="AD1591" s="75"/>
      <c r="AE1591" s="75"/>
      <c r="AF1591" s="75"/>
      <c r="AG1591" s="75"/>
      <c r="AH1591" s="75"/>
      <c r="AI1591" s="75"/>
      <c r="AJ1591" s="75"/>
      <c r="AK1591" s="75"/>
      <c r="AL1591" s="75"/>
      <c r="AM1591" s="75"/>
      <c r="AN1591" s="75"/>
      <c r="AO1591" s="75"/>
      <c r="AP1591" s="75"/>
      <c r="AQ1591" s="75"/>
      <c r="AR1591" s="75"/>
      <c r="AS1591" s="75"/>
      <c r="AT1591" s="75"/>
      <c r="AU1591" s="75"/>
    </row>
    <row r="1592" spans="1:47" ht="13" x14ac:dyDescent="0.15">
      <c r="A1592" s="183"/>
      <c r="B1592" s="183"/>
      <c r="C1592" s="183"/>
      <c r="D1592" s="131"/>
      <c r="E1592" s="131"/>
      <c r="F1592" s="131"/>
      <c r="G1592" s="75"/>
      <c r="H1592" s="131"/>
      <c r="I1592" s="131"/>
      <c r="J1592" s="148"/>
      <c r="K1592" s="131"/>
      <c r="L1592" s="131"/>
      <c r="M1592" s="131"/>
      <c r="N1592" s="149"/>
      <c r="O1592" s="136"/>
      <c r="P1592" s="131"/>
      <c r="Q1592" s="131"/>
      <c r="R1592" s="131"/>
      <c r="S1592" s="75"/>
      <c r="T1592" s="90"/>
      <c r="U1592" s="90"/>
      <c r="V1592" s="75"/>
      <c r="W1592" s="75"/>
      <c r="X1592" s="75"/>
      <c r="Y1592" s="75"/>
      <c r="Z1592" s="75"/>
      <c r="AA1592" s="75"/>
      <c r="AB1592" s="75"/>
      <c r="AC1592" s="75"/>
      <c r="AD1592" s="75"/>
      <c r="AE1592" s="75"/>
      <c r="AF1592" s="75"/>
      <c r="AG1592" s="75"/>
      <c r="AH1592" s="75"/>
      <c r="AI1592" s="75"/>
      <c r="AJ1592" s="75"/>
      <c r="AK1592" s="75"/>
      <c r="AL1592" s="75"/>
      <c r="AM1592" s="75"/>
      <c r="AN1592" s="75"/>
      <c r="AO1592" s="75"/>
      <c r="AP1592" s="75"/>
      <c r="AQ1592" s="75"/>
      <c r="AR1592" s="75"/>
      <c r="AS1592" s="75"/>
      <c r="AT1592" s="75"/>
      <c r="AU1592" s="75"/>
    </row>
    <row r="1593" spans="1:47" ht="13" x14ac:dyDescent="0.15">
      <c r="A1593" s="183"/>
      <c r="B1593" s="183"/>
      <c r="C1593" s="183"/>
      <c r="D1593" s="131"/>
      <c r="E1593" s="131"/>
      <c r="F1593" s="131"/>
      <c r="G1593" s="75"/>
      <c r="H1593" s="131"/>
      <c r="I1593" s="131"/>
      <c r="J1593" s="148"/>
      <c r="K1593" s="131"/>
      <c r="L1593" s="131"/>
      <c r="M1593" s="131"/>
      <c r="N1593" s="149"/>
      <c r="O1593" s="136"/>
      <c r="P1593" s="131"/>
      <c r="Q1593" s="131"/>
      <c r="R1593" s="131"/>
      <c r="S1593" s="75"/>
      <c r="T1593" s="90"/>
      <c r="U1593" s="90"/>
      <c r="V1593" s="75"/>
      <c r="W1593" s="75"/>
      <c r="X1593" s="75"/>
      <c r="Y1593" s="75"/>
      <c r="Z1593" s="75"/>
      <c r="AA1593" s="75"/>
      <c r="AB1593" s="75"/>
      <c r="AC1593" s="75"/>
      <c r="AD1593" s="75"/>
      <c r="AE1593" s="75"/>
      <c r="AF1593" s="75"/>
      <c r="AG1593" s="75"/>
      <c r="AH1593" s="75"/>
      <c r="AI1593" s="75"/>
      <c r="AJ1593" s="75"/>
      <c r="AK1593" s="75"/>
      <c r="AL1593" s="75"/>
      <c r="AM1593" s="75"/>
      <c r="AN1593" s="75"/>
      <c r="AO1593" s="75"/>
      <c r="AP1593" s="75"/>
      <c r="AQ1593" s="75"/>
      <c r="AR1593" s="75"/>
      <c r="AS1593" s="75"/>
      <c r="AT1593" s="75"/>
      <c r="AU1593" s="75"/>
    </row>
    <row r="1594" spans="1:47" ht="13" x14ac:dyDescent="0.15">
      <c r="A1594" s="183"/>
      <c r="B1594" s="183"/>
      <c r="C1594" s="183"/>
      <c r="D1594" s="131"/>
      <c r="E1594" s="131"/>
      <c r="F1594" s="131"/>
      <c r="G1594" s="75"/>
      <c r="H1594" s="131"/>
      <c r="I1594" s="131"/>
      <c r="J1594" s="148"/>
      <c r="K1594" s="131"/>
      <c r="L1594" s="131"/>
      <c r="M1594" s="131"/>
      <c r="N1594" s="149"/>
      <c r="O1594" s="136"/>
      <c r="P1594" s="131"/>
      <c r="Q1594" s="131"/>
      <c r="R1594" s="131"/>
      <c r="S1594" s="75"/>
      <c r="T1594" s="90"/>
      <c r="U1594" s="90"/>
      <c r="V1594" s="75"/>
      <c r="W1594" s="75"/>
      <c r="X1594" s="75"/>
      <c r="Y1594" s="75"/>
      <c r="Z1594" s="75"/>
      <c r="AA1594" s="75"/>
      <c r="AB1594" s="75"/>
      <c r="AC1594" s="75"/>
      <c r="AD1594" s="75"/>
      <c r="AE1594" s="75"/>
      <c r="AF1594" s="75"/>
      <c r="AG1594" s="75"/>
      <c r="AH1594" s="75"/>
      <c r="AI1594" s="75"/>
      <c r="AJ1594" s="75"/>
      <c r="AK1594" s="75"/>
      <c r="AL1594" s="75"/>
      <c r="AM1594" s="75"/>
      <c r="AN1594" s="75"/>
      <c r="AO1594" s="75"/>
      <c r="AP1594" s="75"/>
      <c r="AQ1594" s="75"/>
      <c r="AR1594" s="75"/>
      <c r="AS1594" s="75"/>
      <c r="AT1594" s="75"/>
      <c r="AU1594" s="75"/>
    </row>
    <row r="1595" spans="1:47" ht="13" x14ac:dyDescent="0.15">
      <c r="A1595" s="183"/>
      <c r="B1595" s="183"/>
      <c r="C1595" s="183"/>
      <c r="D1595" s="131"/>
      <c r="E1595" s="131"/>
      <c r="F1595" s="131"/>
      <c r="G1595" s="75"/>
      <c r="H1595" s="131"/>
      <c r="I1595" s="131"/>
      <c r="J1595" s="148"/>
      <c r="K1595" s="131"/>
      <c r="L1595" s="131"/>
      <c r="M1595" s="131"/>
      <c r="N1595" s="149"/>
      <c r="O1595" s="136"/>
      <c r="P1595" s="131"/>
      <c r="Q1595" s="131"/>
      <c r="R1595" s="131"/>
      <c r="S1595" s="75"/>
      <c r="T1595" s="90"/>
      <c r="U1595" s="90"/>
      <c r="V1595" s="75"/>
      <c r="W1595" s="75"/>
      <c r="X1595" s="75"/>
      <c r="Y1595" s="75"/>
      <c r="Z1595" s="75"/>
      <c r="AA1595" s="75"/>
      <c r="AB1595" s="75"/>
      <c r="AC1595" s="75"/>
      <c r="AD1595" s="75"/>
      <c r="AE1595" s="75"/>
      <c r="AF1595" s="75"/>
      <c r="AG1595" s="75"/>
      <c r="AH1595" s="75"/>
      <c r="AI1595" s="75"/>
      <c r="AJ1595" s="75"/>
      <c r="AK1595" s="75"/>
      <c r="AL1595" s="75"/>
      <c r="AM1595" s="75"/>
      <c r="AN1595" s="75"/>
      <c r="AO1595" s="75"/>
      <c r="AP1595" s="75"/>
      <c r="AQ1595" s="75"/>
      <c r="AR1595" s="75"/>
      <c r="AS1595" s="75"/>
      <c r="AT1595" s="75"/>
      <c r="AU1595" s="75"/>
    </row>
    <row r="1596" spans="1:47" ht="13" x14ac:dyDescent="0.15">
      <c r="A1596" s="183"/>
      <c r="B1596" s="183"/>
      <c r="C1596" s="183"/>
      <c r="D1596" s="131"/>
      <c r="E1596" s="131"/>
      <c r="F1596" s="131"/>
      <c r="G1596" s="75"/>
      <c r="H1596" s="131"/>
      <c r="I1596" s="131"/>
      <c r="J1596" s="148"/>
      <c r="K1596" s="131"/>
      <c r="L1596" s="131"/>
      <c r="M1596" s="131"/>
      <c r="N1596" s="149"/>
      <c r="O1596" s="136"/>
      <c r="P1596" s="131"/>
      <c r="Q1596" s="131"/>
      <c r="R1596" s="131"/>
      <c r="S1596" s="75"/>
      <c r="T1596" s="90"/>
      <c r="U1596" s="90"/>
      <c r="V1596" s="75"/>
      <c r="W1596" s="75"/>
      <c r="X1596" s="75"/>
      <c r="Y1596" s="75"/>
      <c r="Z1596" s="75"/>
      <c r="AA1596" s="75"/>
      <c r="AB1596" s="75"/>
      <c r="AC1596" s="75"/>
      <c r="AD1596" s="75"/>
      <c r="AE1596" s="75"/>
      <c r="AF1596" s="75"/>
      <c r="AG1596" s="75"/>
      <c r="AH1596" s="75"/>
      <c r="AI1596" s="75"/>
      <c r="AJ1596" s="75"/>
      <c r="AK1596" s="75"/>
      <c r="AL1596" s="75"/>
      <c r="AM1596" s="75"/>
      <c r="AN1596" s="75"/>
      <c r="AO1596" s="75"/>
      <c r="AP1596" s="75"/>
      <c r="AQ1596" s="75"/>
      <c r="AR1596" s="75"/>
      <c r="AS1596" s="75"/>
      <c r="AT1596" s="75"/>
      <c r="AU1596" s="75"/>
    </row>
    <row r="1597" spans="1:47" ht="13" x14ac:dyDescent="0.15">
      <c r="A1597" s="183"/>
      <c r="B1597" s="183"/>
      <c r="C1597" s="183"/>
      <c r="D1597" s="131"/>
      <c r="E1597" s="131"/>
      <c r="F1597" s="131"/>
      <c r="G1597" s="75"/>
      <c r="H1597" s="131"/>
      <c r="I1597" s="131"/>
      <c r="J1597" s="148"/>
      <c r="K1597" s="131"/>
      <c r="L1597" s="131"/>
      <c r="M1597" s="131"/>
      <c r="N1597" s="149"/>
      <c r="O1597" s="136"/>
      <c r="P1597" s="131"/>
      <c r="Q1597" s="131"/>
      <c r="R1597" s="131"/>
      <c r="S1597" s="75"/>
      <c r="T1597" s="90"/>
      <c r="U1597" s="90"/>
      <c r="V1597" s="75"/>
      <c r="W1597" s="75"/>
      <c r="X1597" s="75"/>
      <c r="Y1597" s="75"/>
      <c r="Z1597" s="75"/>
      <c r="AA1597" s="75"/>
      <c r="AB1597" s="75"/>
      <c r="AC1597" s="75"/>
      <c r="AD1597" s="75"/>
      <c r="AE1597" s="75"/>
      <c r="AF1597" s="75"/>
      <c r="AG1597" s="75"/>
      <c r="AH1597" s="75"/>
      <c r="AI1597" s="75"/>
      <c r="AJ1597" s="75"/>
      <c r="AK1597" s="75"/>
      <c r="AL1597" s="75"/>
      <c r="AM1597" s="75"/>
      <c r="AN1597" s="75"/>
      <c r="AO1597" s="75"/>
      <c r="AP1597" s="75"/>
      <c r="AQ1597" s="75"/>
      <c r="AR1597" s="75"/>
      <c r="AS1597" s="75"/>
      <c r="AT1597" s="75"/>
      <c r="AU1597" s="75"/>
    </row>
    <row r="1598" spans="1:47" ht="13" x14ac:dyDescent="0.15">
      <c r="A1598" s="183"/>
      <c r="B1598" s="183"/>
      <c r="C1598" s="183"/>
      <c r="D1598" s="131"/>
      <c r="E1598" s="131"/>
      <c r="F1598" s="131"/>
      <c r="G1598" s="75"/>
      <c r="H1598" s="131"/>
      <c r="I1598" s="131"/>
      <c r="J1598" s="148"/>
      <c r="K1598" s="131"/>
      <c r="L1598" s="131"/>
      <c r="M1598" s="131"/>
      <c r="N1598" s="149"/>
      <c r="O1598" s="136"/>
      <c r="P1598" s="131"/>
      <c r="Q1598" s="131"/>
      <c r="R1598" s="131"/>
      <c r="S1598" s="75"/>
      <c r="T1598" s="90"/>
      <c r="U1598" s="90"/>
      <c r="V1598" s="75"/>
      <c r="W1598" s="75"/>
      <c r="X1598" s="75"/>
      <c r="Y1598" s="75"/>
      <c r="Z1598" s="75"/>
      <c r="AA1598" s="75"/>
      <c r="AB1598" s="75"/>
      <c r="AC1598" s="75"/>
      <c r="AD1598" s="75"/>
      <c r="AE1598" s="75"/>
      <c r="AF1598" s="75"/>
      <c r="AG1598" s="75"/>
      <c r="AH1598" s="75"/>
      <c r="AI1598" s="75"/>
      <c r="AJ1598" s="75"/>
      <c r="AK1598" s="75"/>
      <c r="AL1598" s="75"/>
      <c r="AM1598" s="75"/>
      <c r="AN1598" s="75"/>
      <c r="AO1598" s="75"/>
      <c r="AP1598" s="75"/>
      <c r="AQ1598" s="75"/>
      <c r="AR1598" s="75"/>
      <c r="AS1598" s="75"/>
      <c r="AT1598" s="75"/>
      <c r="AU1598" s="75"/>
    </row>
    <row r="1599" spans="1:47" ht="13" x14ac:dyDescent="0.15">
      <c r="A1599" s="183"/>
      <c r="B1599" s="183"/>
      <c r="C1599" s="183"/>
      <c r="D1599" s="131"/>
      <c r="E1599" s="131"/>
      <c r="F1599" s="131"/>
      <c r="G1599" s="75"/>
      <c r="H1599" s="131"/>
      <c r="I1599" s="131"/>
      <c r="J1599" s="148"/>
      <c r="K1599" s="131"/>
      <c r="L1599" s="131"/>
      <c r="M1599" s="131"/>
      <c r="N1599" s="149"/>
      <c r="O1599" s="136"/>
      <c r="P1599" s="131"/>
      <c r="Q1599" s="131"/>
      <c r="R1599" s="131"/>
      <c r="S1599" s="75"/>
      <c r="T1599" s="90"/>
      <c r="U1599" s="90"/>
      <c r="V1599" s="75"/>
      <c r="W1599" s="75"/>
      <c r="X1599" s="75"/>
      <c r="Y1599" s="75"/>
      <c r="Z1599" s="75"/>
      <c r="AA1599" s="75"/>
      <c r="AB1599" s="75"/>
      <c r="AC1599" s="75"/>
      <c r="AD1599" s="75"/>
      <c r="AE1599" s="75"/>
      <c r="AF1599" s="75"/>
      <c r="AG1599" s="75"/>
      <c r="AH1599" s="75"/>
      <c r="AI1599" s="75"/>
      <c r="AJ1599" s="75"/>
      <c r="AK1599" s="75"/>
      <c r="AL1599" s="75"/>
      <c r="AM1599" s="75"/>
      <c r="AN1599" s="75"/>
      <c r="AO1599" s="75"/>
      <c r="AP1599" s="75"/>
      <c r="AQ1599" s="75"/>
      <c r="AR1599" s="75"/>
      <c r="AS1599" s="75"/>
      <c r="AT1599" s="75"/>
      <c r="AU1599" s="75"/>
    </row>
    <row r="1600" spans="1:47" ht="13" x14ac:dyDescent="0.15">
      <c r="A1600" s="183"/>
      <c r="B1600" s="183"/>
      <c r="C1600" s="183"/>
      <c r="D1600" s="131"/>
      <c r="E1600" s="131"/>
      <c r="F1600" s="131"/>
      <c r="G1600" s="75"/>
      <c r="H1600" s="131"/>
      <c r="I1600" s="131"/>
      <c r="J1600" s="148"/>
      <c r="K1600" s="131"/>
      <c r="L1600" s="131"/>
      <c r="M1600" s="131"/>
      <c r="N1600" s="149"/>
      <c r="O1600" s="136"/>
      <c r="P1600" s="131"/>
      <c r="Q1600" s="131"/>
      <c r="R1600" s="131"/>
      <c r="S1600" s="75"/>
      <c r="T1600" s="90"/>
      <c r="U1600" s="90"/>
      <c r="V1600" s="75"/>
      <c r="W1600" s="75"/>
      <c r="X1600" s="75"/>
      <c r="Y1600" s="75"/>
      <c r="Z1600" s="75"/>
      <c r="AA1600" s="75"/>
      <c r="AB1600" s="75"/>
      <c r="AC1600" s="75"/>
      <c r="AD1600" s="75"/>
      <c r="AE1600" s="75"/>
      <c r="AF1600" s="75"/>
      <c r="AG1600" s="75"/>
      <c r="AH1600" s="75"/>
      <c r="AI1600" s="75"/>
      <c r="AJ1600" s="75"/>
      <c r="AK1600" s="75"/>
      <c r="AL1600" s="75"/>
      <c r="AM1600" s="75"/>
      <c r="AN1600" s="75"/>
      <c r="AO1600" s="75"/>
      <c r="AP1600" s="75"/>
      <c r="AQ1600" s="75"/>
      <c r="AR1600" s="75"/>
      <c r="AS1600" s="75"/>
      <c r="AT1600" s="75"/>
      <c r="AU1600" s="75"/>
    </row>
    <row r="1601" spans="1:47" ht="13" x14ac:dyDescent="0.15">
      <c r="A1601" s="183"/>
      <c r="B1601" s="183"/>
      <c r="C1601" s="183"/>
      <c r="D1601" s="131"/>
      <c r="E1601" s="131"/>
      <c r="F1601" s="131"/>
      <c r="G1601" s="75"/>
      <c r="H1601" s="131"/>
      <c r="I1601" s="131"/>
      <c r="J1601" s="148"/>
      <c r="K1601" s="131"/>
      <c r="L1601" s="131"/>
      <c r="M1601" s="131"/>
      <c r="N1601" s="149"/>
      <c r="O1601" s="136"/>
      <c r="P1601" s="131"/>
      <c r="Q1601" s="131"/>
      <c r="R1601" s="131"/>
      <c r="S1601" s="75"/>
      <c r="T1601" s="90"/>
      <c r="U1601" s="90"/>
      <c r="V1601" s="75"/>
      <c r="W1601" s="75"/>
      <c r="X1601" s="75"/>
      <c r="Y1601" s="75"/>
      <c r="Z1601" s="75"/>
      <c r="AA1601" s="75"/>
      <c r="AB1601" s="75"/>
      <c r="AC1601" s="75"/>
      <c r="AD1601" s="75"/>
      <c r="AE1601" s="75"/>
      <c r="AF1601" s="75"/>
      <c r="AG1601" s="75"/>
      <c r="AH1601" s="75"/>
      <c r="AI1601" s="75"/>
      <c r="AJ1601" s="75"/>
      <c r="AK1601" s="75"/>
      <c r="AL1601" s="75"/>
      <c r="AM1601" s="75"/>
      <c r="AN1601" s="75"/>
      <c r="AO1601" s="75"/>
      <c r="AP1601" s="75"/>
      <c r="AQ1601" s="75"/>
      <c r="AR1601" s="75"/>
      <c r="AS1601" s="75"/>
      <c r="AT1601" s="75"/>
      <c r="AU1601" s="75"/>
    </row>
    <row r="1602" spans="1:47" ht="13" x14ac:dyDescent="0.15">
      <c r="A1602" s="183"/>
      <c r="B1602" s="183"/>
      <c r="C1602" s="183"/>
      <c r="D1602" s="131"/>
      <c r="E1602" s="131"/>
      <c r="F1602" s="131"/>
      <c r="G1602" s="75"/>
      <c r="H1602" s="131"/>
      <c r="I1602" s="131"/>
      <c r="J1602" s="148"/>
      <c r="K1602" s="131"/>
      <c r="L1602" s="131"/>
      <c r="M1602" s="131"/>
      <c r="N1602" s="149"/>
      <c r="O1602" s="136"/>
      <c r="P1602" s="131"/>
      <c r="Q1602" s="131"/>
      <c r="R1602" s="131"/>
      <c r="S1602" s="75"/>
      <c r="T1602" s="90"/>
      <c r="U1602" s="90"/>
      <c r="V1602" s="75"/>
      <c r="W1602" s="75"/>
      <c r="X1602" s="75"/>
      <c r="Y1602" s="75"/>
      <c r="Z1602" s="75"/>
      <c r="AA1602" s="75"/>
      <c r="AB1602" s="75"/>
      <c r="AC1602" s="75"/>
      <c r="AD1602" s="75"/>
      <c r="AE1602" s="75"/>
      <c r="AF1602" s="75"/>
      <c r="AG1602" s="75"/>
      <c r="AH1602" s="75"/>
      <c r="AI1602" s="75"/>
      <c r="AJ1602" s="75"/>
      <c r="AK1602" s="75"/>
      <c r="AL1602" s="75"/>
      <c r="AM1602" s="75"/>
      <c r="AN1602" s="75"/>
      <c r="AO1602" s="75"/>
      <c r="AP1602" s="75"/>
      <c r="AQ1602" s="75"/>
      <c r="AR1602" s="75"/>
      <c r="AS1602" s="75"/>
      <c r="AT1602" s="75"/>
      <c r="AU1602" s="75"/>
    </row>
    <row r="1603" spans="1:47" ht="13" x14ac:dyDescent="0.15">
      <c r="A1603" s="183"/>
      <c r="B1603" s="183"/>
      <c r="C1603" s="183"/>
      <c r="D1603" s="131"/>
      <c r="E1603" s="131"/>
      <c r="F1603" s="131"/>
      <c r="G1603" s="75"/>
      <c r="H1603" s="131"/>
      <c r="I1603" s="131"/>
      <c r="J1603" s="148"/>
      <c r="K1603" s="131"/>
      <c r="L1603" s="131"/>
      <c r="M1603" s="131"/>
      <c r="N1603" s="149"/>
      <c r="O1603" s="136"/>
      <c r="P1603" s="131"/>
      <c r="Q1603" s="131"/>
      <c r="R1603" s="131"/>
      <c r="S1603" s="75"/>
      <c r="T1603" s="90"/>
      <c r="U1603" s="90"/>
      <c r="V1603" s="75"/>
      <c r="W1603" s="75"/>
      <c r="X1603" s="75"/>
      <c r="Y1603" s="75"/>
      <c r="Z1603" s="75"/>
      <c r="AA1603" s="75"/>
      <c r="AB1603" s="75"/>
      <c r="AC1603" s="75"/>
      <c r="AD1603" s="75"/>
      <c r="AE1603" s="75"/>
      <c r="AF1603" s="75"/>
      <c r="AG1603" s="75"/>
      <c r="AH1603" s="75"/>
      <c r="AI1603" s="75"/>
      <c r="AJ1603" s="75"/>
      <c r="AK1603" s="75"/>
      <c r="AL1603" s="75"/>
      <c r="AM1603" s="75"/>
      <c r="AN1603" s="75"/>
      <c r="AO1603" s="75"/>
      <c r="AP1603" s="75"/>
      <c r="AQ1603" s="75"/>
      <c r="AR1603" s="75"/>
      <c r="AS1603" s="75"/>
      <c r="AT1603" s="75"/>
      <c r="AU1603" s="75"/>
    </row>
    <row r="1604" spans="1:47" ht="13" x14ac:dyDescent="0.15">
      <c r="A1604" s="183"/>
      <c r="B1604" s="183"/>
      <c r="C1604" s="183"/>
      <c r="D1604" s="131"/>
      <c r="E1604" s="131"/>
      <c r="F1604" s="131"/>
      <c r="G1604" s="75"/>
      <c r="H1604" s="131"/>
      <c r="I1604" s="131"/>
      <c r="J1604" s="148"/>
      <c r="K1604" s="131"/>
      <c r="L1604" s="131"/>
      <c r="M1604" s="131"/>
      <c r="N1604" s="149"/>
      <c r="O1604" s="136"/>
      <c r="P1604" s="131"/>
      <c r="Q1604" s="131"/>
      <c r="R1604" s="131"/>
      <c r="S1604" s="75"/>
      <c r="T1604" s="90"/>
      <c r="U1604" s="90"/>
      <c r="V1604" s="75"/>
      <c r="W1604" s="75"/>
      <c r="X1604" s="75"/>
      <c r="Y1604" s="75"/>
      <c r="Z1604" s="75"/>
      <c r="AA1604" s="75"/>
      <c r="AB1604" s="75"/>
      <c r="AC1604" s="75"/>
      <c r="AD1604" s="75"/>
      <c r="AE1604" s="75"/>
      <c r="AF1604" s="75"/>
      <c r="AG1604" s="75"/>
      <c r="AH1604" s="75"/>
      <c r="AI1604" s="75"/>
      <c r="AJ1604" s="75"/>
      <c r="AK1604" s="75"/>
      <c r="AL1604" s="75"/>
      <c r="AM1604" s="75"/>
      <c r="AN1604" s="75"/>
      <c r="AO1604" s="75"/>
      <c r="AP1604" s="75"/>
      <c r="AQ1604" s="75"/>
      <c r="AR1604" s="75"/>
      <c r="AS1604" s="75"/>
      <c r="AT1604" s="75"/>
      <c r="AU1604" s="75"/>
    </row>
    <row r="1605" spans="1:47" ht="13" x14ac:dyDescent="0.15">
      <c r="A1605" s="183"/>
      <c r="B1605" s="183"/>
      <c r="C1605" s="183"/>
      <c r="D1605" s="131"/>
      <c r="E1605" s="131"/>
      <c r="F1605" s="131"/>
      <c r="G1605" s="75"/>
      <c r="H1605" s="131"/>
      <c r="I1605" s="131"/>
      <c r="J1605" s="148"/>
      <c r="K1605" s="131"/>
      <c r="L1605" s="131"/>
      <c r="M1605" s="131"/>
      <c r="N1605" s="149"/>
      <c r="O1605" s="136"/>
      <c r="P1605" s="131"/>
      <c r="Q1605" s="131"/>
      <c r="R1605" s="131"/>
      <c r="S1605" s="75"/>
      <c r="T1605" s="90"/>
      <c r="U1605" s="90"/>
      <c r="V1605" s="75"/>
      <c r="W1605" s="75"/>
      <c r="X1605" s="75"/>
      <c r="Y1605" s="75"/>
      <c r="Z1605" s="75"/>
      <c r="AA1605" s="75"/>
      <c r="AB1605" s="75"/>
      <c r="AC1605" s="75"/>
      <c r="AD1605" s="75"/>
      <c r="AE1605" s="75"/>
      <c r="AF1605" s="75"/>
      <c r="AG1605" s="75"/>
      <c r="AH1605" s="75"/>
      <c r="AI1605" s="75"/>
      <c r="AJ1605" s="75"/>
      <c r="AK1605" s="75"/>
      <c r="AL1605" s="75"/>
      <c r="AM1605" s="75"/>
      <c r="AN1605" s="75"/>
      <c r="AO1605" s="75"/>
      <c r="AP1605" s="75"/>
      <c r="AQ1605" s="75"/>
      <c r="AR1605" s="75"/>
      <c r="AS1605" s="75"/>
      <c r="AT1605" s="75"/>
      <c r="AU1605" s="75"/>
    </row>
    <row r="1606" spans="1:47" ht="13" x14ac:dyDescent="0.15">
      <c r="A1606" s="183"/>
      <c r="B1606" s="183"/>
      <c r="C1606" s="183"/>
      <c r="D1606" s="131"/>
      <c r="E1606" s="131"/>
      <c r="F1606" s="131"/>
      <c r="G1606" s="75"/>
      <c r="H1606" s="131"/>
      <c r="I1606" s="131"/>
      <c r="J1606" s="148"/>
      <c r="K1606" s="131"/>
      <c r="L1606" s="131"/>
      <c r="M1606" s="131"/>
      <c r="N1606" s="149"/>
      <c r="O1606" s="136"/>
      <c r="P1606" s="131"/>
      <c r="Q1606" s="131"/>
      <c r="R1606" s="131"/>
      <c r="S1606" s="75"/>
      <c r="T1606" s="90"/>
      <c r="U1606" s="90"/>
      <c r="V1606" s="75"/>
      <c r="W1606" s="75"/>
      <c r="X1606" s="75"/>
      <c r="Y1606" s="75"/>
      <c r="Z1606" s="75"/>
      <c r="AA1606" s="75"/>
      <c r="AB1606" s="75"/>
      <c r="AC1606" s="75"/>
      <c r="AD1606" s="75"/>
      <c r="AE1606" s="75"/>
      <c r="AF1606" s="75"/>
      <c r="AG1606" s="75"/>
      <c r="AH1606" s="75"/>
      <c r="AI1606" s="75"/>
      <c r="AJ1606" s="75"/>
      <c r="AK1606" s="75"/>
      <c r="AL1606" s="75"/>
      <c r="AM1606" s="75"/>
      <c r="AN1606" s="75"/>
      <c r="AO1606" s="75"/>
      <c r="AP1606" s="75"/>
      <c r="AQ1606" s="75"/>
      <c r="AR1606" s="75"/>
      <c r="AS1606" s="75"/>
      <c r="AT1606" s="75"/>
      <c r="AU1606" s="75"/>
    </row>
    <row r="1607" spans="1:47" ht="13" x14ac:dyDescent="0.15">
      <c r="A1607" s="183"/>
      <c r="B1607" s="183"/>
      <c r="C1607" s="183"/>
      <c r="D1607" s="131"/>
      <c r="E1607" s="131"/>
      <c r="F1607" s="131"/>
      <c r="G1607" s="75"/>
      <c r="H1607" s="131"/>
      <c r="I1607" s="131"/>
      <c r="J1607" s="148"/>
      <c r="K1607" s="131"/>
      <c r="L1607" s="131"/>
      <c r="M1607" s="131"/>
      <c r="N1607" s="149"/>
      <c r="O1607" s="136"/>
      <c r="P1607" s="131"/>
      <c r="Q1607" s="131"/>
      <c r="R1607" s="131"/>
      <c r="S1607" s="75"/>
      <c r="T1607" s="90"/>
      <c r="U1607" s="90"/>
      <c r="V1607" s="75"/>
      <c r="W1607" s="75"/>
      <c r="X1607" s="75"/>
      <c r="Y1607" s="75"/>
      <c r="Z1607" s="75"/>
      <c r="AA1607" s="75"/>
      <c r="AB1607" s="75"/>
      <c r="AC1607" s="75"/>
      <c r="AD1607" s="75"/>
      <c r="AE1607" s="75"/>
      <c r="AF1607" s="75"/>
      <c r="AG1607" s="75"/>
      <c r="AH1607" s="75"/>
      <c r="AI1607" s="75"/>
      <c r="AJ1607" s="75"/>
      <c r="AK1607" s="75"/>
      <c r="AL1607" s="75"/>
      <c r="AM1607" s="75"/>
      <c r="AN1607" s="75"/>
      <c r="AO1607" s="75"/>
      <c r="AP1607" s="75"/>
      <c r="AQ1607" s="75"/>
      <c r="AR1607" s="75"/>
      <c r="AS1607" s="75"/>
      <c r="AT1607" s="75"/>
      <c r="AU1607" s="75"/>
    </row>
    <row r="1608" spans="1:47" ht="13" x14ac:dyDescent="0.15">
      <c r="A1608" s="183"/>
      <c r="B1608" s="183"/>
      <c r="C1608" s="183"/>
      <c r="D1608" s="131"/>
      <c r="E1608" s="131"/>
      <c r="F1608" s="131"/>
      <c r="G1608" s="75"/>
      <c r="H1608" s="131"/>
      <c r="I1608" s="131"/>
      <c r="J1608" s="148"/>
      <c r="K1608" s="131"/>
      <c r="L1608" s="131"/>
      <c r="M1608" s="131"/>
      <c r="N1608" s="149"/>
      <c r="O1608" s="136"/>
      <c r="P1608" s="131"/>
      <c r="Q1608" s="131"/>
      <c r="R1608" s="131"/>
      <c r="S1608" s="75"/>
      <c r="T1608" s="90"/>
      <c r="U1608" s="90"/>
      <c r="V1608" s="75"/>
      <c r="W1608" s="75"/>
      <c r="X1608" s="75"/>
      <c r="Y1608" s="75"/>
      <c r="Z1608" s="75"/>
      <c r="AA1608" s="75"/>
      <c r="AB1608" s="75"/>
      <c r="AC1608" s="75"/>
      <c r="AD1608" s="75"/>
      <c r="AE1608" s="75"/>
      <c r="AF1608" s="75"/>
      <c r="AG1608" s="75"/>
      <c r="AH1608" s="75"/>
      <c r="AI1608" s="75"/>
      <c r="AJ1608" s="75"/>
      <c r="AK1608" s="75"/>
      <c r="AL1608" s="75"/>
      <c r="AM1608" s="75"/>
      <c r="AN1608" s="75"/>
      <c r="AO1608" s="75"/>
      <c r="AP1608" s="75"/>
      <c r="AQ1608" s="75"/>
      <c r="AR1608" s="75"/>
      <c r="AS1608" s="75"/>
      <c r="AT1608" s="75"/>
      <c r="AU1608" s="75"/>
    </row>
    <row r="1609" spans="1:47" ht="13" x14ac:dyDescent="0.15">
      <c r="A1609" s="183"/>
      <c r="B1609" s="183"/>
      <c r="C1609" s="183"/>
      <c r="D1609" s="131"/>
      <c r="E1609" s="131"/>
      <c r="F1609" s="131"/>
      <c r="G1609" s="75"/>
      <c r="H1609" s="131"/>
      <c r="I1609" s="131"/>
      <c r="J1609" s="148"/>
      <c r="K1609" s="131"/>
      <c r="L1609" s="131"/>
      <c r="M1609" s="131"/>
      <c r="N1609" s="149"/>
      <c r="O1609" s="136"/>
      <c r="P1609" s="131"/>
      <c r="Q1609" s="131"/>
      <c r="R1609" s="131"/>
      <c r="S1609" s="75"/>
      <c r="T1609" s="90"/>
      <c r="U1609" s="90"/>
      <c r="V1609" s="75"/>
      <c r="W1609" s="75"/>
      <c r="X1609" s="75"/>
      <c r="Y1609" s="75"/>
      <c r="Z1609" s="75"/>
      <c r="AA1609" s="75"/>
      <c r="AB1609" s="75"/>
      <c r="AC1609" s="75"/>
      <c r="AD1609" s="75"/>
      <c r="AE1609" s="75"/>
      <c r="AF1609" s="75"/>
      <c r="AG1609" s="75"/>
      <c r="AH1609" s="75"/>
      <c r="AI1609" s="75"/>
      <c r="AJ1609" s="75"/>
      <c r="AK1609" s="75"/>
      <c r="AL1609" s="75"/>
      <c r="AM1609" s="75"/>
      <c r="AN1609" s="75"/>
      <c r="AO1609" s="75"/>
      <c r="AP1609" s="75"/>
      <c r="AQ1609" s="75"/>
      <c r="AR1609" s="75"/>
      <c r="AS1609" s="75"/>
      <c r="AT1609" s="75"/>
      <c r="AU1609" s="75"/>
    </row>
    <row r="1610" spans="1:47" ht="13" x14ac:dyDescent="0.15">
      <c r="A1610" s="183"/>
      <c r="B1610" s="183"/>
      <c r="C1610" s="183"/>
      <c r="D1610" s="131"/>
      <c r="E1610" s="131"/>
      <c r="F1610" s="131"/>
      <c r="G1610" s="75"/>
      <c r="H1610" s="131"/>
      <c r="I1610" s="131"/>
      <c r="J1610" s="148"/>
      <c r="K1610" s="131"/>
      <c r="L1610" s="131"/>
      <c r="M1610" s="131"/>
      <c r="N1610" s="149"/>
      <c r="O1610" s="136"/>
      <c r="P1610" s="131"/>
      <c r="Q1610" s="131"/>
      <c r="R1610" s="131"/>
      <c r="S1610" s="75"/>
      <c r="T1610" s="90"/>
      <c r="U1610" s="90"/>
      <c r="V1610" s="75"/>
      <c r="W1610" s="75"/>
      <c r="X1610" s="75"/>
      <c r="Y1610" s="75"/>
      <c r="Z1610" s="75"/>
      <c r="AA1610" s="75"/>
      <c r="AB1610" s="75"/>
      <c r="AC1610" s="75"/>
      <c r="AD1610" s="75"/>
      <c r="AE1610" s="75"/>
      <c r="AF1610" s="75"/>
      <c r="AG1610" s="75"/>
      <c r="AH1610" s="75"/>
      <c r="AI1610" s="75"/>
      <c r="AJ1610" s="75"/>
      <c r="AK1610" s="75"/>
      <c r="AL1610" s="75"/>
      <c r="AM1610" s="75"/>
      <c r="AN1610" s="75"/>
      <c r="AO1610" s="75"/>
      <c r="AP1610" s="75"/>
      <c r="AQ1610" s="75"/>
      <c r="AR1610" s="75"/>
      <c r="AS1610" s="75"/>
      <c r="AT1610" s="75"/>
      <c r="AU1610" s="75"/>
    </row>
    <row r="1611" spans="1:47" ht="13" x14ac:dyDescent="0.15">
      <c r="A1611" s="183"/>
      <c r="B1611" s="183"/>
      <c r="C1611" s="183"/>
      <c r="D1611" s="131"/>
      <c r="E1611" s="131"/>
      <c r="F1611" s="131"/>
      <c r="G1611" s="75"/>
      <c r="H1611" s="131"/>
      <c r="I1611" s="131"/>
      <c r="J1611" s="148"/>
      <c r="K1611" s="131"/>
      <c r="L1611" s="131"/>
      <c r="M1611" s="131"/>
      <c r="N1611" s="149"/>
      <c r="O1611" s="136"/>
      <c r="P1611" s="131"/>
      <c r="Q1611" s="131"/>
      <c r="R1611" s="131"/>
      <c r="S1611" s="75"/>
      <c r="T1611" s="90"/>
      <c r="U1611" s="90"/>
      <c r="V1611" s="75"/>
      <c r="W1611" s="75"/>
      <c r="X1611" s="75"/>
      <c r="Y1611" s="75"/>
      <c r="Z1611" s="75"/>
      <c r="AA1611" s="75"/>
      <c r="AB1611" s="75"/>
      <c r="AC1611" s="75"/>
      <c r="AD1611" s="75"/>
      <c r="AE1611" s="75"/>
      <c r="AF1611" s="75"/>
      <c r="AG1611" s="75"/>
      <c r="AH1611" s="75"/>
      <c r="AI1611" s="75"/>
      <c r="AJ1611" s="75"/>
      <c r="AK1611" s="75"/>
      <c r="AL1611" s="75"/>
      <c r="AM1611" s="75"/>
      <c r="AN1611" s="75"/>
      <c r="AO1611" s="75"/>
      <c r="AP1611" s="75"/>
      <c r="AQ1611" s="75"/>
      <c r="AR1611" s="75"/>
      <c r="AS1611" s="75"/>
      <c r="AT1611" s="75"/>
      <c r="AU1611" s="75"/>
    </row>
    <row r="1612" spans="1:47" ht="13" x14ac:dyDescent="0.15">
      <c r="A1612" s="183"/>
      <c r="B1612" s="183"/>
      <c r="C1612" s="183"/>
      <c r="D1612" s="131"/>
      <c r="E1612" s="131"/>
      <c r="F1612" s="131"/>
      <c r="G1612" s="75"/>
      <c r="H1612" s="131"/>
      <c r="I1612" s="131"/>
      <c r="J1612" s="148"/>
      <c r="K1612" s="131"/>
      <c r="L1612" s="131"/>
      <c r="M1612" s="131"/>
      <c r="N1612" s="149"/>
      <c r="O1612" s="136"/>
      <c r="P1612" s="131"/>
      <c r="Q1612" s="131"/>
      <c r="R1612" s="131"/>
      <c r="S1612" s="75"/>
      <c r="T1612" s="90"/>
      <c r="U1612" s="90"/>
      <c r="V1612" s="75"/>
      <c r="W1612" s="75"/>
      <c r="X1612" s="75"/>
      <c r="Y1612" s="75"/>
      <c r="Z1612" s="75"/>
      <c r="AA1612" s="75"/>
      <c r="AB1612" s="75"/>
      <c r="AC1612" s="75"/>
      <c r="AD1612" s="75"/>
      <c r="AE1612" s="75"/>
      <c r="AF1612" s="75"/>
      <c r="AG1612" s="75"/>
      <c r="AH1612" s="75"/>
      <c r="AI1612" s="75"/>
      <c r="AJ1612" s="75"/>
      <c r="AK1612" s="75"/>
      <c r="AL1612" s="75"/>
      <c r="AM1612" s="75"/>
      <c r="AN1612" s="75"/>
      <c r="AO1612" s="75"/>
      <c r="AP1612" s="75"/>
      <c r="AQ1612" s="75"/>
      <c r="AR1612" s="75"/>
      <c r="AS1612" s="75"/>
      <c r="AT1612" s="75"/>
      <c r="AU1612" s="75"/>
    </row>
    <row r="1613" spans="1:47" ht="13" x14ac:dyDescent="0.15">
      <c r="A1613" s="183"/>
      <c r="B1613" s="183"/>
      <c r="C1613" s="183"/>
      <c r="D1613" s="131"/>
      <c r="E1613" s="131"/>
      <c r="F1613" s="131"/>
      <c r="G1613" s="75"/>
      <c r="H1613" s="131"/>
      <c r="I1613" s="131"/>
      <c r="J1613" s="148"/>
      <c r="K1613" s="131"/>
      <c r="L1613" s="131"/>
      <c r="M1613" s="131"/>
      <c r="N1613" s="149"/>
      <c r="O1613" s="136"/>
      <c r="P1613" s="131"/>
      <c r="Q1613" s="131"/>
      <c r="R1613" s="131"/>
      <c r="S1613" s="75"/>
      <c r="T1613" s="90"/>
      <c r="U1613" s="90"/>
      <c r="V1613" s="75"/>
      <c r="W1613" s="75"/>
      <c r="X1613" s="75"/>
      <c r="Y1613" s="75"/>
      <c r="Z1613" s="75"/>
      <c r="AA1613" s="75"/>
      <c r="AB1613" s="75"/>
      <c r="AC1613" s="75"/>
      <c r="AD1613" s="75"/>
      <c r="AE1613" s="75"/>
      <c r="AF1613" s="75"/>
      <c r="AG1613" s="75"/>
      <c r="AH1613" s="75"/>
      <c r="AI1613" s="75"/>
      <c r="AJ1613" s="75"/>
      <c r="AK1613" s="75"/>
      <c r="AL1613" s="75"/>
      <c r="AM1613" s="75"/>
      <c r="AN1613" s="75"/>
      <c r="AO1613" s="75"/>
      <c r="AP1613" s="75"/>
      <c r="AQ1613" s="75"/>
      <c r="AR1613" s="75"/>
      <c r="AS1613" s="75"/>
      <c r="AT1613" s="75"/>
      <c r="AU1613" s="75"/>
    </row>
    <row r="1614" spans="1:47" ht="13" x14ac:dyDescent="0.15">
      <c r="A1614" s="183"/>
      <c r="B1614" s="183"/>
      <c r="C1614" s="183"/>
      <c r="D1614" s="131"/>
      <c r="E1614" s="131"/>
      <c r="F1614" s="131"/>
      <c r="G1614" s="75"/>
      <c r="H1614" s="131"/>
      <c r="I1614" s="131"/>
      <c r="J1614" s="148"/>
      <c r="K1614" s="131"/>
      <c r="L1614" s="131"/>
      <c r="M1614" s="131"/>
      <c r="N1614" s="149"/>
      <c r="O1614" s="136"/>
      <c r="P1614" s="131"/>
      <c r="Q1614" s="131"/>
      <c r="R1614" s="131"/>
      <c r="S1614" s="75"/>
      <c r="T1614" s="90"/>
      <c r="U1614" s="90"/>
      <c r="V1614" s="75"/>
      <c r="W1614" s="75"/>
      <c r="X1614" s="75"/>
      <c r="Y1614" s="75"/>
      <c r="Z1614" s="75"/>
      <c r="AA1614" s="75"/>
      <c r="AB1614" s="75"/>
      <c r="AC1614" s="75"/>
      <c r="AD1614" s="75"/>
      <c r="AE1614" s="75"/>
      <c r="AF1614" s="75"/>
      <c r="AG1614" s="75"/>
      <c r="AH1614" s="75"/>
      <c r="AI1614" s="75"/>
      <c r="AJ1614" s="75"/>
      <c r="AK1614" s="75"/>
      <c r="AL1614" s="75"/>
      <c r="AM1614" s="75"/>
      <c r="AN1614" s="75"/>
      <c r="AO1614" s="75"/>
      <c r="AP1614" s="75"/>
      <c r="AQ1614" s="75"/>
      <c r="AR1614" s="75"/>
      <c r="AS1614" s="75"/>
      <c r="AT1614" s="75"/>
      <c r="AU1614" s="75"/>
    </row>
    <row r="1615" spans="1:47" ht="13" x14ac:dyDescent="0.15">
      <c r="A1615" s="183"/>
      <c r="B1615" s="183"/>
      <c r="C1615" s="183"/>
      <c r="D1615" s="131"/>
      <c r="E1615" s="131"/>
      <c r="F1615" s="131"/>
      <c r="G1615" s="75"/>
      <c r="H1615" s="131"/>
      <c r="I1615" s="131"/>
      <c r="J1615" s="148"/>
      <c r="K1615" s="131"/>
      <c r="L1615" s="131"/>
      <c r="M1615" s="131"/>
      <c r="N1615" s="149"/>
      <c r="O1615" s="136"/>
      <c r="P1615" s="131"/>
      <c r="Q1615" s="131"/>
      <c r="R1615" s="131"/>
      <c r="S1615" s="75"/>
      <c r="T1615" s="90"/>
      <c r="U1615" s="90"/>
      <c r="V1615" s="75"/>
      <c r="W1615" s="75"/>
      <c r="X1615" s="75"/>
      <c r="Y1615" s="75"/>
      <c r="Z1615" s="75"/>
      <c r="AA1615" s="75"/>
      <c r="AB1615" s="75"/>
      <c r="AC1615" s="75"/>
      <c r="AD1615" s="75"/>
      <c r="AE1615" s="75"/>
      <c r="AF1615" s="75"/>
      <c r="AG1615" s="75"/>
      <c r="AH1615" s="75"/>
      <c r="AI1615" s="75"/>
      <c r="AJ1615" s="75"/>
      <c r="AK1615" s="75"/>
      <c r="AL1615" s="75"/>
      <c r="AM1615" s="75"/>
      <c r="AN1615" s="75"/>
      <c r="AO1615" s="75"/>
      <c r="AP1615" s="75"/>
      <c r="AQ1615" s="75"/>
      <c r="AR1615" s="75"/>
      <c r="AS1615" s="75"/>
      <c r="AT1615" s="75"/>
      <c r="AU1615" s="75"/>
    </row>
    <row r="1616" spans="1:47" ht="13" x14ac:dyDescent="0.15">
      <c r="A1616" s="183"/>
      <c r="B1616" s="183"/>
      <c r="C1616" s="183"/>
      <c r="D1616" s="131"/>
      <c r="E1616" s="131"/>
      <c r="F1616" s="131"/>
      <c r="G1616" s="75"/>
      <c r="H1616" s="131"/>
      <c r="I1616" s="131"/>
      <c r="J1616" s="148"/>
      <c r="K1616" s="131"/>
      <c r="L1616" s="131"/>
      <c r="M1616" s="131"/>
      <c r="N1616" s="149"/>
      <c r="O1616" s="136"/>
      <c r="P1616" s="131"/>
      <c r="Q1616" s="131"/>
      <c r="R1616" s="131"/>
      <c r="S1616" s="75"/>
      <c r="T1616" s="90"/>
      <c r="U1616" s="90"/>
      <c r="V1616" s="75"/>
      <c r="W1616" s="75"/>
      <c r="X1616" s="75"/>
      <c r="Y1616" s="75"/>
      <c r="Z1616" s="75"/>
      <c r="AA1616" s="75"/>
      <c r="AB1616" s="75"/>
      <c r="AC1616" s="75"/>
      <c r="AD1616" s="75"/>
      <c r="AE1616" s="75"/>
      <c r="AF1616" s="75"/>
      <c r="AG1616" s="75"/>
      <c r="AH1616" s="75"/>
      <c r="AI1616" s="75"/>
      <c r="AJ1616" s="75"/>
      <c r="AK1616" s="75"/>
      <c r="AL1616" s="75"/>
      <c r="AM1616" s="75"/>
      <c r="AN1616" s="75"/>
      <c r="AO1616" s="75"/>
      <c r="AP1616" s="75"/>
      <c r="AQ1616" s="75"/>
      <c r="AR1616" s="75"/>
      <c r="AS1616" s="75"/>
      <c r="AT1616" s="75"/>
      <c r="AU1616" s="75"/>
    </row>
    <row r="1617" spans="1:47" ht="13" x14ac:dyDescent="0.15">
      <c r="A1617" s="183"/>
      <c r="B1617" s="183"/>
      <c r="C1617" s="183"/>
      <c r="D1617" s="131"/>
      <c r="E1617" s="131"/>
      <c r="F1617" s="131"/>
      <c r="G1617" s="75"/>
      <c r="H1617" s="131"/>
      <c r="I1617" s="131"/>
      <c r="J1617" s="148"/>
      <c r="K1617" s="131"/>
      <c r="L1617" s="131"/>
      <c r="M1617" s="131"/>
      <c r="N1617" s="149"/>
      <c r="O1617" s="136"/>
      <c r="P1617" s="131"/>
      <c r="Q1617" s="131"/>
      <c r="R1617" s="131"/>
      <c r="S1617" s="75"/>
      <c r="T1617" s="90"/>
      <c r="U1617" s="90"/>
      <c r="V1617" s="75"/>
      <c r="W1617" s="75"/>
      <c r="X1617" s="75"/>
      <c r="Y1617" s="75"/>
      <c r="Z1617" s="75"/>
      <c r="AA1617" s="75"/>
      <c r="AB1617" s="75"/>
      <c r="AC1617" s="75"/>
      <c r="AD1617" s="75"/>
      <c r="AE1617" s="75"/>
      <c r="AF1617" s="75"/>
      <c r="AG1617" s="75"/>
      <c r="AH1617" s="75"/>
      <c r="AI1617" s="75"/>
      <c r="AJ1617" s="75"/>
      <c r="AK1617" s="75"/>
      <c r="AL1617" s="75"/>
      <c r="AM1617" s="75"/>
      <c r="AN1617" s="75"/>
      <c r="AO1617" s="75"/>
      <c r="AP1617" s="75"/>
      <c r="AQ1617" s="75"/>
      <c r="AR1617" s="75"/>
      <c r="AS1617" s="75"/>
      <c r="AT1617" s="75"/>
      <c r="AU1617" s="75"/>
    </row>
    <row r="1618" spans="1:47" ht="13" x14ac:dyDescent="0.15">
      <c r="A1618" s="183"/>
      <c r="B1618" s="183"/>
      <c r="C1618" s="183"/>
      <c r="D1618" s="131"/>
      <c r="E1618" s="131"/>
      <c r="F1618" s="131"/>
      <c r="G1618" s="75"/>
      <c r="H1618" s="131"/>
      <c r="I1618" s="131"/>
      <c r="J1618" s="148"/>
      <c r="K1618" s="131"/>
      <c r="L1618" s="131"/>
      <c r="M1618" s="131"/>
      <c r="N1618" s="149"/>
      <c r="O1618" s="136"/>
      <c r="P1618" s="131"/>
      <c r="Q1618" s="131"/>
      <c r="R1618" s="131"/>
      <c r="S1618" s="75"/>
      <c r="T1618" s="90"/>
      <c r="U1618" s="90"/>
      <c r="V1618" s="75"/>
      <c r="W1618" s="75"/>
      <c r="X1618" s="75"/>
      <c r="Y1618" s="75"/>
      <c r="Z1618" s="75"/>
      <c r="AA1618" s="75"/>
      <c r="AB1618" s="75"/>
      <c r="AC1618" s="75"/>
      <c r="AD1618" s="75"/>
      <c r="AE1618" s="75"/>
      <c r="AF1618" s="75"/>
      <c r="AG1618" s="75"/>
      <c r="AH1618" s="75"/>
      <c r="AI1618" s="75"/>
      <c r="AJ1618" s="75"/>
      <c r="AK1618" s="75"/>
      <c r="AL1618" s="75"/>
      <c r="AM1618" s="75"/>
      <c r="AN1618" s="75"/>
      <c r="AO1618" s="75"/>
      <c r="AP1618" s="75"/>
      <c r="AQ1618" s="75"/>
      <c r="AR1618" s="75"/>
      <c r="AS1618" s="75"/>
      <c r="AT1618" s="75"/>
      <c r="AU1618" s="75"/>
    </row>
    <row r="1619" spans="1:47" ht="13" x14ac:dyDescent="0.15">
      <c r="A1619" s="183"/>
      <c r="B1619" s="183"/>
      <c r="C1619" s="183"/>
      <c r="D1619" s="131"/>
      <c r="E1619" s="131"/>
      <c r="F1619" s="131"/>
      <c r="G1619" s="75"/>
      <c r="H1619" s="131"/>
      <c r="I1619" s="131"/>
      <c r="J1619" s="148"/>
      <c r="K1619" s="131"/>
      <c r="L1619" s="131"/>
      <c r="M1619" s="131"/>
      <c r="N1619" s="149"/>
      <c r="O1619" s="136"/>
      <c r="P1619" s="131"/>
      <c r="Q1619" s="131"/>
      <c r="R1619" s="131"/>
      <c r="S1619" s="75"/>
      <c r="T1619" s="90"/>
      <c r="U1619" s="90"/>
      <c r="V1619" s="75"/>
      <c r="W1619" s="75"/>
      <c r="X1619" s="75"/>
      <c r="Y1619" s="75"/>
      <c r="Z1619" s="75"/>
      <c r="AA1619" s="75"/>
      <c r="AB1619" s="75"/>
      <c r="AC1619" s="75"/>
      <c r="AD1619" s="75"/>
      <c r="AE1619" s="75"/>
      <c r="AF1619" s="75"/>
      <c r="AG1619" s="75"/>
      <c r="AH1619" s="75"/>
      <c r="AI1619" s="75"/>
      <c r="AJ1619" s="75"/>
      <c r="AK1619" s="75"/>
      <c r="AL1619" s="75"/>
      <c r="AM1619" s="75"/>
      <c r="AN1619" s="75"/>
      <c r="AO1619" s="75"/>
      <c r="AP1619" s="75"/>
      <c r="AQ1619" s="75"/>
      <c r="AR1619" s="75"/>
      <c r="AS1619" s="75"/>
      <c r="AT1619" s="75"/>
      <c r="AU1619" s="75"/>
    </row>
    <row r="1620" spans="1:47" ht="13" x14ac:dyDescent="0.15">
      <c r="A1620" s="183"/>
      <c r="B1620" s="183"/>
      <c r="C1620" s="183"/>
      <c r="D1620" s="131"/>
      <c r="E1620" s="131"/>
      <c r="F1620" s="131"/>
      <c r="G1620" s="75"/>
      <c r="H1620" s="131"/>
      <c r="I1620" s="131"/>
      <c r="J1620" s="148"/>
      <c r="K1620" s="131"/>
      <c r="L1620" s="131"/>
      <c r="M1620" s="131"/>
      <c r="N1620" s="149"/>
      <c r="O1620" s="136"/>
      <c r="P1620" s="131"/>
      <c r="Q1620" s="131"/>
      <c r="R1620" s="131"/>
      <c r="S1620" s="75"/>
      <c r="T1620" s="90"/>
      <c r="U1620" s="90"/>
      <c r="V1620" s="75"/>
      <c r="W1620" s="75"/>
      <c r="X1620" s="75"/>
      <c r="Y1620" s="75"/>
      <c r="Z1620" s="75"/>
      <c r="AA1620" s="75"/>
      <c r="AB1620" s="75"/>
      <c r="AC1620" s="75"/>
      <c r="AD1620" s="75"/>
      <c r="AE1620" s="75"/>
      <c r="AF1620" s="75"/>
      <c r="AG1620" s="75"/>
      <c r="AH1620" s="75"/>
      <c r="AI1620" s="75"/>
      <c r="AJ1620" s="75"/>
      <c r="AK1620" s="75"/>
      <c r="AL1620" s="75"/>
      <c r="AM1620" s="75"/>
      <c r="AN1620" s="75"/>
      <c r="AO1620" s="75"/>
      <c r="AP1620" s="75"/>
      <c r="AQ1620" s="75"/>
      <c r="AR1620" s="75"/>
      <c r="AS1620" s="75"/>
      <c r="AT1620" s="75"/>
      <c r="AU1620" s="75"/>
    </row>
    <row r="1621" spans="1:47" ht="13" x14ac:dyDescent="0.15">
      <c r="A1621" s="183"/>
      <c r="B1621" s="183"/>
      <c r="C1621" s="183"/>
      <c r="D1621" s="131"/>
      <c r="E1621" s="131"/>
      <c r="F1621" s="131"/>
      <c r="G1621" s="75"/>
      <c r="H1621" s="131"/>
      <c r="I1621" s="131"/>
      <c r="J1621" s="148"/>
      <c r="K1621" s="131"/>
      <c r="L1621" s="131"/>
      <c r="M1621" s="131"/>
      <c r="N1621" s="149"/>
      <c r="O1621" s="136"/>
      <c r="P1621" s="131"/>
      <c r="Q1621" s="131"/>
      <c r="R1621" s="131"/>
      <c r="S1621" s="75"/>
      <c r="T1621" s="90"/>
      <c r="U1621" s="90"/>
      <c r="V1621" s="75"/>
      <c r="W1621" s="75"/>
      <c r="X1621" s="75"/>
      <c r="Y1621" s="75"/>
      <c r="Z1621" s="75"/>
      <c r="AA1621" s="75"/>
      <c r="AB1621" s="75"/>
      <c r="AC1621" s="75"/>
      <c r="AD1621" s="75"/>
      <c r="AE1621" s="75"/>
      <c r="AF1621" s="75"/>
      <c r="AG1621" s="75"/>
      <c r="AH1621" s="75"/>
      <c r="AI1621" s="75"/>
      <c r="AJ1621" s="75"/>
      <c r="AK1621" s="75"/>
      <c r="AL1621" s="75"/>
      <c r="AM1621" s="75"/>
      <c r="AN1621" s="75"/>
      <c r="AO1621" s="75"/>
      <c r="AP1621" s="75"/>
      <c r="AQ1621" s="75"/>
      <c r="AR1621" s="75"/>
      <c r="AS1621" s="75"/>
      <c r="AT1621" s="75"/>
      <c r="AU1621" s="75"/>
    </row>
    <row r="1622" spans="1:47" ht="13" x14ac:dyDescent="0.15">
      <c r="A1622" s="183"/>
      <c r="B1622" s="183"/>
      <c r="C1622" s="183"/>
      <c r="D1622" s="131"/>
      <c r="E1622" s="131"/>
      <c r="F1622" s="131"/>
      <c r="G1622" s="75"/>
      <c r="H1622" s="131"/>
      <c r="I1622" s="131"/>
      <c r="J1622" s="148"/>
      <c r="K1622" s="131"/>
      <c r="L1622" s="131"/>
      <c r="M1622" s="131"/>
      <c r="N1622" s="149"/>
      <c r="O1622" s="136"/>
      <c r="P1622" s="131"/>
      <c r="Q1622" s="131"/>
      <c r="R1622" s="131"/>
      <c r="S1622" s="75"/>
      <c r="T1622" s="90"/>
      <c r="U1622" s="90"/>
      <c r="V1622" s="75"/>
      <c r="W1622" s="75"/>
      <c r="X1622" s="75"/>
      <c r="Y1622" s="75"/>
      <c r="Z1622" s="75"/>
      <c r="AA1622" s="75"/>
      <c r="AB1622" s="75"/>
      <c r="AC1622" s="75"/>
      <c r="AD1622" s="75"/>
      <c r="AE1622" s="75"/>
      <c r="AF1622" s="75"/>
      <c r="AG1622" s="75"/>
      <c r="AH1622" s="75"/>
      <c r="AI1622" s="75"/>
      <c r="AJ1622" s="75"/>
      <c r="AK1622" s="75"/>
      <c r="AL1622" s="75"/>
      <c r="AM1622" s="75"/>
      <c r="AN1622" s="75"/>
      <c r="AO1622" s="75"/>
      <c r="AP1622" s="75"/>
      <c r="AQ1622" s="75"/>
      <c r="AR1622" s="75"/>
      <c r="AS1622" s="75"/>
      <c r="AT1622" s="75"/>
      <c r="AU1622" s="75"/>
    </row>
    <row r="1623" spans="1:47" ht="13" x14ac:dyDescent="0.15">
      <c r="A1623" s="183"/>
      <c r="B1623" s="183"/>
      <c r="C1623" s="183"/>
      <c r="D1623" s="131"/>
      <c r="E1623" s="131"/>
      <c r="F1623" s="131"/>
      <c r="G1623" s="75"/>
      <c r="H1623" s="131"/>
      <c r="I1623" s="131"/>
      <c r="J1623" s="148"/>
      <c r="K1623" s="131"/>
      <c r="L1623" s="131"/>
      <c r="M1623" s="131"/>
      <c r="N1623" s="149"/>
      <c r="O1623" s="136"/>
      <c r="P1623" s="131"/>
      <c r="Q1623" s="131"/>
      <c r="R1623" s="131"/>
      <c r="S1623" s="75"/>
      <c r="T1623" s="90"/>
      <c r="U1623" s="90"/>
      <c r="V1623" s="75"/>
      <c r="W1623" s="75"/>
      <c r="X1623" s="75"/>
      <c r="Y1623" s="75"/>
      <c r="Z1623" s="75"/>
      <c r="AA1623" s="75"/>
      <c r="AB1623" s="75"/>
      <c r="AC1623" s="75"/>
      <c r="AD1623" s="75"/>
      <c r="AE1623" s="75"/>
      <c r="AF1623" s="75"/>
      <c r="AG1623" s="75"/>
      <c r="AH1623" s="75"/>
      <c r="AI1623" s="75"/>
      <c r="AJ1623" s="75"/>
      <c r="AK1623" s="75"/>
      <c r="AL1623" s="75"/>
      <c r="AM1623" s="75"/>
      <c r="AN1623" s="75"/>
      <c r="AO1623" s="75"/>
      <c r="AP1623" s="75"/>
      <c r="AQ1623" s="75"/>
      <c r="AR1623" s="75"/>
      <c r="AS1623" s="75"/>
      <c r="AT1623" s="75"/>
      <c r="AU1623" s="75"/>
    </row>
    <row r="1624" spans="1:47" ht="13" x14ac:dyDescent="0.15">
      <c r="A1624" s="183"/>
      <c r="B1624" s="183"/>
      <c r="C1624" s="183"/>
      <c r="D1624" s="131"/>
      <c r="E1624" s="131"/>
      <c r="F1624" s="131"/>
      <c r="G1624" s="75"/>
      <c r="H1624" s="131"/>
      <c r="I1624" s="131"/>
      <c r="J1624" s="148"/>
      <c r="K1624" s="131"/>
      <c r="L1624" s="131"/>
      <c r="M1624" s="131"/>
      <c r="N1624" s="149"/>
      <c r="O1624" s="136"/>
      <c r="P1624" s="131"/>
      <c r="Q1624" s="131"/>
      <c r="R1624" s="131"/>
      <c r="S1624" s="75"/>
      <c r="T1624" s="90"/>
      <c r="U1624" s="90"/>
      <c r="V1624" s="75"/>
      <c r="W1624" s="75"/>
      <c r="X1624" s="75"/>
      <c r="Y1624" s="75"/>
      <c r="Z1624" s="75"/>
      <c r="AA1624" s="75"/>
      <c r="AB1624" s="75"/>
      <c r="AC1624" s="75"/>
      <c r="AD1624" s="75"/>
      <c r="AE1624" s="75"/>
      <c r="AF1624" s="75"/>
      <c r="AG1624" s="75"/>
      <c r="AH1624" s="75"/>
      <c r="AI1624" s="75"/>
      <c r="AJ1624" s="75"/>
      <c r="AK1624" s="75"/>
      <c r="AL1624" s="75"/>
      <c r="AM1624" s="75"/>
      <c r="AN1624" s="75"/>
      <c r="AO1624" s="75"/>
      <c r="AP1624" s="75"/>
      <c r="AQ1624" s="75"/>
      <c r="AR1624" s="75"/>
      <c r="AS1624" s="75"/>
      <c r="AT1624" s="75"/>
      <c r="AU1624" s="75"/>
    </row>
    <row r="1625" spans="1:47" ht="13" x14ac:dyDescent="0.15">
      <c r="A1625" s="183"/>
      <c r="B1625" s="183"/>
      <c r="C1625" s="183"/>
      <c r="D1625" s="131"/>
      <c r="E1625" s="131"/>
      <c r="F1625" s="131"/>
      <c r="G1625" s="75"/>
      <c r="H1625" s="131"/>
      <c r="I1625" s="131"/>
      <c r="J1625" s="148"/>
      <c r="K1625" s="131"/>
      <c r="L1625" s="131"/>
      <c r="M1625" s="131"/>
      <c r="N1625" s="149"/>
      <c r="O1625" s="136"/>
      <c r="P1625" s="131"/>
      <c r="Q1625" s="131"/>
      <c r="R1625" s="131"/>
      <c r="S1625" s="75"/>
      <c r="T1625" s="90"/>
      <c r="U1625" s="90"/>
      <c r="V1625" s="75"/>
      <c r="W1625" s="75"/>
      <c r="X1625" s="75"/>
      <c r="Y1625" s="75"/>
      <c r="Z1625" s="75"/>
      <c r="AA1625" s="75"/>
      <c r="AB1625" s="75"/>
      <c r="AC1625" s="75"/>
      <c r="AD1625" s="75"/>
      <c r="AE1625" s="75"/>
      <c r="AF1625" s="75"/>
      <c r="AG1625" s="75"/>
      <c r="AH1625" s="75"/>
      <c r="AI1625" s="75"/>
      <c r="AJ1625" s="75"/>
      <c r="AK1625" s="75"/>
      <c r="AL1625" s="75"/>
      <c r="AM1625" s="75"/>
      <c r="AN1625" s="75"/>
      <c r="AO1625" s="75"/>
      <c r="AP1625" s="75"/>
      <c r="AQ1625" s="75"/>
      <c r="AR1625" s="75"/>
      <c r="AS1625" s="75"/>
      <c r="AT1625" s="75"/>
      <c r="AU1625" s="75"/>
    </row>
    <row r="1626" spans="1:47" ht="13" x14ac:dyDescent="0.15">
      <c r="A1626" s="183"/>
      <c r="B1626" s="183"/>
      <c r="C1626" s="183"/>
      <c r="D1626" s="131"/>
      <c r="E1626" s="131"/>
      <c r="F1626" s="131"/>
      <c r="G1626" s="75"/>
      <c r="H1626" s="131"/>
      <c r="I1626" s="131"/>
      <c r="J1626" s="148"/>
      <c r="K1626" s="131"/>
      <c r="L1626" s="131"/>
      <c r="M1626" s="131"/>
      <c r="N1626" s="149"/>
      <c r="O1626" s="136"/>
      <c r="P1626" s="131"/>
      <c r="Q1626" s="131"/>
      <c r="R1626" s="131"/>
      <c r="S1626" s="75"/>
      <c r="T1626" s="90"/>
      <c r="U1626" s="90"/>
      <c r="V1626" s="75"/>
      <c r="W1626" s="75"/>
      <c r="X1626" s="75"/>
      <c r="Y1626" s="75"/>
      <c r="Z1626" s="75"/>
      <c r="AA1626" s="75"/>
      <c r="AB1626" s="75"/>
      <c r="AC1626" s="75"/>
      <c r="AD1626" s="75"/>
      <c r="AE1626" s="75"/>
      <c r="AF1626" s="75"/>
      <c r="AG1626" s="75"/>
      <c r="AH1626" s="75"/>
      <c r="AI1626" s="75"/>
      <c r="AJ1626" s="75"/>
      <c r="AK1626" s="75"/>
      <c r="AL1626" s="75"/>
      <c r="AM1626" s="75"/>
      <c r="AN1626" s="75"/>
      <c r="AO1626" s="75"/>
      <c r="AP1626" s="75"/>
      <c r="AQ1626" s="75"/>
      <c r="AR1626" s="75"/>
      <c r="AS1626" s="75"/>
      <c r="AT1626" s="75"/>
      <c r="AU1626" s="75"/>
    </row>
    <row r="1627" spans="1:47" ht="13" x14ac:dyDescent="0.15">
      <c r="A1627" s="183"/>
      <c r="B1627" s="183"/>
      <c r="C1627" s="183"/>
      <c r="D1627" s="131"/>
      <c r="E1627" s="131"/>
      <c r="F1627" s="131"/>
      <c r="G1627" s="75"/>
      <c r="H1627" s="131"/>
      <c r="I1627" s="131"/>
      <c r="J1627" s="148"/>
      <c r="K1627" s="131"/>
      <c r="L1627" s="131"/>
      <c r="M1627" s="131"/>
      <c r="N1627" s="149"/>
      <c r="O1627" s="136"/>
      <c r="P1627" s="131"/>
      <c r="Q1627" s="131"/>
      <c r="R1627" s="131"/>
      <c r="S1627" s="75"/>
      <c r="T1627" s="90"/>
      <c r="U1627" s="90"/>
      <c r="V1627" s="75"/>
      <c r="W1627" s="75"/>
      <c r="X1627" s="75"/>
      <c r="Y1627" s="75"/>
      <c r="Z1627" s="75"/>
      <c r="AA1627" s="75"/>
      <c r="AB1627" s="75"/>
      <c r="AC1627" s="75"/>
      <c r="AD1627" s="75"/>
      <c r="AE1627" s="75"/>
      <c r="AF1627" s="75"/>
      <c r="AG1627" s="75"/>
      <c r="AH1627" s="75"/>
      <c r="AI1627" s="75"/>
      <c r="AJ1627" s="75"/>
      <c r="AK1627" s="75"/>
      <c r="AL1627" s="75"/>
      <c r="AM1627" s="75"/>
      <c r="AN1627" s="75"/>
      <c r="AO1627" s="75"/>
      <c r="AP1627" s="75"/>
      <c r="AQ1627" s="75"/>
      <c r="AR1627" s="75"/>
      <c r="AS1627" s="75"/>
      <c r="AT1627" s="75"/>
      <c r="AU1627" s="75"/>
    </row>
    <row r="1628" spans="1:47" ht="13" x14ac:dyDescent="0.15">
      <c r="A1628" s="183"/>
      <c r="B1628" s="183"/>
      <c r="C1628" s="183"/>
      <c r="D1628" s="131"/>
      <c r="E1628" s="131"/>
      <c r="F1628" s="131"/>
      <c r="G1628" s="75"/>
      <c r="H1628" s="131"/>
      <c r="I1628" s="131"/>
      <c r="J1628" s="148"/>
      <c r="K1628" s="131"/>
      <c r="L1628" s="131"/>
      <c r="M1628" s="131"/>
      <c r="N1628" s="149"/>
      <c r="O1628" s="136"/>
      <c r="P1628" s="131"/>
      <c r="Q1628" s="131"/>
      <c r="R1628" s="131"/>
      <c r="S1628" s="75"/>
      <c r="T1628" s="90"/>
      <c r="U1628" s="90"/>
      <c r="V1628" s="75"/>
      <c r="W1628" s="75"/>
      <c r="X1628" s="75"/>
      <c r="Y1628" s="75"/>
      <c r="Z1628" s="75"/>
      <c r="AA1628" s="75"/>
      <c r="AB1628" s="75"/>
      <c r="AC1628" s="75"/>
      <c r="AD1628" s="75"/>
      <c r="AE1628" s="75"/>
      <c r="AF1628" s="75"/>
      <c r="AG1628" s="75"/>
      <c r="AH1628" s="75"/>
      <c r="AI1628" s="75"/>
      <c r="AJ1628" s="75"/>
      <c r="AK1628" s="75"/>
      <c r="AL1628" s="75"/>
      <c r="AM1628" s="75"/>
      <c r="AN1628" s="75"/>
      <c r="AO1628" s="75"/>
      <c r="AP1628" s="75"/>
      <c r="AQ1628" s="75"/>
      <c r="AR1628" s="75"/>
      <c r="AS1628" s="75"/>
      <c r="AT1628" s="75"/>
      <c r="AU1628" s="75"/>
    </row>
    <row r="1629" spans="1:47" ht="13" x14ac:dyDescent="0.15">
      <c r="A1629" s="183"/>
      <c r="B1629" s="183"/>
      <c r="C1629" s="183"/>
      <c r="D1629" s="131"/>
      <c r="E1629" s="131"/>
      <c r="F1629" s="131"/>
      <c r="G1629" s="75"/>
      <c r="H1629" s="131"/>
      <c r="I1629" s="131"/>
      <c r="J1629" s="148"/>
      <c r="K1629" s="131"/>
      <c r="L1629" s="131"/>
      <c r="M1629" s="131"/>
      <c r="N1629" s="149"/>
      <c r="O1629" s="136"/>
      <c r="P1629" s="131"/>
      <c r="Q1629" s="131"/>
      <c r="R1629" s="131"/>
      <c r="S1629" s="75"/>
      <c r="T1629" s="90"/>
      <c r="U1629" s="90"/>
      <c r="V1629" s="75"/>
      <c r="W1629" s="75"/>
      <c r="X1629" s="75"/>
      <c r="Y1629" s="75"/>
      <c r="Z1629" s="75"/>
      <c r="AA1629" s="75"/>
      <c r="AB1629" s="75"/>
      <c r="AC1629" s="75"/>
      <c r="AD1629" s="75"/>
      <c r="AE1629" s="75"/>
      <c r="AF1629" s="75"/>
      <c r="AG1629" s="75"/>
      <c r="AH1629" s="75"/>
      <c r="AI1629" s="75"/>
      <c r="AJ1629" s="75"/>
      <c r="AK1629" s="75"/>
      <c r="AL1629" s="75"/>
      <c r="AM1629" s="75"/>
      <c r="AN1629" s="75"/>
      <c r="AO1629" s="75"/>
      <c r="AP1629" s="75"/>
      <c r="AQ1629" s="75"/>
      <c r="AR1629" s="75"/>
      <c r="AS1629" s="75"/>
      <c r="AT1629" s="75"/>
      <c r="AU1629" s="75"/>
    </row>
    <row r="1630" spans="1:47" ht="13" x14ac:dyDescent="0.15">
      <c r="A1630" s="183"/>
      <c r="B1630" s="183"/>
      <c r="C1630" s="183"/>
      <c r="D1630" s="131"/>
      <c r="E1630" s="131"/>
      <c r="F1630" s="131"/>
      <c r="G1630" s="75"/>
      <c r="H1630" s="131"/>
      <c r="I1630" s="131"/>
      <c r="J1630" s="148"/>
      <c r="K1630" s="131"/>
      <c r="L1630" s="131"/>
      <c r="M1630" s="131"/>
      <c r="N1630" s="149"/>
      <c r="O1630" s="136"/>
      <c r="P1630" s="131"/>
      <c r="Q1630" s="131"/>
      <c r="R1630" s="131"/>
      <c r="S1630" s="75"/>
      <c r="T1630" s="90"/>
      <c r="U1630" s="90"/>
      <c r="V1630" s="75"/>
      <c r="W1630" s="75"/>
      <c r="X1630" s="75"/>
      <c r="Y1630" s="75"/>
      <c r="Z1630" s="75"/>
      <c r="AA1630" s="75"/>
      <c r="AB1630" s="75"/>
      <c r="AC1630" s="75"/>
      <c r="AD1630" s="75"/>
      <c r="AE1630" s="75"/>
      <c r="AF1630" s="75"/>
      <c r="AG1630" s="75"/>
      <c r="AH1630" s="75"/>
      <c r="AI1630" s="75"/>
      <c r="AJ1630" s="75"/>
      <c r="AK1630" s="75"/>
      <c r="AL1630" s="75"/>
      <c r="AM1630" s="75"/>
      <c r="AN1630" s="75"/>
      <c r="AO1630" s="75"/>
      <c r="AP1630" s="75"/>
      <c r="AQ1630" s="75"/>
      <c r="AR1630" s="75"/>
      <c r="AS1630" s="75"/>
      <c r="AT1630" s="75"/>
      <c r="AU1630" s="75"/>
    </row>
    <row r="1631" spans="1:47" ht="13" x14ac:dyDescent="0.15">
      <c r="A1631" s="183"/>
      <c r="B1631" s="183"/>
      <c r="C1631" s="183"/>
      <c r="D1631" s="131"/>
      <c r="E1631" s="131"/>
      <c r="F1631" s="131"/>
      <c r="G1631" s="75"/>
      <c r="H1631" s="131"/>
      <c r="I1631" s="131"/>
      <c r="J1631" s="148"/>
      <c r="K1631" s="131"/>
      <c r="L1631" s="131"/>
      <c r="M1631" s="131"/>
      <c r="N1631" s="149"/>
      <c r="O1631" s="136"/>
      <c r="P1631" s="131"/>
      <c r="Q1631" s="131"/>
      <c r="R1631" s="131"/>
      <c r="S1631" s="75"/>
      <c r="T1631" s="90"/>
      <c r="U1631" s="90"/>
      <c r="V1631" s="75"/>
      <c r="W1631" s="75"/>
      <c r="X1631" s="75"/>
      <c r="Y1631" s="75"/>
      <c r="Z1631" s="75"/>
      <c r="AA1631" s="75"/>
      <c r="AB1631" s="75"/>
      <c r="AC1631" s="75"/>
      <c r="AD1631" s="75"/>
      <c r="AE1631" s="75"/>
      <c r="AF1631" s="75"/>
      <c r="AG1631" s="75"/>
      <c r="AH1631" s="75"/>
      <c r="AI1631" s="75"/>
      <c r="AJ1631" s="75"/>
      <c r="AK1631" s="75"/>
      <c r="AL1631" s="75"/>
      <c r="AM1631" s="75"/>
      <c r="AN1631" s="75"/>
      <c r="AO1631" s="75"/>
      <c r="AP1631" s="75"/>
      <c r="AQ1631" s="75"/>
      <c r="AR1631" s="75"/>
      <c r="AS1631" s="75"/>
      <c r="AT1631" s="75"/>
      <c r="AU1631" s="75"/>
    </row>
    <row r="1632" spans="1:47" ht="13" x14ac:dyDescent="0.15">
      <c r="A1632" s="183"/>
      <c r="B1632" s="183"/>
      <c r="C1632" s="183"/>
      <c r="D1632" s="131"/>
      <c r="E1632" s="131"/>
      <c r="F1632" s="131"/>
      <c r="G1632" s="75"/>
      <c r="H1632" s="131"/>
      <c r="I1632" s="131"/>
      <c r="J1632" s="148"/>
      <c r="K1632" s="131"/>
      <c r="L1632" s="131"/>
      <c r="M1632" s="131"/>
      <c r="N1632" s="149"/>
      <c r="O1632" s="136"/>
      <c r="P1632" s="131"/>
      <c r="Q1632" s="131"/>
      <c r="R1632" s="131"/>
      <c r="S1632" s="75"/>
      <c r="T1632" s="90"/>
      <c r="U1632" s="90"/>
      <c r="V1632" s="75"/>
      <c r="W1632" s="75"/>
      <c r="X1632" s="75"/>
      <c r="Y1632" s="75"/>
      <c r="Z1632" s="75"/>
      <c r="AA1632" s="75"/>
      <c r="AB1632" s="75"/>
      <c r="AC1632" s="75"/>
      <c r="AD1632" s="75"/>
      <c r="AE1632" s="75"/>
      <c r="AF1632" s="75"/>
      <c r="AG1632" s="75"/>
      <c r="AH1632" s="75"/>
      <c r="AI1632" s="75"/>
      <c r="AJ1632" s="75"/>
      <c r="AK1632" s="75"/>
      <c r="AL1632" s="75"/>
      <c r="AM1632" s="75"/>
      <c r="AN1632" s="75"/>
      <c r="AO1632" s="75"/>
      <c r="AP1632" s="75"/>
      <c r="AQ1632" s="75"/>
      <c r="AR1632" s="75"/>
      <c r="AS1632" s="75"/>
      <c r="AT1632" s="75"/>
      <c r="AU1632" s="75"/>
    </row>
    <row r="1633" spans="1:47" ht="13" x14ac:dyDescent="0.15">
      <c r="A1633" s="183"/>
      <c r="B1633" s="183"/>
      <c r="C1633" s="183"/>
      <c r="D1633" s="131"/>
      <c r="E1633" s="131"/>
      <c r="F1633" s="131"/>
      <c r="G1633" s="75"/>
      <c r="H1633" s="131"/>
      <c r="I1633" s="131"/>
      <c r="J1633" s="148"/>
      <c r="K1633" s="131"/>
      <c r="L1633" s="131"/>
      <c r="M1633" s="131"/>
      <c r="N1633" s="149"/>
      <c r="O1633" s="136"/>
      <c r="P1633" s="131"/>
      <c r="Q1633" s="131"/>
      <c r="R1633" s="131"/>
      <c r="S1633" s="75"/>
      <c r="T1633" s="90"/>
      <c r="U1633" s="90"/>
      <c r="V1633" s="75"/>
      <c r="W1633" s="75"/>
      <c r="X1633" s="75"/>
      <c r="Y1633" s="75"/>
      <c r="Z1633" s="75"/>
      <c r="AA1633" s="75"/>
      <c r="AB1633" s="75"/>
      <c r="AC1633" s="75"/>
      <c r="AD1633" s="75"/>
      <c r="AE1633" s="75"/>
      <c r="AF1633" s="75"/>
      <c r="AG1633" s="75"/>
      <c r="AH1633" s="75"/>
      <c r="AI1633" s="75"/>
      <c r="AJ1633" s="75"/>
      <c r="AK1633" s="75"/>
      <c r="AL1633" s="75"/>
      <c r="AM1633" s="75"/>
      <c r="AN1633" s="75"/>
      <c r="AO1633" s="75"/>
      <c r="AP1633" s="75"/>
      <c r="AQ1633" s="75"/>
      <c r="AR1633" s="75"/>
      <c r="AS1633" s="75"/>
      <c r="AT1633" s="75"/>
      <c r="AU1633" s="75"/>
    </row>
    <row r="1634" spans="1:47" ht="13" x14ac:dyDescent="0.15">
      <c r="A1634" s="183"/>
      <c r="B1634" s="183"/>
      <c r="C1634" s="183"/>
      <c r="D1634" s="131"/>
      <c r="E1634" s="131"/>
      <c r="F1634" s="131"/>
      <c r="G1634" s="75"/>
      <c r="H1634" s="131"/>
      <c r="I1634" s="131"/>
      <c r="J1634" s="148"/>
      <c r="K1634" s="131"/>
      <c r="L1634" s="131"/>
      <c r="M1634" s="131"/>
      <c r="N1634" s="149"/>
      <c r="O1634" s="136"/>
      <c r="P1634" s="131"/>
      <c r="Q1634" s="131"/>
      <c r="R1634" s="131"/>
      <c r="S1634" s="75"/>
      <c r="T1634" s="90"/>
      <c r="U1634" s="90"/>
      <c r="V1634" s="75"/>
      <c r="W1634" s="75"/>
      <c r="X1634" s="75"/>
      <c r="Y1634" s="75"/>
      <c r="Z1634" s="75"/>
      <c r="AA1634" s="75"/>
      <c r="AB1634" s="75"/>
      <c r="AC1634" s="75"/>
      <c r="AD1634" s="75"/>
      <c r="AE1634" s="75"/>
      <c r="AF1634" s="75"/>
      <c r="AG1634" s="75"/>
      <c r="AH1634" s="75"/>
      <c r="AI1634" s="75"/>
      <c r="AJ1634" s="75"/>
      <c r="AK1634" s="75"/>
      <c r="AL1634" s="75"/>
      <c r="AM1634" s="75"/>
      <c r="AN1634" s="75"/>
      <c r="AO1634" s="75"/>
      <c r="AP1634" s="75"/>
      <c r="AQ1634" s="75"/>
      <c r="AR1634" s="75"/>
      <c r="AS1634" s="75"/>
      <c r="AT1634" s="75"/>
      <c r="AU1634" s="75"/>
    </row>
    <row r="1635" spans="1:47" ht="13" x14ac:dyDescent="0.15">
      <c r="A1635" s="183"/>
      <c r="B1635" s="183"/>
      <c r="C1635" s="183"/>
      <c r="D1635" s="131"/>
      <c r="E1635" s="131"/>
      <c r="F1635" s="131"/>
      <c r="G1635" s="75"/>
      <c r="H1635" s="131"/>
      <c r="I1635" s="131"/>
      <c r="J1635" s="148"/>
      <c r="K1635" s="131"/>
      <c r="L1635" s="131"/>
      <c r="M1635" s="131"/>
      <c r="N1635" s="149"/>
      <c r="O1635" s="136"/>
      <c r="P1635" s="131"/>
      <c r="Q1635" s="131"/>
      <c r="R1635" s="131"/>
      <c r="S1635" s="75"/>
      <c r="T1635" s="90"/>
      <c r="U1635" s="90"/>
      <c r="V1635" s="75"/>
      <c r="W1635" s="75"/>
      <c r="X1635" s="75"/>
      <c r="Y1635" s="75"/>
      <c r="Z1635" s="75"/>
      <c r="AA1635" s="75"/>
      <c r="AB1635" s="75"/>
      <c r="AC1635" s="75"/>
      <c r="AD1635" s="75"/>
      <c r="AE1635" s="75"/>
      <c r="AF1635" s="75"/>
      <c r="AG1635" s="75"/>
      <c r="AH1635" s="75"/>
      <c r="AI1635" s="75"/>
      <c r="AJ1635" s="75"/>
      <c r="AK1635" s="75"/>
      <c r="AL1635" s="75"/>
      <c r="AM1635" s="75"/>
      <c r="AN1635" s="75"/>
      <c r="AO1635" s="75"/>
      <c r="AP1635" s="75"/>
      <c r="AQ1635" s="75"/>
      <c r="AR1635" s="75"/>
      <c r="AS1635" s="75"/>
      <c r="AT1635" s="75"/>
      <c r="AU1635" s="75"/>
    </row>
    <row r="1636" spans="1:47" ht="13" x14ac:dyDescent="0.15">
      <c r="A1636" s="183"/>
      <c r="B1636" s="183"/>
      <c r="C1636" s="183"/>
      <c r="D1636" s="131"/>
      <c r="E1636" s="131"/>
      <c r="F1636" s="131"/>
      <c r="G1636" s="75"/>
      <c r="H1636" s="131"/>
      <c r="I1636" s="131"/>
      <c r="J1636" s="148"/>
      <c r="K1636" s="131"/>
      <c r="L1636" s="131"/>
      <c r="M1636" s="131"/>
      <c r="N1636" s="149"/>
      <c r="O1636" s="136"/>
      <c r="P1636" s="131"/>
      <c r="Q1636" s="131"/>
      <c r="R1636" s="131"/>
      <c r="S1636" s="75"/>
      <c r="T1636" s="90"/>
      <c r="U1636" s="90"/>
      <c r="V1636" s="75"/>
      <c r="W1636" s="75"/>
      <c r="X1636" s="75"/>
      <c r="Y1636" s="75"/>
      <c r="Z1636" s="75"/>
      <c r="AA1636" s="75"/>
      <c r="AB1636" s="75"/>
      <c r="AC1636" s="75"/>
      <c r="AD1636" s="75"/>
      <c r="AE1636" s="75"/>
      <c r="AF1636" s="75"/>
      <c r="AG1636" s="75"/>
      <c r="AH1636" s="75"/>
      <c r="AI1636" s="75"/>
      <c r="AJ1636" s="75"/>
      <c r="AK1636" s="75"/>
      <c r="AL1636" s="75"/>
      <c r="AM1636" s="75"/>
      <c r="AN1636" s="75"/>
      <c r="AO1636" s="75"/>
      <c r="AP1636" s="75"/>
      <c r="AQ1636" s="75"/>
      <c r="AR1636" s="75"/>
      <c r="AS1636" s="75"/>
      <c r="AT1636" s="75"/>
      <c r="AU1636" s="75"/>
    </row>
    <row r="1637" spans="1:47" ht="13" x14ac:dyDescent="0.15">
      <c r="A1637" s="183"/>
      <c r="B1637" s="183"/>
      <c r="C1637" s="183"/>
      <c r="D1637" s="131"/>
      <c r="E1637" s="131"/>
      <c r="F1637" s="131"/>
      <c r="G1637" s="75"/>
      <c r="H1637" s="131"/>
      <c r="I1637" s="131"/>
      <c r="J1637" s="148"/>
      <c r="K1637" s="131"/>
      <c r="L1637" s="131"/>
      <c r="M1637" s="131"/>
      <c r="N1637" s="149"/>
      <c r="O1637" s="136"/>
      <c r="P1637" s="131"/>
      <c r="Q1637" s="131"/>
      <c r="R1637" s="131"/>
      <c r="S1637" s="75"/>
      <c r="T1637" s="90"/>
      <c r="U1637" s="90"/>
      <c r="V1637" s="75"/>
      <c r="W1637" s="75"/>
      <c r="X1637" s="75"/>
      <c r="Y1637" s="75"/>
      <c r="Z1637" s="75"/>
      <c r="AA1637" s="75"/>
      <c r="AB1637" s="75"/>
      <c r="AC1637" s="75"/>
      <c r="AD1637" s="75"/>
      <c r="AE1637" s="75"/>
      <c r="AF1637" s="75"/>
      <c r="AG1637" s="75"/>
      <c r="AH1637" s="75"/>
      <c r="AI1637" s="75"/>
      <c r="AJ1637" s="75"/>
      <c r="AK1637" s="75"/>
      <c r="AL1637" s="75"/>
      <c r="AM1637" s="75"/>
      <c r="AN1637" s="75"/>
      <c r="AO1637" s="75"/>
      <c r="AP1637" s="75"/>
      <c r="AQ1637" s="75"/>
      <c r="AR1637" s="75"/>
      <c r="AS1637" s="75"/>
      <c r="AT1637" s="75"/>
      <c r="AU1637" s="75"/>
    </row>
    <row r="1638" spans="1:47" ht="13" x14ac:dyDescent="0.15">
      <c r="A1638" s="183"/>
      <c r="B1638" s="183"/>
      <c r="C1638" s="183"/>
      <c r="D1638" s="131"/>
      <c r="E1638" s="131"/>
      <c r="F1638" s="131"/>
      <c r="G1638" s="75"/>
      <c r="H1638" s="131"/>
      <c r="I1638" s="131"/>
      <c r="J1638" s="148"/>
      <c r="K1638" s="131"/>
      <c r="L1638" s="131"/>
      <c r="M1638" s="131"/>
      <c r="N1638" s="149"/>
      <c r="O1638" s="136"/>
      <c r="P1638" s="131"/>
      <c r="Q1638" s="131"/>
      <c r="R1638" s="131"/>
      <c r="S1638" s="75"/>
      <c r="T1638" s="90"/>
      <c r="U1638" s="90"/>
      <c r="V1638" s="75"/>
      <c r="W1638" s="75"/>
      <c r="X1638" s="75"/>
      <c r="Y1638" s="75"/>
      <c r="Z1638" s="75"/>
      <c r="AA1638" s="75"/>
      <c r="AB1638" s="75"/>
      <c r="AC1638" s="75"/>
      <c r="AD1638" s="75"/>
      <c r="AE1638" s="75"/>
      <c r="AF1638" s="75"/>
      <c r="AG1638" s="75"/>
      <c r="AH1638" s="75"/>
      <c r="AI1638" s="75"/>
      <c r="AJ1638" s="75"/>
      <c r="AK1638" s="75"/>
      <c r="AL1638" s="75"/>
      <c r="AM1638" s="75"/>
      <c r="AN1638" s="75"/>
      <c r="AO1638" s="75"/>
      <c r="AP1638" s="75"/>
      <c r="AQ1638" s="75"/>
      <c r="AR1638" s="75"/>
      <c r="AS1638" s="75"/>
      <c r="AT1638" s="75"/>
      <c r="AU1638" s="75"/>
    </row>
    <row r="1639" spans="1:47" ht="13" x14ac:dyDescent="0.15">
      <c r="A1639" s="183"/>
      <c r="B1639" s="183"/>
      <c r="C1639" s="183"/>
      <c r="D1639" s="131"/>
      <c r="E1639" s="131"/>
      <c r="F1639" s="131"/>
      <c r="G1639" s="75"/>
      <c r="H1639" s="131"/>
      <c r="I1639" s="131"/>
      <c r="J1639" s="148"/>
      <c r="K1639" s="131"/>
      <c r="L1639" s="131"/>
      <c r="M1639" s="131"/>
      <c r="N1639" s="149"/>
      <c r="O1639" s="136"/>
      <c r="P1639" s="131"/>
      <c r="Q1639" s="131"/>
      <c r="R1639" s="131"/>
      <c r="S1639" s="75"/>
      <c r="T1639" s="90"/>
      <c r="U1639" s="90"/>
      <c r="V1639" s="75"/>
      <c r="W1639" s="75"/>
      <c r="X1639" s="75"/>
      <c r="Y1639" s="75"/>
      <c r="Z1639" s="75"/>
      <c r="AA1639" s="75"/>
      <c r="AB1639" s="75"/>
      <c r="AC1639" s="75"/>
      <c r="AD1639" s="75"/>
      <c r="AE1639" s="75"/>
      <c r="AF1639" s="75"/>
      <c r="AG1639" s="75"/>
      <c r="AH1639" s="75"/>
      <c r="AI1639" s="75"/>
      <c r="AJ1639" s="75"/>
      <c r="AK1639" s="75"/>
      <c r="AL1639" s="75"/>
      <c r="AM1639" s="75"/>
      <c r="AN1639" s="75"/>
      <c r="AO1639" s="75"/>
      <c r="AP1639" s="75"/>
      <c r="AQ1639" s="75"/>
      <c r="AR1639" s="75"/>
      <c r="AS1639" s="75"/>
      <c r="AT1639" s="75"/>
      <c r="AU1639" s="75"/>
    </row>
    <row r="1640" spans="1:47" ht="13" x14ac:dyDescent="0.15">
      <c r="A1640" s="183"/>
      <c r="B1640" s="183"/>
      <c r="C1640" s="183"/>
      <c r="D1640" s="131"/>
      <c r="E1640" s="131"/>
      <c r="F1640" s="131"/>
      <c r="G1640" s="75"/>
      <c r="H1640" s="131"/>
      <c r="I1640" s="131"/>
      <c r="J1640" s="148"/>
      <c r="K1640" s="131"/>
      <c r="L1640" s="131"/>
      <c r="M1640" s="131"/>
      <c r="N1640" s="149"/>
      <c r="O1640" s="136"/>
      <c r="P1640" s="131"/>
      <c r="Q1640" s="131"/>
      <c r="R1640" s="131"/>
      <c r="S1640" s="75"/>
      <c r="T1640" s="90"/>
      <c r="U1640" s="90"/>
      <c r="V1640" s="75"/>
      <c r="W1640" s="75"/>
      <c r="X1640" s="75"/>
      <c r="Y1640" s="75"/>
      <c r="Z1640" s="75"/>
      <c r="AA1640" s="75"/>
      <c r="AB1640" s="75"/>
      <c r="AC1640" s="75"/>
      <c r="AD1640" s="75"/>
      <c r="AE1640" s="75"/>
      <c r="AF1640" s="75"/>
      <c r="AG1640" s="75"/>
      <c r="AH1640" s="75"/>
      <c r="AI1640" s="75"/>
      <c r="AJ1640" s="75"/>
      <c r="AK1640" s="75"/>
      <c r="AL1640" s="75"/>
      <c r="AM1640" s="75"/>
      <c r="AN1640" s="75"/>
      <c r="AO1640" s="75"/>
      <c r="AP1640" s="75"/>
      <c r="AQ1640" s="75"/>
      <c r="AR1640" s="75"/>
      <c r="AS1640" s="75"/>
      <c r="AT1640" s="75"/>
      <c r="AU1640" s="75"/>
    </row>
    <row r="1641" spans="1:47" ht="13" x14ac:dyDescent="0.15">
      <c r="A1641" s="183"/>
      <c r="B1641" s="183"/>
      <c r="C1641" s="183"/>
      <c r="D1641" s="131"/>
      <c r="E1641" s="131"/>
      <c r="F1641" s="131"/>
      <c r="G1641" s="75"/>
      <c r="H1641" s="131"/>
      <c r="I1641" s="131"/>
      <c r="J1641" s="148"/>
      <c r="K1641" s="131"/>
      <c r="L1641" s="131"/>
      <c r="M1641" s="131"/>
      <c r="N1641" s="149"/>
      <c r="O1641" s="136"/>
      <c r="P1641" s="131"/>
      <c r="Q1641" s="131"/>
      <c r="R1641" s="131"/>
      <c r="S1641" s="75"/>
      <c r="T1641" s="90"/>
      <c r="U1641" s="90"/>
      <c r="V1641" s="75"/>
      <c r="W1641" s="75"/>
      <c r="X1641" s="75"/>
      <c r="Y1641" s="75"/>
      <c r="Z1641" s="75"/>
      <c r="AA1641" s="75"/>
      <c r="AB1641" s="75"/>
      <c r="AC1641" s="75"/>
      <c r="AD1641" s="75"/>
      <c r="AE1641" s="75"/>
      <c r="AF1641" s="75"/>
      <c r="AG1641" s="75"/>
      <c r="AH1641" s="75"/>
      <c r="AI1641" s="75"/>
      <c r="AJ1641" s="75"/>
      <c r="AK1641" s="75"/>
      <c r="AL1641" s="75"/>
      <c r="AM1641" s="75"/>
      <c r="AN1641" s="75"/>
      <c r="AO1641" s="75"/>
      <c r="AP1641" s="75"/>
      <c r="AQ1641" s="75"/>
      <c r="AR1641" s="75"/>
      <c r="AS1641" s="75"/>
      <c r="AT1641" s="75"/>
      <c r="AU1641" s="75"/>
    </row>
    <row r="1642" spans="1:47" ht="13" x14ac:dyDescent="0.15">
      <c r="A1642" s="183"/>
      <c r="B1642" s="183"/>
      <c r="C1642" s="183"/>
      <c r="D1642" s="131"/>
      <c r="E1642" s="131"/>
      <c r="F1642" s="131"/>
      <c r="G1642" s="75"/>
      <c r="H1642" s="131"/>
      <c r="I1642" s="131"/>
      <c r="J1642" s="148"/>
      <c r="K1642" s="131"/>
      <c r="L1642" s="131"/>
      <c r="M1642" s="131"/>
      <c r="N1642" s="149"/>
      <c r="O1642" s="136"/>
      <c r="P1642" s="131"/>
      <c r="Q1642" s="131"/>
      <c r="R1642" s="131"/>
      <c r="S1642" s="75"/>
      <c r="T1642" s="90"/>
      <c r="U1642" s="90"/>
      <c r="V1642" s="75"/>
      <c r="W1642" s="75"/>
      <c r="X1642" s="75"/>
      <c r="Y1642" s="75"/>
      <c r="Z1642" s="75"/>
      <c r="AA1642" s="75"/>
      <c r="AB1642" s="75"/>
      <c r="AC1642" s="75"/>
      <c r="AD1642" s="75"/>
      <c r="AE1642" s="75"/>
      <c r="AF1642" s="75"/>
      <c r="AG1642" s="75"/>
      <c r="AH1642" s="75"/>
      <c r="AI1642" s="75"/>
      <c r="AJ1642" s="75"/>
      <c r="AK1642" s="75"/>
      <c r="AL1642" s="75"/>
      <c r="AM1642" s="75"/>
      <c r="AN1642" s="75"/>
      <c r="AO1642" s="75"/>
      <c r="AP1642" s="75"/>
      <c r="AQ1642" s="75"/>
      <c r="AR1642" s="75"/>
      <c r="AS1642" s="75"/>
      <c r="AT1642" s="75"/>
      <c r="AU1642" s="75"/>
    </row>
    <row r="1643" spans="1:47" ht="13" x14ac:dyDescent="0.15">
      <c r="A1643" s="183"/>
      <c r="B1643" s="183"/>
      <c r="C1643" s="183"/>
      <c r="D1643" s="131"/>
      <c r="E1643" s="131"/>
      <c r="F1643" s="131"/>
      <c r="G1643" s="75"/>
      <c r="H1643" s="131"/>
      <c r="I1643" s="131"/>
      <c r="J1643" s="148"/>
      <c r="K1643" s="131"/>
      <c r="L1643" s="131"/>
      <c r="M1643" s="131"/>
      <c r="N1643" s="149"/>
      <c r="O1643" s="136"/>
      <c r="P1643" s="131"/>
      <c r="Q1643" s="131"/>
      <c r="R1643" s="131"/>
      <c r="S1643" s="75"/>
      <c r="T1643" s="90"/>
      <c r="U1643" s="90"/>
      <c r="V1643" s="75"/>
      <c r="W1643" s="75"/>
      <c r="X1643" s="75"/>
      <c r="Y1643" s="75"/>
      <c r="Z1643" s="75"/>
      <c r="AA1643" s="75"/>
      <c r="AB1643" s="75"/>
      <c r="AC1643" s="75"/>
      <c r="AD1643" s="75"/>
      <c r="AE1643" s="75"/>
      <c r="AF1643" s="75"/>
      <c r="AG1643" s="75"/>
      <c r="AH1643" s="75"/>
      <c r="AI1643" s="75"/>
      <c r="AJ1643" s="75"/>
      <c r="AK1643" s="75"/>
      <c r="AL1643" s="75"/>
      <c r="AM1643" s="75"/>
      <c r="AN1643" s="75"/>
      <c r="AO1643" s="75"/>
      <c r="AP1643" s="75"/>
      <c r="AQ1643" s="75"/>
      <c r="AR1643" s="75"/>
      <c r="AS1643" s="75"/>
      <c r="AT1643" s="75"/>
      <c r="AU1643" s="75"/>
    </row>
    <row r="1644" spans="1:47" ht="13" x14ac:dyDescent="0.15">
      <c r="A1644" s="183"/>
      <c r="B1644" s="183"/>
      <c r="C1644" s="183"/>
      <c r="D1644" s="131"/>
      <c r="E1644" s="131"/>
      <c r="F1644" s="131"/>
      <c r="G1644" s="75"/>
      <c r="H1644" s="131"/>
      <c r="I1644" s="131"/>
      <c r="J1644" s="148"/>
      <c r="K1644" s="131"/>
      <c r="L1644" s="131"/>
      <c r="M1644" s="131"/>
      <c r="N1644" s="149"/>
      <c r="O1644" s="136"/>
      <c r="P1644" s="131"/>
      <c r="Q1644" s="131"/>
      <c r="R1644" s="131"/>
      <c r="S1644" s="75"/>
      <c r="T1644" s="90"/>
      <c r="U1644" s="90"/>
      <c r="V1644" s="75"/>
      <c r="W1644" s="75"/>
      <c r="X1644" s="75"/>
      <c r="Y1644" s="75"/>
      <c r="Z1644" s="75"/>
      <c r="AA1644" s="75"/>
      <c r="AB1644" s="75"/>
      <c r="AC1644" s="75"/>
      <c r="AD1644" s="75"/>
      <c r="AE1644" s="75"/>
      <c r="AF1644" s="75"/>
      <c r="AG1644" s="75"/>
      <c r="AH1644" s="75"/>
      <c r="AI1644" s="75"/>
      <c r="AJ1644" s="75"/>
      <c r="AK1644" s="75"/>
      <c r="AL1644" s="75"/>
      <c r="AM1644" s="75"/>
      <c r="AN1644" s="75"/>
      <c r="AO1644" s="75"/>
      <c r="AP1644" s="75"/>
      <c r="AQ1644" s="75"/>
      <c r="AR1644" s="75"/>
      <c r="AS1644" s="75"/>
      <c r="AT1644" s="75"/>
      <c r="AU1644" s="75"/>
    </row>
    <row r="1645" spans="1:47" ht="13" x14ac:dyDescent="0.15">
      <c r="A1645" s="183"/>
      <c r="B1645" s="183"/>
      <c r="C1645" s="183"/>
      <c r="D1645" s="131"/>
      <c r="E1645" s="131"/>
      <c r="F1645" s="131"/>
      <c r="G1645" s="75"/>
      <c r="H1645" s="131"/>
      <c r="I1645" s="131"/>
      <c r="J1645" s="148"/>
      <c r="K1645" s="131"/>
      <c r="L1645" s="131"/>
      <c r="M1645" s="131"/>
      <c r="N1645" s="149"/>
      <c r="O1645" s="136"/>
      <c r="P1645" s="131"/>
      <c r="Q1645" s="131"/>
      <c r="R1645" s="131"/>
      <c r="S1645" s="75"/>
      <c r="T1645" s="90"/>
      <c r="U1645" s="90"/>
      <c r="V1645" s="75"/>
      <c r="W1645" s="75"/>
      <c r="X1645" s="75"/>
      <c r="Y1645" s="75"/>
      <c r="Z1645" s="75"/>
      <c r="AA1645" s="75"/>
      <c r="AB1645" s="75"/>
      <c r="AC1645" s="75"/>
      <c r="AD1645" s="75"/>
      <c r="AE1645" s="75"/>
      <c r="AF1645" s="75"/>
      <c r="AG1645" s="75"/>
      <c r="AH1645" s="75"/>
      <c r="AI1645" s="75"/>
      <c r="AJ1645" s="75"/>
      <c r="AK1645" s="75"/>
      <c r="AL1645" s="75"/>
      <c r="AM1645" s="75"/>
      <c r="AN1645" s="75"/>
      <c r="AO1645" s="75"/>
      <c r="AP1645" s="75"/>
      <c r="AQ1645" s="75"/>
      <c r="AR1645" s="75"/>
      <c r="AS1645" s="75"/>
      <c r="AT1645" s="75"/>
      <c r="AU1645" s="75"/>
    </row>
    <row r="1646" spans="1:47" ht="13" x14ac:dyDescent="0.15">
      <c r="A1646" s="183"/>
      <c r="B1646" s="183"/>
      <c r="C1646" s="183"/>
      <c r="D1646" s="131"/>
      <c r="E1646" s="131"/>
      <c r="F1646" s="131"/>
      <c r="G1646" s="75"/>
      <c r="H1646" s="131"/>
      <c r="I1646" s="131"/>
      <c r="J1646" s="148"/>
      <c r="K1646" s="131"/>
      <c r="L1646" s="131"/>
      <c r="M1646" s="131"/>
      <c r="N1646" s="149"/>
      <c r="O1646" s="136"/>
      <c r="P1646" s="131"/>
      <c r="Q1646" s="131"/>
      <c r="R1646" s="131"/>
      <c r="S1646" s="75"/>
      <c r="T1646" s="90"/>
      <c r="U1646" s="90"/>
      <c r="V1646" s="75"/>
      <c r="W1646" s="75"/>
      <c r="X1646" s="75"/>
      <c r="Y1646" s="75"/>
      <c r="Z1646" s="75"/>
      <c r="AA1646" s="75"/>
      <c r="AB1646" s="75"/>
      <c r="AC1646" s="75"/>
      <c r="AD1646" s="75"/>
      <c r="AE1646" s="75"/>
      <c r="AF1646" s="75"/>
      <c r="AG1646" s="75"/>
      <c r="AH1646" s="75"/>
      <c r="AI1646" s="75"/>
      <c r="AJ1646" s="75"/>
      <c r="AK1646" s="75"/>
      <c r="AL1646" s="75"/>
      <c r="AM1646" s="75"/>
      <c r="AN1646" s="75"/>
      <c r="AO1646" s="75"/>
      <c r="AP1646" s="75"/>
      <c r="AQ1646" s="75"/>
      <c r="AR1646" s="75"/>
      <c r="AS1646" s="75"/>
      <c r="AT1646" s="75"/>
      <c r="AU1646" s="75"/>
    </row>
    <row r="1647" spans="1:47" ht="13" x14ac:dyDescent="0.15">
      <c r="A1647" s="183"/>
      <c r="B1647" s="183"/>
      <c r="C1647" s="183"/>
      <c r="D1647" s="131"/>
      <c r="E1647" s="131"/>
      <c r="F1647" s="131"/>
      <c r="G1647" s="75"/>
      <c r="H1647" s="131"/>
      <c r="I1647" s="131"/>
      <c r="J1647" s="148"/>
      <c r="K1647" s="131"/>
      <c r="L1647" s="131"/>
      <c r="M1647" s="131"/>
      <c r="N1647" s="149"/>
      <c r="O1647" s="136"/>
      <c r="P1647" s="131"/>
      <c r="Q1647" s="131"/>
      <c r="R1647" s="131"/>
      <c r="S1647" s="75"/>
      <c r="T1647" s="90"/>
      <c r="U1647" s="90"/>
      <c r="V1647" s="75"/>
      <c r="W1647" s="75"/>
      <c r="X1647" s="75"/>
      <c r="Y1647" s="75"/>
      <c r="Z1647" s="75"/>
      <c r="AA1647" s="75"/>
      <c r="AB1647" s="75"/>
      <c r="AC1647" s="75"/>
      <c r="AD1647" s="75"/>
      <c r="AE1647" s="75"/>
      <c r="AF1647" s="75"/>
      <c r="AG1647" s="75"/>
      <c r="AH1647" s="75"/>
      <c r="AI1647" s="75"/>
      <c r="AJ1647" s="75"/>
      <c r="AK1647" s="75"/>
      <c r="AL1647" s="75"/>
      <c r="AM1647" s="75"/>
      <c r="AN1647" s="75"/>
      <c r="AO1647" s="75"/>
      <c r="AP1647" s="75"/>
      <c r="AQ1647" s="75"/>
      <c r="AR1647" s="75"/>
      <c r="AS1647" s="75"/>
      <c r="AT1647" s="75"/>
      <c r="AU1647" s="75"/>
    </row>
    <row r="1648" spans="1:47" ht="13" x14ac:dyDescent="0.15">
      <c r="A1648" s="183"/>
      <c r="B1648" s="183"/>
      <c r="C1648" s="183"/>
      <c r="D1648" s="131"/>
      <c r="E1648" s="131"/>
      <c r="F1648" s="131"/>
      <c r="G1648" s="75"/>
      <c r="H1648" s="131"/>
      <c r="I1648" s="131"/>
      <c r="J1648" s="148"/>
      <c r="K1648" s="131"/>
      <c r="L1648" s="131"/>
      <c r="M1648" s="131"/>
      <c r="N1648" s="149"/>
      <c r="O1648" s="136"/>
      <c r="P1648" s="131"/>
      <c r="Q1648" s="131"/>
      <c r="R1648" s="131"/>
      <c r="S1648" s="75"/>
      <c r="T1648" s="90"/>
      <c r="U1648" s="90"/>
      <c r="V1648" s="75"/>
      <c r="W1648" s="75"/>
      <c r="X1648" s="75"/>
      <c r="Y1648" s="75"/>
      <c r="Z1648" s="75"/>
      <c r="AA1648" s="75"/>
      <c r="AB1648" s="75"/>
      <c r="AC1648" s="75"/>
      <c r="AD1648" s="75"/>
      <c r="AE1648" s="75"/>
      <c r="AF1648" s="75"/>
      <c r="AG1648" s="75"/>
      <c r="AH1648" s="75"/>
      <c r="AI1648" s="75"/>
      <c r="AJ1648" s="75"/>
      <c r="AK1648" s="75"/>
      <c r="AL1648" s="75"/>
      <c r="AM1648" s="75"/>
      <c r="AN1648" s="75"/>
      <c r="AO1648" s="75"/>
      <c r="AP1648" s="75"/>
      <c r="AQ1648" s="75"/>
      <c r="AR1648" s="75"/>
      <c r="AS1648" s="75"/>
      <c r="AT1648" s="75"/>
      <c r="AU1648" s="75"/>
    </row>
    <row r="1649" spans="1:47" ht="13" x14ac:dyDescent="0.15">
      <c r="A1649" s="183"/>
      <c r="B1649" s="183"/>
      <c r="C1649" s="183"/>
      <c r="D1649" s="131"/>
      <c r="E1649" s="131"/>
      <c r="F1649" s="131"/>
      <c r="G1649" s="75"/>
      <c r="H1649" s="131"/>
      <c r="I1649" s="131"/>
      <c r="J1649" s="148"/>
      <c r="K1649" s="131"/>
      <c r="L1649" s="131"/>
      <c r="M1649" s="131"/>
      <c r="N1649" s="149"/>
      <c r="O1649" s="136"/>
      <c r="P1649" s="131"/>
      <c r="Q1649" s="131"/>
      <c r="R1649" s="131"/>
      <c r="S1649" s="75"/>
      <c r="T1649" s="90"/>
      <c r="U1649" s="90"/>
      <c r="V1649" s="75"/>
      <c r="W1649" s="75"/>
      <c r="X1649" s="75"/>
      <c r="Y1649" s="75"/>
      <c r="Z1649" s="75"/>
      <c r="AA1649" s="75"/>
      <c r="AB1649" s="75"/>
      <c r="AC1649" s="75"/>
      <c r="AD1649" s="75"/>
      <c r="AE1649" s="75"/>
      <c r="AF1649" s="75"/>
      <c r="AG1649" s="75"/>
      <c r="AH1649" s="75"/>
      <c r="AI1649" s="75"/>
      <c r="AJ1649" s="75"/>
      <c r="AK1649" s="75"/>
      <c r="AL1649" s="75"/>
      <c r="AM1649" s="75"/>
      <c r="AN1649" s="75"/>
      <c r="AO1649" s="75"/>
      <c r="AP1649" s="75"/>
      <c r="AQ1649" s="75"/>
      <c r="AR1649" s="75"/>
      <c r="AS1649" s="75"/>
      <c r="AT1649" s="75"/>
      <c r="AU1649" s="75"/>
    </row>
    <row r="1650" spans="1:47" ht="13" x14ac:dyDescent="0.15">
      <c r="A1650" s="183"/>
      <c r="B1650" s="183"/>
      <c r="C1650" s="183"/>
      <c r="D1650" s="131"/>
      <c r="E1650" s="131"/>
      <c r="F1650" s="131"/>
      <c r="G1650" s="75"/>
      <c r="H1650" s="131"/>
      <c r="I1650" s="131"/>
      <c r="J1650" s="148"/>
      <c r="K1650" s="131"/>
      <c r="L1650" s="131"/>
      <c r="M1650" s="131"/>
      <c r="N1650" s="149"/>
      <c r="O1650" s="136"/>
      <c r="P1650" s="131"/>
      <c r="Q1650" s="131"/>
      <c r="R1650" s="131"/>
      <c r="S1650" s="75"/>
      <c r="T1650" s="90"/>
      <c r="U1650" s="90"/>
      <c r="V1650" s="75"/>
      <c r="W1650" s="75"/>
      <c r="X1650" s="75"/>
      <c r="Y1650" s="75"/>
      <c r="Z1650" s="75"/>
      <c r="AA1650" s="75"/>
      <c r="AB1650" s="75"/>
      <c r="AC1650" s="75"/>
      <c r="AD1650" s="75"/>
      <c r="AE1650" s="75"/>
      <c r="AF1650" s="75"/>
      <c r="AG1650" s="75"/>
      <c r="AH1650" s="75"/>
      <c r="AI1650" s="75"/>
      <c r="AJ1650" s="75"/>
      <c r="AK1650" s="75"/>
      <c r="AL1650" s="75"/>
      <c r="AM1650" s="75"/>
      <c r="AN1650" s="75"/>
      <c r="AO1650" s="75"/>
      <c r="AP1650" s="75"/>
      <c r="AQ1650" s="75"/>
      <c r="AR1650" s="75"/>
      <c r="AS1650" s="75"/>
      <c r="AT1650" s="75"/>
      <c r="AU1650" s="75"/>
    </row>
    <row r="1651" spans="1:47" ht="13" x14ac:dyDescent="0.15">
      <c r="A1651" s="183"/>
      <c r="B1651" s="183"/>
      <c r="C1651" s="183"/>
      <c r="D1651" s="131"/>
      <c r="E1651" s="131"/>
      <c r="F1651" s="131"/>
      <c r="G1651" s="75"/>
      <c r="H1651" s="131"/>
      <c r="I1651" s="131"/>
      <c r="J1651" s="148"/>
      <c r="K1651" s="131"/>
      <c r="L1651" s="131"/>
      <c r="M1651" s="131"/>
      <c r="N1651" s="149"/>
      <c r="O1651" s="136"/>
      <c r="P1651" s="131"/>
      <c r="Q1651" s="131"/>
      <c r="R1651" s="131"/>
      <c r="S1651" s="75"/>
      <c r="T1651" s="90"/>
      <c r="U1651" s="90"/>
      <c r="V1651" s="75"/>
      <c r="W1651" s="75"/>
      <c r="X1651" s="75"/>
      <c r="Y1651" s="75"/>
      <c r="Z1651" s="75"/>
      <c r="AA1651" s="75"/>
      <c r="AB1651" s="75"/>
      <c r="AC1651" s="75"/>
      <c r="AD1651" s="75"/>
      <c r="AE1651" s="75"/>
      <c r="AF1651" s="75"/>
      <c r="AG1651" s="75"/>
      <c r="AH1651" s="75"/>
      <c r="AI1651" s="75"/>
      <c r="AJ1651" s="75"/>
      <c r="AK1651" s="75"/>
      <c r="AL1651" s="75"/>
      <c r="AM1651" s="75"/>
      <c r="AN1651" s="75"/>
      <c r="AO1651" s="75"/>
      <c r="AP1651" s="75"/>
      <c r="AQ1651" s="75"/>
      <c r="AR1651" s="75"/>
      <c r="AS1651" s="75"/>
      <c r="AT1651" s="75"/>
      <c r="AU1651" s="75"/>
    </row>
    <row r="1652" spans="1:47" ht="13" x14ac:dyDescent="0.15">
      <c r="A1652" s="183"/>
      <c r="B1652" s="183"/>
      <c r="C1652" s="183"/>
      <c r="D1652" s="131"/>
      <c r="E1652" s="131"/>
      <c r="F1652" s="131"/>
      <c r="G1652" s="75"/>
      <c r="H1652" s="131"/>
      <c r="I1652" s="131"/>
      <c r="J1652" s="148"/>
      <c r="K1652" s="131"/>
      <c r="L1652" s="131"/>
      <c r="M1652" s="131"/>
      <c r="N1652" s="149"/>
      <c r="O1652" s="136"/>
      <c r="P1652" s="131"/>
      <c r="Q1652" s="131"/>
      <c r="R1652" s="131"/>
      <c r="S1652" s="75"/>
      <c r="T1652" s="90"/>
      <c r="U1652" s="90"/>
      <c r="V1652" s="75"/>
      <c r="W1652" s="75"/>
      <c r="X1652" s="75"/>
      <c r="Y1652" s="75"/>
      <c r="Z1652" s="75"/>
      <c r="AA1652" s="75"/>
      <c r="AB1652" s="75"/>
      <c r="AC1652" s="75"/>
      <c r="AD1652" s="75"/>
      <c r="AE1652" s="75"/>
      <c r="AF1652" s="75"/>
      <c r="AG1652" s="75"/>
      <c r="AH1652" s="75"/>
      <c r="AI1652" s="75"/>
      <c r="AJ1652" s="75"/>
      <c r="AK1652" s="75"/>
      <c r="AL1652" s="75"/>
      <c r="AM1652" s="75"/>
      <c r="AN1652" s="75"/>
      <c r="AO1652" s="75"/>
      <c r="AP1652" s="75"/>
      <c r="AQ1652" s="75"/>
      <c r="AR1652" s="75"/>
      <c r="AS1652" s="75"/>
      <c r="AT1652" s="75"/>
      <c r="AU1652" s="75"/>
    </row>
    <row r="1653" spans="1:47" ht="13" x14ac:dyDescent="0.15">
      <c r="A1653" s="183"/>
      <c r="B1653" s="183"/>
      <c r="C1653" s="183"/>
      <c r="D1653" s="131"/>
      <c r="E1653" s="131"/>
      <c r="F1653" s="131"/>
      <c r="G1653" s="75"/>
      <c r="H1653" s="131"/>
      <c r="I1653" s="131"/>
      <c r="J1653" s="148"/>
      <c r="K1653" s="131"/>
      <c r="L1653" s="131"/>
      <c r="M1653" s="131"/>
      <c r="N1653" s="149"/>
      <c r="O1653" s="136"/>
      <c r="P1653" s="131"/>
      <c r="Q1653" s="131"/>
      <c r="R1653" s="131"/>
      <c r="S1653" s="75"/>
      <c r="T1653" s="90"/>
      <c r="U1653" s="90"/>
      <c r="V1653" s="75"/>
      <c r="W1653" s="75"/>
      <c r="X1653" s="75"/>
      <c r="Y1653" s="75"/>
      <c r="Z1653" s="75"/>
      <c r="AA1653" s="75"/>
      <c r="AB1653" s="75"/>
      <c r="AC1653" s="75"/>
      <c r="AD1653" s="75"/>
      <c r="AE1653" s="75"/>
      <c r="AF1653" s="75"/>
      <c r="AG1653" s="75"/>
      <c r="AH1653" s="75"/>
      <c r="AI1653" s="75"/>
      <c r="AJ1653" s="75"/>
      <c r="AK1653" s="75"/>
      <c r="AL1653" s="75"/>
      <c r="AM1653" s="75"/>
      <c r="AN1653" s="75"/>
      <c r="AO1653" s="75"/>
      <c r="AP1653" s="75"/>
      <c r="AQ1653" s="75"/>
      <c r="AR1653" s="75"/>
      <c r="AS1653" s="75"/>
      <c r="AT1653" s="75"/>
      <c r="AU1653" s="75"/>
    </row>
    <row r="1654" spans="1:47" ht="13" x14ac:dyDescent="0.15">
      <c r="A1654" s="183"/>
      <c r="B1654" s="183"/>
      <c r="C1654" s="183"/>
      <c r="D1654" s="131"/>
      <c r="E1654" s="131"/>
      <c r="F1654" s="131"/>
      <c r="G1654" s="75"/>
      <c r="H1654" s="131"/>
      <c r="I1654" s="131"/>
      <c r="J1654" s="148"/>
      <c r="K1654" s="131"/>
      <c r="L1654" s="131"/>
      <c r="M1654" s="131"/>
      <c r="N1654" s="149"/>
      <c r="O1654" s="136"/>
      <c r="P1654" s="131"/>
      <c r="Q1654" s="131"/>
      <c r="R1654" s="131"/>
      <c r="S1654" s="75"/>
      <c r="T1654" s="90"/>
      <c r="U1654" s="90"/>
      <c r="V1654" s="75"/>
      <c r="W1654" s="75"/>
      <c r="X1654" s="75"/>
      <c r="Y1654" s="75"/>
      <c r="Z1654" s="75"/>
      <c r="AA1654" s="75"/>
      <c r="AB1654" s="75"/>
      <c r="AC1654" s="75"/>
      <c r="AD1654" s="75"/>
      <c r="AE1654" s="75"/>
      <c r="AF1654" s="75"/>
      <c r="AG1654" s="75"/>
      <c r="AH1654" s="75"/>
      <c r="AI1654" s="75"/>
      <c r="AJ1654" s="75"/>
      <c r="AK1654" s="75"/>
      <c r="AL1654" s="75"/>
      <c r="AM1654" s="75"/>
      <c r="AN1654" s="75"/>
      <c r="AO1654" s="75"/>
      <c r="AP1654" s="75"/>
      <c r="AQ1654" s="75"/>
      <c r="AR1654" s="75"/>
      <c r="AS1654" s="75"/>
      <c r="AT1654" s="75"/>
      <c r="AU1654" s="75"/>
    </row>
    <row r="1655" spans="1:47" ht="13" x14ac:dyDescent="0.15">
      <c r="A1655" s="183"/>
      <c r="B1655" s="183"/>
      <c r="C1655" s="183"/>
      <c r="D1655" s="131"/>
      <c r="E1655" s="131"/>
      <c r="F1655" s="131"/>
      <c r="G1655" s="75"/>
      <c r="H1655" s="131"/>
      <c r="I1655" s="131"/>
      <c r="J1655" s="148"/>
      <c r="K1655" s="131"/>
      <c r="L1655" s="131"/>
      <c r="M1655" s="131"/>
      <c r="N1655" s="149"/>
      <c r="O1655" s="136"/>
      <c r="P1655" s="131"/>
      <c r="Q1655" s="131"/>
      <c r="R1655" s="131"/>
      <c r="S1655" s="75"/>
      <c r="T1655" s="90"/>
      <c r="U1655" s="90"/>
      <c r="V1655" s="75"/>
      <c r="W1655" s="75"/>
      <c r="X1655" s="75"/>
      <c r="Y1655" s="75"/>
      <c r="Z1655" s="75"/>
      <c r="AA1655" s="75"/>
      <c r="AB1655" s="75"/>
      <c r="AC1655" s="75"/>
      <c r="AD1655" s="75"/>
      <c r="AE1655" s="75"/>
      <c r="AF1655" s="75"/>
      <c r="AG1655" s="75"/>
      <c r="AH1655" s="75"/>
      <c r="AI1655" s="75"/>
      <c r="AJ1655" s="75"/>
      <c r="AK1655" s="75"/>
      <c r="AL1655" s="75"/>
      <c r="AM1655" s="75"/>
      <c r="AN1655" s="75"/>
      <c r="AO1655" s="75"/>
      <c r="AP1655" s="75"/>
      <c r="AQ1655" s="75"/>
      <c r="AR1655" s="75"/>
      <c r="AS1655" s="75"/>
      <c r="AT1655" s="75"/>
      <c r="AU1655" s="75"/>
    </row>
    <row r="1656" spans="1:47" ht="13" x14ac:dyDescent="0.15">
      <c r="A1656" s="183"/>
      <c r="B1656" s="183"/>
      <c r="C1656" s="183"/>
      <c r="D1656" s="131"/>
      <c r="E1656" s="131"/>
      <c r="F1656" s="131"/>
      <c r="G1656" s="75"/>
      <c r="H1656" s="131"/>
      <c r="I1656" s="131"/>
      <c r="J1656" s="148"/>
      <c r="K1656" s="131"/>
      <c r="L1656" s="131"/>
      <c r="M1656" s="131"/>
      <c r="N1656" s="149"/>
      <c r="O1656" s="136"/>
      <c r="P1656" s="131"/>
      <c r="Q1656" s="131"/>
      <c r="R1656" s="131"/>
      <c r="S1656" s="75"/>
      <c r="T1656" s="90"/>
      <c r="U1656" s="90"/>
      <c r="V1656" s="75"/>
      <c r="W1656" s="75"/>
      <c r="X1656" s="75"/>
      <c r="Y1656" s="75"/>
      <c r="Z1656" s="75"/>
      <c r="AA1656" s="75"/>
      <c r="AB1656" s="75"/>
      <c r="AC1656" s="75"/>
      <c r="AD1656" s="75"/>
      <c r="AE1656" s="75"/>
      <c r="AF1656" s="75"/>
      <c r="AG1656" s="75"/>
      <c r="AH1656" s="75"/>
      <c r="AI1656" s="75"/>
      <c r="AJ1656" s="75"/>
      <c r="AK1656" s="75"/>
      <c r="AL1656" s="75"/>
      <c r="AM1656" s="75"/>
      <c r="AN1656" s="75"/>
      <c r="AO1656" s="75"/>
      <c r="AP1656" s="75"/>
      <c r="AQ1656" s="75"/>
      <c r="AR1656" s="75"/>
      <c r="AS1656" s="75"/>
      <c r="AT1656" s="75"/>
      <c r="AU1656" s="75"/>
    </row>
    <row r="1657" spans="1:47" ht="13" x14ac:dyDescent="0.15">
      <c r="A1657" s="183"/>
      <c r="B1657" s="183"/>
      <c r="C1657" s="183"/>
      <c r="D1657" s="131"/>
      <c r="E1657" s="131"/>
      <c r="F1657" s="131"/>
      <c r="G1657" s="75"/>
      <c r="H1657" s="131"/>
      <c r="I1657" s="131"/>
      <c r="J1657" s="148"/>
      <c r="K1657" s="131"/>
      <c r="L1657" s="131"/>
      <c r="M1657" s="131"/>
      <c r="N1657" s="149"/>
      <c r="O1657" s="136"/>
      <c r="P1657" s="131"/>
      <c r="Q1657" s="131"/>
      <c r="R1657" s="131"/>
      <c r="S1657" s="75"/>
      <c r="T1657" s="90"/>
      <c r="U1657" s="90"/>
      <c r="V1657" s="75"/>
      <c r="W1657" s="75"/>
      <c r="X1657" s="75"/>
      <c r="Y1657" s="75"/>
      <c r="Z1657" s="75"/>
      <c r="AA1657" s="75"/>
      <c r="AB1657" s="75"/>
      <c r="AC1657" s="75"/>
      <c r="AD1657" s="75"/>
      <c r="AE1657" s="75"/>
      <c r="AF1657" s="75"/>
      <c r="AG1657" s="75"/>
      <c r="AH1657" s="75"/>
      <c r="AI1657" s="75"/>
      <c r="AJ1657" s="75"/>
      <c r="AK1657" s="75"/>
      <c r="AL1657" s="75"/>
      <c r="AM1657" s="75"/>
      <c r="AN1657" s="75"/>
      <c r="AO1657" s="75"/>
      <c r="AP1657" s="75"/>
      <c r="AQ1657" s="75"/>
      <c r="AR1657" s="75"/>
      <c r="AS1657" s="75"/>
      <c r="AT1657" s="75"/>
      <c r="AU1657" s="75"/>
    </row>
    <row r="1658" spans="1:47" ht="13" x14ac:dyDescent="0.15">
      <c r="A1658" s="183"/>
      <c r="B1658" s="183"/>
      <c r="C1658" s="183"/>
      <c r="D1658" s="131"/>
      <c r="E1658" s="131"/>
      <c r="F1658" s="131"/>
      <c r="G1658" s="75"/>
      <c r="H1658" s="131"/>
      <c r="I1658" s="131"/>
      <c r="J1658" s="148"/>
      <c r="K1658" s="131"/>
      <c r="L1658" s="131"/>
      <c r="M1658" s="131"/>
      <c r="N1658" s="149"/>
      <c r="O1658" s="136"/>
      <c r="P1658" s="131"/>
      <c r="Q1658" s="131"/>
      <c r="R1658" s="131"/>
      <c r="S1658" s="75"/>
      <c r="T1658" s="90"/>
      <c r="U1658" s="90"/>
      <c r="V1658" s="75"/>
      <c r="W1658" s="75"/>
      <c r="X1658" s="75"/>
      <c r="Y1658" s="75"/>
      <c r="Z1658" s="75"/>
      <c r="AA1658" s="75"/>
      <c r="AB1658" s="75"/>
      <c r="AC1658" s="75"/>
      <c r="AD1658" s="75"/>
      <c r="AE1658" s="75"/>
      <c r="AF1658" s="75"/>
      <c r="AG1658" s="75"/>
      <c r="AH1658" s="75"/>
      <c r="AI1658" s="75"/>
      <c r="AJ1658" s="75"/>
      <c r="AK1658" s="75"/>
      <c r="AL1658" s="75"/>
      <c r="AM1658" s="75"/>
      <c r="AN1658" s="75"/>
      <c r="AO1658" s="75"/>
      <c r="AP1658" s="75"/>
      <c r="AQ1658" s="75"/>
      <c r="AR1658" s="75"/>
      <c r="AS1658" s="75"/>
      <c r="AT1658" s="75"/>
      <c r="AU1658" s="75"/>
    </row>
    <row r="1659" spans="1:47" ht="13" x14ac:dyDescent="0.15">
      <c r="A1659" s="183"/>
      <c r="B1659" s="183"/>
      <c r="C1659" s="183"/>
      <c r="D1659" s="131"/>
      <c r="E1659" s="131"/>
      <c r="F1659" s="131"/>
      <c r="G1659" s="75"/>
      <c r="H1659" s="131"/>
      <c r="I1659" s="131"/>
      <c r="J1659" s="148"/>
      <c r="K1659" s="131"/>
      <c r="L1659" s="131"/>
      <c r="M1659" s="131"/>
      <c r="N1659" s="149"/>
      <c r="O1659" s="136"/>
      <c r="P1659" s="131"/>
      <c r="Q1659" s="131"/>
      <c r="R1659" s="131"/>
      <c r="S1659" s="75"/>
      <c r="T1659" s="90"/>
      <c r="U1659" s="90"/>
      <c r="V1659" s="75"/>
      <c r="W1659" s="75"/>
      <c r="X1659" s="75"/>
      <c r="Y1659" s="75"/>
      <c r="Z1659" s="75"/>
      <c r="AA1659" s="75"/>
      <c r="AB1659" s="75"/>
      <c r="AC1659" s="75"/>
      <c r="AD1659" s="75"/>
      <c r="AE1659" s="75"/>
      <c r="AF1659" s="75"/>
      <c r="AG1659" s="75"/>
      <c r="AH1659" s="75"/>
      <c r="AI1659" s="75"/>
      <c r="AJ1659" s="75"/>
      <c r="AK1659" s="75"/>
      <c r="AL1659" s="75"/>
      <c r="AM1659" s="75"/>
      <c r="AN1659" s="75"/>
      <c r="AO1659" s="75"/>
      <c r="AP1659" s="75"/>
      <c r="AQ1659" s="75"/>
      <c r="AR1659" s="75"/>
      <c r="AS1659" s="75"/>
      <c r="AT1659" s="75"/>
      <c r="AU1659" s="75"/>
    </row>
    <row r="1660" spans="1:47" ht="13" x14ac:dyDescent="0.15">
      <c r="A1660" s="183"/>
      <c r="B1660" s="183"/>
      <c r="C1660" s="183"/>
      <c r="D1660" s="131"/>
      <c r="E1660" s="131"/>
      <c r="F1660" s="131"/>
      <c r="G1660" s="75"/>
      <c r="H1660" s="131"/>
      <c r="I1660" s="131"/>
      <c r="J1660" s="148"/>
      <c r="K1660" s="131"/>
      <c r="L1660" s="131"/>
      <c r="M1660" s="131"/>
      <c r="N1660" s="149"/>
      <c r="O1660" s="136"/>
      <c r="P1660" s="131"/>
      <c r="Q1660" s="131"/>
      <c r="R1660" s="131"/>
      <c r="S1660" s="75"/>
      <c r="T1660" s="90"/>
      <c r="U1660" s="90"/>
      <c r="V1660" s="75"/>
      <c r="W1660" s="75"/>
      <c r="X1660" s="75"/>
      <c r="Y1660" s="75"/>
      <c r="Z1660" s="75"/>
      <c r="AA1660" s="75"/>
      <c r="AB1660" s="75"/>
      <c r="AC1660" s="75"/>
      <c r="AD1660" s="75"/>
      <c r="AE1660" s="75"/>
      <c r="AF1660" s="75"/>
      <c r="AG1660" s="75"/>
      <c r="AH1660" s="75"/>
      <c r="AI1660" s="75"/>
      <c r="AJ1660" s="75"/>
      <c r="AK1660" s="75"/>
      <c r="AL1660" s="75"/>
      <c r="AM1660" s="75"/>
      <c r="AN1660" s="75"/>
      <c r="AO1660" s="75"/>
      <c r="AP1660" s="75"/>
      <c r="AQ1660" s="75"/>
      <c r="AR1660" s="75"/>
      <c r="AS1660" s="75"/>
      <c r="AT1660" s="75"/>
      <c r="AU1660" s="75"/>
    </row>
    <row r="1661" spans="1:47" ht="13" x14ac:dyDescent="0.15">
      <c r="A1661" s="183"/>
      <c r="B1661" s="183"/>
      <c r="C1661" s="183"/>
      <c r="D1661" s="131"/>
      <c r="E1661" s="131"/>
      <c r="F1661" s="131"/>
      <c r="G1661" s="75"/>
      <c r="H1661" s="131"/>
      <c r="I1661" s="131"/>
      <c r="J1661" s="148"/>
      <c r="K1661" s="131"/>
      <c r="L1661" s="131"/>
      <c r="M1661" s="131"/>
      <c r="N1661" s="149"/>
      <c r="O1661" s="136"/>
      <c r="P1661" s="131"/>
      <c r="Q1661" s="131"/>
      <c r="R1661" s="131"/>
      <c r="S1661" s="75"/>
      <c r="T1661" s="90"/>
      <c r="U1661" s="90"/>
      <c r="V1661" s="75"/>
      <c r="W1661" s="75"/>
      <c r="X1661" s="75"/>
      <c r="Y1661" s="75"/>
      <c r="Z1661" s="75"/>
      <c r="AA1661" s="75"/>
      <c r="AB1661" s="75"/>
      <c r="AC1661" s="75"/>
      <c r="AD1661" s="75"/>
      <c r="AE1661" s="75"/>
      <c r="AF1661" s="75"/>
      <c r="AG1661" s="75"/>
      <c r="AH1661" s="75"/>
      <c r="AI1661" s="75"/>
      <c r="AJ1661" s="75"/>
      <c r="AK1661" s="75"/>
      <c r="AL1661" s="75"/>
      <c r="AM1661" s="75"/>
      <c r="AN1661" s="75"/>
      <c r="AO1661" s="75"/>
      <c r="AP1661" s="75"/>
      <c r="AQ1661" s="75"/>
      <c r="AR1661" s="75"/>
      <c r="AS1661" s="75"/>
      <c r="AT1661" s="75"/>
      <c r="AU1661" s="75"/>
    </row>
    <row r="1662" spans="1:47" ht="13" x14ac:dyDescent="0.15">
      <c r="A1662" s="183"/>
      <c r="B1662" s="183"/>
      <c r="C1662" s="183"/>
      <c r="D1662" s="131"/>
      <c r="E1662" s="131"/>
      <c r="F1662" s="131"/>
      <c r="G1662" s="75"/>
      <c r="H1662" s="131"/>
      <c r="I1662" s="131"/>
      <c r="J1662" s="148"/>
      <c r="K1662" s="131"/>
      <c r="L1662" s="131"/>
      <c r="M1662" s="131"/>
      <c r="N1662" s="149"/>
      <c r="O1662" s="136"/>
      <c r="P1662" s="131"/>
      <c r="Q1662" s="131"/>
      <c r="R1662" s="131"/>
      <c r="S1662" s="75"/>
      <c r="T1662" s="90"/>
      <c r="U1662" s="90"/>
      <c r="V1662" s="75"/>
      <c r="W1662" s="75"/>
      <c r="X1662" s="75"/>
      <c r="Y1662" s="75"/>
      <c r="Z1662" s="75"/>
      <c r="AA1662" s="75"/>
      <c r="AB1662" s="75"/>
      <c r="AC1662" s="75"/>
      <c r="AD1662" s="75"/>
      <c r="AE1662" s="75"/>
      <c r="AF1662" s="75"/>
      <c r="AG1662" s="75"/>
      <c r="AH1662" s="75"/>
      <c r="AI1662" s="75"/>
      <c r="AJ1662" s="75"/>
      <c r="AK1662" s="75"/>
      <c r="AL1662" s="75"/>
      <c r="AM1662" s="75"/>
      <c r="AN1662" s="75"/>
      <c r="AO1662" s="75"/>
      <c r="AP1662" s="75"/>
      <c r="AQ1662" s="75"/>
      <c r="AR1662" s="75"/>
      <c r="AS1662" s="75"/>
      <c r="AT1662" s="75"/>
      <c r="AU1662" s="75"/>
    </row>
    <row r="1663" spans="1:47" ht="13" x14ac:dyDescent="0.15">
      <c r="A1663" s="183"/>
      <c r="B1663" s="183"/>
      <c r="C1663" s="183"/>
      <c r="D1663" s="131"/>
      <c r="E1663" s="131"/>
      <c r="F1663" s="131"/>
      <c r="G1663" s="75"/>
      <c r="H1663" s="131"/>
      <c r="I1663" s="131"/>
      <c r="J1663" s="148"/>
      <c r="K1663" s="131"/>
      <c r="L1663" s="131"/>
      <c r="M1663" s="131"/>
      <c r="N1663" s="149"/>
      <c r="O1663" s="136"/>
      <c r="P1663" s="131"/>
      <c r="Q1663" s="131"/>
      <c r="R1663" s="131"/>
      <c r="S1663" s="75"/>
      <c r="T1663" s="90"/>
      <c r="U1663" s="90"/>
      <c r="V1663" s="75"/>
      <c r="W1663" s="75"/>
      <c r="X1663" s="75"/>
      <c r="Y1663" s="75"/>
      <c r="Z1663" s="75"/>
      <c r="AA1663" s="75"/>
      <c r="AB1663" s="75"/>
      <c r="AC1663" s="75"/>
      <c r="AD1663" s="75"/>
      <c r="AE1663" s="75"/>
      <c r="AF1663" s="75"/>
      <c r="AG1663" s="75"/>
      <c r="AH1663" s="75"/>
      <c r="AI1663" s="75"/>
      <c r="AJ1663" s="75"/>
      <c r="AK1663" s="75"/>
      <c r="AL1663" s="75"/>
      <c r="AM1663" s="75"/>
      <c r="AN1663" s="75"/>
      <c r="AO1663" s="75"/>
      <c r="AP1663" s="75"/>
      <c r="AQ1663" s="75"/>
      <c r="AR1663" s="75"/>
      <c r="AS1663" s="75"/>
      <c r="AT1663" s="75"/>
      <c r="AU1663" s="75"/>
    </row>
    <row r="1664" spans="1:47" ht="13" x14ac:dyDescent="0.15">
      <c r="A1664" s="183"/>
      <c r="B1664" s="183"/>
      <c r="C1664" s="183"/>
      <c r="D1664" s="131"/>
      <c r="E1664" s="131"/>
      <c r="F1664" s="131"/>
      <c r="G1664" s="75"/>
      <c r="H1664" s="131"/>
      <c r="I1664" s="131"/>
      <c r="J1664" s="148"/>
      <c r="K1664" s="131"/>
      <c r="L1664" s="131"/>
      <c r="M1664" s="131"/>
      <c r="N1664" s="149"/>
      <c r="O1664" s="136"/>
      <c r="P1664" s="131"/>
      <c r="Q1664" s="131"/>
      <c r="R1664" s="131"/>
      <c r="S1664" s="75"/>
      <c r="T1664" s="90"/>
      <c r="U1664" s="90"/>
      <c r="V1664" s="75"/>
      <c r="W1664" s="75"/>
      <c r="X1664" s="75"/>
      <c r="Y1664" s="75"/>
      <c r="Z1664" s="75"/>
      <c r="AA1664" s="75"/>
      <c r="AB1664" s="75"/>
      <c r="AC1664" s="75"/>
      <c r="AD1664" s="75"/>
      <c r="AE1664" s="75"/>
      <c r="AF1664" s="75"/>
      <c r="AG1664" s="75"/>
      <c r="AH1664" s="75"/>
      <c r="AI1664" s="75"/>
      <c r="AJ1664" s="75"/>
      <c r="AK1664" s="75"/>
      <c r="AL1664" s="75"/>
      <c r="AM1664" s="75"/>
      <c r="AN1664" s="75"/>
      <c r="AO1664" s="75"/>
      <c r="AP1664" s="75"/>
      <c r="AQ1664" s="75"/>
      <c r="AR1664" s="75"/>
      <c r="AS1664" s="75"/>
      <c r="AT1664" s="75"/>
      <c r="AU1664" s="75"/>
    </row>
    <row r="1665" spans="1:47" ht="13" x14ac:dyDescent="0.15">
      <c r="A1665" s="183"/>
      <c r="B1665" s="183"/>
      <c r="C1665" s="183"/>
      <c r="D1665" s="131"/>
      <c r="E1665" s="131"/>
      <c r="F1665" s="131"/>
      <c r="G1665" s="75"/>
      <c r="H1665" s="131"/>
      <c r="I1665" s="131"/>
      <c r="J1665" s="148"/>
      <c r="K1665" s="131"/>
      <c r="L1665" s="131"/>
      <c r="M1665" s="131"/>
      <c r="N1665" s="149"/>
      <c r="O1665" s="136"/>
      <c r="P1665" s="131"/>
      <c r="Q1665" s="131"/>
      <c r="R1665" s="131"/>
      <c r="S1665" s="75"/>
      <c r="T1665" s="90"/>
      <c r="U1665" s="90"/>
      <c r="V1665" s="75"/>
      <c r="W1665" s="75"/>
      <c r="X1665" s="75"/>
      <c r="Y1665" s="75"/>
      <c r="Z1665" s="75"/>
      <c r="AA1665" s="75"/>
      <c r="AB1665" s="75"/>
      <c r="AC1665" s="75"/>
      <c r="AD1665" s="75"/>
      <c r="AE1665" s="75"/>
      <c r="AF1665" s="75"/>
      <c r="AG1665" s="75"/>
      <c r="AH1665" s="75"/>
      <c r="AI1665" s="75"/>
      <c r="AJ1665" s="75"/>
      <c r="AK1665" s="75"/>
      <c r="AL1665" s="75"/>
      <c r="AM1665" s="75"/>
      <c r="AN1665" s="75"/>
      <c r="AO1665" s="75"/>
      <c r="AP1665" s="75"/>
      <c r="AQ1665" s="75"/>
      <c r="AR1665" s="75"/>
      <c r="AS1665" s="75"/>
      <c r="AT1665" s="75"/>
      <c r="AU1665" s="75"/>
    </row>
    <row r="1666" spans="1:47" ht="13" x14ac:dyDescent="0.15">
      <c r="A1666" s="183"/>
      <c r="B1666" s="183"/>
      <c r="C1666" s="183"/>
      <c r="D1666" s="131"/>
      <c r="E1666" s="131"/>
      <c r="F1666" s="131"/>
      <c r="G1666" s="75"/>
      <c r="H1666" s="131"/>
      <c r="I1666" s="131"/>
      <c r="J1666" s="148"/>
      <c r="K1666" s="131"/>
      <c r="L1666" s="131"/>
      <c r="M1666" s="131"/>
      <c r="N1666" s="149"/>
      <c r="O1666" s="136"/>
      <c r="P1666" s="131"/>
      <c r="Q1666" s="131"/>
      <c r="R1666" s="131"/>
      <c r="S1666" s="75"/>
      <c r="T1666" s="90"/>
      <c r="U1666" s="90"/>
      <c r="V1666" s="75"/>
      <c r="W1666" s="75"/>
      <c r="X1666" s="75"/>
      <c r="Y1666" s="75"/>
      <c r="Z1666" s="75"/>
      <c r="AA1666" s="75"/>
      <c r="AB1666" s="75"/>
      <c r="AC1666" s="75"/>
      <c r="AD1666" s="75"/>
      <c r="AE1666" s="75"/>
      <c r="AF1666" s="75"/>
      <c r="AG1666" s="75"/>
      <c r="AH1666" s="75"/>
      <c r="AI1666" s="75"/>
      <c r="AJ1666" s="75"/>
      <c r="AK1666" s="75"/>
      <c r="AL1666" s="75"/>
      <c r="AM1666" s="75"/>
      <c r="AN1666" s="75"/>
      <c r="AO1666" s="75"/>
      <c r="AP1666" s="75"/>
      <c r="AQ1666" s="75"/>
      <c r="AR1666" s="75"/>
      <c r="AS1666" s="75"/>
      <c r="AT1666" s="75"/>
      <c r="AU1666" s="75"/>
    </row>
    <row r="1667" spans="1:47" ht="13" x14ac:dyDescent="0.15">
      <c r="A1667" s="183"/>
      <c r="B1667" s="183"/>
      <c r="C1667" s="183"/>
      <c r="D1667" s="131"/>
      <c r="E1667" s="131"/>
      <c r="F1667" s="131"/>
      <c r="G1667" s="75"/>
      <c r="H1667" s="131"/>
      <c r="I1667" s="131"/>
      <c r="J1667" s="148"/>
      <c r="K1667" s="131"/>
      <c r="L1667" s="131"/>
      <c r="M1667" s="131"/>
      <c r="N1667" s="149"/>
      <c r="O1667" s="136"/>
      <c r="P1667" s="131"/>
      <c r="Q1667" s="131"/>
      <c r="R1667" s="131"/>
      <c r="S1667" s="75"/>
      <c r="T1667" s="90"/>
      <c r="U1667" s="90"/>
      <c r="V1667" s="75"/>
      <c r="W1667" s="75"/>
      <c r="X1667" s="75"/>
      <c r="Y1667" s="75"/>
      <c r="Z1667" s="75"/>
      <c r="AA1667" s="75"/>
      <c r="AB1667" s="75"/>
      <c r="AC1667" s="75"/>
      <c r="AD1667" s="75"/>
      <c r="AE1667" s="75"/>
      <c r="AF1667" s="75"/>
      <c r="AG1667" s="75"/>
      <c r="AH1667" s="75"/>
      <c r="AI1667" s="75"/>
      <c r="AJ1667" s="75"/>
      <c r="AK1667" s="75"/>
      <c r="AL1667" s="75"/>
      <c r="AM1667" s="75"/>
      <c r="AN1667" s="75"/>
      <c r="AO1667" s="75"/>
      <c r="AP1667" s="75"/>
      <c r="AQ1667" s="75"/>
      <c r="AR1667" s="75"/>
      <c r="AS1667" s="75"/>
      <c r="AT1667" s="75"/>
      <c r="AU1667" s="75"/>
    </row>
    <row r="1668" spans="1:47" ht="13" x14ac:dyDescent="0.15">
      <c r="A1668" s="183"/>
      <c r="B1668" s="183"/>
      <c r="C1668" s="183"/>
      <c r="D1668" s="131"/>
      <c r="E1668" s="131"/>
      <c r="F1668" s="131"/>
      <c r="G1668" s="75"/>
      <c r="H1668" s="131"/>
      <c r="I1668" s="131"/>
      <c r="J1668" s="148"/>
      <c r="K1668" s="131"/>
      <c r="L1668" s="131"/>
      <c r="M1668" s="131"/>
      <c r="N1668" s="149"/>
      <c r="O1668" s="136"/>
      <c r="P1668" s="131"/>
      <c r="Q1668" s="131"/>
      <c r="R1668" s="131"/>
      <c r="S1668" s="75"/>
      <c r="T1668" s="90"/>
      <c r="U1668" s="90"/>
      <c r="V1668" s="75"/>
      <c r="W1668" s="75"/>
      <c r="X1668" s="75"/>
      <c r="Y1668" s="75"/>
      <c r="Z1668" s="75"/>
      <c r="AA1668" s="75"/>
      <c r="AB1668" s="75"/>
      <c r="AC1668" s="75"/>
      <c r="AD1668" s="75"/>
      <c r="AE1668" s="75"/>
      <c r="AF1668" s="75"/>
      <c r="AG1668" s="75"/>
      <c r="AH1668" s="75"/>
      <c r="AI1668" s="75"/>
      <c r="AJ1668" s="75"/>
      <c r="AK1668" s="75"/>
      <c r="AL1668" s="75"/>
      <c r="AM1668" s="75"/>
      <c r="AN1668" s="75"/>
      <c r="AO1668" s="75"/>
      <c r="AP1668" s="75"/>
      <c r="AQ1668" s="75"/>
      <c r="AR1668" s="75"/>
      <c r="AS1668" s="75"/>
      <c r="AT1668" s="75"/>
      <c r="AU1668" s="75"/>
    </row>
    <row r="1669" spans="1:47" ht="13" x14ac:dyDescent="0.15">
      <c r="A1669" s="183"/>
      <c r="B1669" s="183"/>
      <c r="C1669" s="183"/>
      <c r="D1669" s="131"/>
      <c r="E1669" s="131"/>
      <c r="F1669" s="131"/>
      <c r="G1669" s="75"/>
      <c r="H1669" s="131"/>
      <c r="I1669" s="131"/>
      <c r="J1669" s="148"/>
      <c r="K1669" s="131"/>
      <c r="L1669" s="131"/>
      <c r="M1669" s="131"/>
      <c r="N1669" s="149"/>
      <c r="O1669" s="136"/>
      <c r="P1669" s="131"/>
      <c r="Q1669" s="131"/>
      <c r="R1669" s="131"/>
      <c r="S1669" s="75"/>
      <c r="T1669" s="90"/>
      <c r="U1669" s="90"/>
      <c r="V1669" s="75"/>
      <c r="W1669" s="75"/>
      <c r="X1669" s="75"/>
      <c r="Y1669" s="75"/>
      <c r="Z1669" s="75"/>
      <c r="AA1669" s="75"/>
      <c r="AB1669" s="75"/>
      <c r="AC1669" s="75"/>
      <c r="AD1669" s="75"/>
      <c r="AE1669" s="75"/>
      <c r="AF1669" s="75"/>
      <c r="AG1669" s="75"/>
      <c r="AH1669" s="75"/>
      <c r="AI1669" s="75"/>
      <c r="AJ1669" s="75"/>
      <c r="AK1669" s="75"/>
      <c r="AL1669" s="75"/>
      <c r="AM1669" s="75"/>
      <c r="AN1669" s="75"/>
      <c r="AO1669" s="75"/>
      <c r="AP1669" s="75"/>
      <c r="AQ1669" s="75"/>
      <c r="AR1669" s="75"/>
      <c r="AS1669" s="75"/>
      <c r="AT1669" s="75"/>
      <c r="AU1669" s="75"/>
    </row>
    <row r="1670" spans="1:47" ht="13" x14ac:dyDescent="0.15">
      <c r="A1670" s="183"/>
      <c r="B1670" s="183"/>
      <c r="C1670" s="183"/>
      <c r="D1670" s="131"/>
      <c r="E1670" s="131"/>
      <c r="F1670" s="131"/>
      <c r="G1670" s="75"/>
      <c r="H1670" s="131"/>
      <c r="I1670" s="131"/>
      <c r="J1670" s="148"/>
      <c r="K1670" s="131"/>
      <c r="L1670" s="131"/>
      <c r="M1670" s="131"/>
      <c r="N1670" s="149"/>
      <c r="O1670" s="136"/>
      <c r="P1670" s="131"/>
      <c r="Q1670" s="131"/>
      <c r="R1670" s="131"/>
      <c r="S1670" s="75"/>
      <c r="T1670" s="90"/>
      <c r="U1670" s="90"/>
      <c r="V1670" s="75"/>
      <c r="W1670" s="75"/>
      <c r="X1670" s="75"/>
      <c r="Y1670" s="75"/>
      <c r="Z1670" s="75"/>
      <c r="AA1670" s="75"/>
      <c r="AB1670" s="75"/>
      <c r="AC1670" s="75"/>
      <c r="AD1670" s="75"/>
      <c r="AE1670" s="75"/>
      <c r="AF1670" s="75"/>
      <c r="AG1670" s="75"/>
      <c r="AH1670" s="75"/>
      <c r="AI1670" s="75"/>
      <c r="AJ1670" s="75"/>
      <c r="AK1670" s="75"/>
      <c r="AL1670" s="75"/>
      <c r="AM1670" s="75"/>
      <c r="AN1670" s="75"/>
      <c r="AO1670" s="75"/>
      <c r="AP1670" s="75"/>
      <c r="AQ1670" s="75"/>
      <c r="AR1670" s="75"/>
      <c r="AS1670" s="75"/>
      <c r="AT1670" s="75"/>
      <c r="AU1670" s="75"/>
    </row>
    <row r="1671" spans="1:47" ht="13" x14ac:dyDescent="0.15">
      <c r="A1671" s="183"/>
      <c r="B1671" s="183"/>
      <c r="C1671" s="183"/>
      <c r="D1671" s="131"/>
      <c r="E1671" s="131"/>
      <c r="F1671" s="131"/>
      <c r="G1671" s="75"/>
      <c r="H1671" s="131"/>
      <c r="I1671" s="131"/>
      <c r="J1671" s="148"/>
      <c r="K1671" s="131"/>
      <c r="L1671" s="131"/>
      <c r="M1671" s="131"/>
      <c r="N1671" s="149"/>
      <c r="O1671" s="136"/>
      <c r="P1671" s="131"/>
      <c r="Q1671" s="131"/>
      <c r="R1671" s="131"/>
      <c r="S1671" s="75"/>
      <c r="T1671" s="90"/>
      <c r="U1671" s="90"/>
      <c r="V1671" s="75"/>
      <c r="W1671" s="75"/>
      <c r="X1671" s="75"/>
      <c r="Y1671" s="75"/>
      <c r="Z1671" s="75"/>
      <c r="AA1671" s="75"/>
      <c r="AB1671" s="75"/>
      <c r="AC1671" s="75"/>
      <c r="AD1671" s="75"/>
      <c r="AE1671" s="75"/>
      <c r="AF1671" s="75"/>
      <c r="AG1671" s="75"/>
      <c r="AH1671" s="75"/>
      <c r="AI1671" s="75"/>
      <c r="AJ1671" s="75"/>
      <c r="AK1671" s="75"/>
      <c r="AL1671" s="75"/>
      <c r="AM1671" s="75"/>
      <c r="AN1671" s="75"/>
      <c r="AO1671" s="75"/>
      <c r="AP1671" s="75"/>
      <c r="AQ1671" s="75"/>
      <c r="AR1671" s="75"/>
      <c r="AS1671" s="75"/>
      <c r="AT1671" s="75"/>
      <c r="AU1671" s="75"/>
    </row>
    <row r="1672" spans="1:47" ht="13" x14ac:dyDescent="0.15">
      <c r="A1672" s="183"/>
      <c r="B1672" s="183"/>
      <c r="C1672" s="183"/>
      <c r="D1672" s="131"/>
      <c r="E1672" s="131"/>
      <c r="F1672" s="131"/>
      <c r="G1672" s="75"/>
      <c r="H1672" s="131"/>
      <c r="I1672" s="131"/>
      <c r="J1672" s="148"/>
      <c r="K1672" s="131"/>
      <c r="L1672" s="131"/>
      <c r="M1672" s="131"/>
      <c r="N1672" s="149"/>
      <c r="O1672" s="136"/>
      <c r="P1672" s="131"/>
      <c r="Q1672" s="131"/>
      <c r="R1672" s="131"/>
      <c r="S1672" s="75"/>
      <c r="T1672" s="90"/>
      <c r="U1672" s="90"/>
      <c r="V1672" s="75"/>
      <c r="W1672" s="75"/>
      <c r="X1672" s="75"/>
      <c r="Y1672" s="75"/>
      <c r="Z1672" s="75"/>
      <c r="AA1672" s="75"/>
      <c r="AB1672" s="75"/>
      <c r="AC1672" s="75"/>
      <c r="AD1672" s="75"/>
      <c r="AE1672" s="75"/>
      <c r="AF1672" s="75"/>
      <c r="AG1672" s="75"/>
      <c r="AH1672" s="75"/>
      <c r="AI1672" s="75"/>
      <c r="AJ1672" s="75"/>
      <c r="AK1672" s="75"/>
      <c r="AL1672" s="75"/>
      <c r="AM1672" s="75"/>
      <c r="AN1672" s="75"/>
      <c r="AO1672" s="75"/>
      <c r="AP1672" s="75"/>
      <c r="AQ1672" s="75"/>
      <c r="AR1672" s="75"/>
      <c r="AS1672" s="75"/>
      <c r="AT1672" s="75"/>
      <c r="AU1672" s="75"/>
    </row>
    <row r="1673" spans="1:47" ht="13" x14ac:dyDescent="0.15">
      <c r="A1673" s="183"/>
      <c r="B1673" s="183"/>
      <c r="C1673" s="183"/>
      <c r="D1673" s="131"/>
      <c r="E1673" s="131"/>
      <c r="F1673" s="131"/>
      <c r="G1673" s="75"/>
      <c r="H1673" s="131"/>
      <c r="I1673" s="131"/>
      <c r="J1673" s="148"/>
      <c r="K1673" s="131"/>
      <c r="L1673" s="131"/>
      <c r="M1673" s="131"/>
      <c r="N1673" s="149"/>
      <c r="O1673" s="136"/>
      <c r="P1673" s="131"/>
      <c r="Q1673" s="131"/>
      <c r="R1673" s="131"/>
      <c r="S1673" s="75"/>
      <c r="T1673" s="90"/>
      <c r="U1673" s="90"/>
      <c r="V1673" s="75"/>
      <c r="W1673" s="75"/>
      <c r="X1673" s="75"/>
      <c r="Y1673" s="75"/>
      <c r="Z1673" s="75"/>
      <c r="AA1673" s="75"/>
      <c r="AB1673" s="75"/>
      <c r="AC1673" s="75"/>
      <c r="AD1673" s="75"/>
      <c r="AE1673" s="75"/>
      <c r="AF1673" s="75"/>
      <c r="AG1673" s="75"/>
      <c r="AH1673" s="75"/>
      <c r="AI1673" s="75"/>
      <c r="AJ1673" s="75"/>
      <c r="AK1673" s="75"/>
      <c r="AL1673" s="75"/>
      <c r="AM1673" s="75"/>
      <c r="AN1673" s="75"/>
      <c r="AO1673" s="75"/>
      <c r="AP1673" s="75"/>
      <c r="AQ1673" s="75"/>
      <c r="AR1673" s="75"/>
      <c r="AS1673" s="75"/>
      <c r="AT1673" s="75"/>
      <c r="AU1673" s="75"/>
    </row>
    <row r="1674" spans="1:47" ht="13" x14ac:dyDescent="0.15">
      <c r="A1674" s="183"/>
      <c r="B1674" s="183"/>
      <c r="C1674" s="183"/>
      <c r="D1674" s="131"/>
      <c r="E1674" s="131"/>
      <c r="F1674" s="131"/>
      <c r="G1674" s="75"/>
      <c r="H1674" s="131"/>
      <c r="I1674" s="131"/>
      <c r="J1674" s="148"/>
      <c r="K1674" s="131"/>
      <c r="L1674" s="131"/>
      <c r="M1674" s="131"/>
      <c r="N1674" s="149"/>
      <c r="O1674" s="136"/>
      <c r="P1674" s="131"/>
      <c r="Q1674" s="131"/>
      <c r="R1674" s="131"/>
      <c r="S1674" s="75"/>
      <c r="T1674" s="90"/>
      <c r="U1674" s="90"/>
      <c r="V1674" s="75"/>
      <c r="W1674" s="75"/>
      <c r="X1674" s="75"/>
      <c r="Y1674" s="75"/>
      <c r="Z1674" s="75"/>
      <c r="AA1674" s="75"/>
      <c r="AB1674" s="75"/>
      <c r="AC1674" s="75"/>
      <c r="AD1674" s="75"/>
      <c r="AE1674" s="75"/>
      <c r="AF1674" s="75"/>
      <c r="AG1674" s="75"/>
      <c r="AH1674" s="75"/>
      <c r="AI1674" s="75"/>
      <c r="AJ1674" s="75"/>
      <c r="AK1674" s="75"/>
      <c r="AL1674" s="75"/>
      <c r="AM1674" s="75"/>
      <c r="AN1674" s="75"/>
      <c r="AO1674" s="75"/>
      <c r="AP1674" s="75"/>
      <c r="AQ1674" s="75"/>
      <c r="AR1674" s="75"/>
      <c r="AS1674" s="75"/>
      <c r="AT1674" s="75"/>
      <c r="AU1674" s="75"/>
    </row>
    <row r="1675" spans="1:47" ht="13" x14ac:dyDescent="0.15">
      <c r="A1675" s="183"/>
      <c r="B1675" s="183"/>
      <c r="C1675" s="183"/>
      <c r="D1675" s="131"/>
      <c r="E1675" s="131"/>
      <c r="F1675" s="131"/>
      <c r="G1675" s="75"/>
      <c r="H1675" s="131"/>
      <c r="I1675" s="131"/>
      <c r="J1675" s="148"/>
      <c r="K1675" s="131"/>
      <c r="L1675" s="131"/>
      <c r="M1675" s="131"/>
      <c r="N1675" s="149"/>
      <c r="O1675" s="136"/>
      <c r="P1675" s="131"/>
      <c r="Q1675" s="131"/>
      <c r="R1675" s="131"/>
      <c r="S1675" s="75"/>
      <c r="T1675" s="90"/>
      <c r="U1675" s="90"/>
      <c r="V1675" s="75"/>
      <c r="W1675" s="75"/>
      <c r="X1675" s="75"/>
      <c r="Y1675" s="75"/>
      <c r="Z1675" s="75"/>
      <c r="AA1675" s="75"/>
      <c r="AB1675" s="75"/>
      <c r="AC1675" s="75"/>
      <c r="AD1675" s="75"/>
      <c r="AE1675" s="75"/>
      <c r="AF1675" s="75"/>
      <c r="AG1675" s="75"/>
      <c r="AH1675" s="75"/>
      <c r="AI1675" s="75"/>
      <c r="AJ1675" s="75"/>
      <c r="AK1675" s="75"/>
      <c r="AL1675" s="75"/>
      <c r="AM1675" s="75"/>
      <c r="AN1675" s="75"/>
      <c r="AO1675" s="75"/>
      <c r="AP1675" s="75"/>
      <c r="AQ1675" s="75"/>
      <c r="AR1675" s="75"/>
      <c r="AS1675" s="75"/>
      <c r="AT1675" s="75"/>
      <c r="AU1675" s="75"/>
    </row>
    <row r="1676" spans="1:47" ht="13" x14ac:dyDescent="0.15">
      <c r="A1676" s="183"/>
      <c r="B1676" s="183"/>
      <c r="C1676" s="183"/>
      <c r="D1676" s="131"/>
      <c r="E1676" s="131"/>
      <c r="F1676" s="131"/>
      <c r="G1676" s="75"/>
      <c r="H1676" s="131"/>
      <c r="I1676" s="131"/>
      <c r="J1676" s="148"/>
      <c r="K1676" s="131"/>
      <c r="L1676" s="131"/>
      <c r="M1676" s="131"/>
      <c r="N1676" s="149"/>
      <c r="O1676" s="136"/>
      <c r="P1676" s="131"/>
      <c r="Q1676" s="131"/>
      <c r="R1676" s="131"/>
      <c r="S1676" s="75"/>
      <c r="T1676" s="90"/>
      <c r="U1676" s="90"/>
      <c r="V1676" s="75"/>
      <c r="W1676" s="75"/>
      <c r="X1676" s="75"/>
      <c r="Y1676" s="75"/>
      <c r="Z1676" s="75"/>
      <c r="AA1676" s="75"/>
      <c r="AB1676" s="75"/>
      <c r="AC1676" s="75"/>
      <c r="AD1676" s="75"/>
      <c r="AE1676" s="75"/>
      <c r="AF1676" s="75"/>
      <c r="AG1676" s="75"/>
      <c r="AH1676" s="75"/>
      <c r="AI1676" s="75"/>
      <c r="AJ1676" s="75"/>
      <c r="AK1676" s="75"/>
      <c r="AL1676" s="75"/>
      <c r="AM1676" s="75"/>
      <c r="AN1676" s="75"/>
      <c r="AO1676" s="75"/>
      <c r="AP1676" s="75"/>
      <c r="AQ1676" s="75"/>
      <c r="AR1676" s="75"/>
      <c r="AS1676" s="75"/>
      <c r="AT1676" s="75"/>
      <c r="AU1676" s="75"/>
    </row>
    <row r="1677" spans="1:47" ht="13" x14ac:dyDescent="0.15">
      <c r="A1677" s="183"/>
      <c r="B1677" s="183"/>
      <c r="C1677" s="183"/>
      <c r="D1677" s="131"/>
      <c r="E1677" s="131"/>
      <c r="F1677" s="131"/>
      <c r="G1677" s="75"/>
      <c r="H1677" s="131"/>
      <c r="I1677" s="131"/>
      <c r="J1677" s="148"/>
      <c r="K1677" s="131"/>
      <c r="L1677" s="131"/>
      <c r="M1677" s="131"/>
      <c r="N1677" s="149"/>
      <c r="O1677" s="136"/>
      <c r="P1677" s="131"/>
      <c r="Q1677" s="131"/>
      <c r="R1677" s="131"/>
      <c r="S1677" s="75"/>
      <c r="T1677" s="90"/>
      <c r="U1677" s="90"/>
      <c r="V1677" s="75"/>
      <c r="W1677" s="75"/>
      <c r="X1677" s="75"/>
      <c r="Y1677" s="75"/>
      <c r="Z1677" s="75"/>
      <c r="AA1677" s="75"/>
      <c r="AB1677" s="75"/>
      <c r="AC1677" s="75"/>
      <c r="AD1677" s="75"/>
      <c r="AE1677" s="75"/>
      <c r="AF1677" s="75"/>
      <c r="AG1677" s="75"/>
      <c r="AH1677" s="75"/>
      <c r="AI1677" s="75"/>
      <c r="AJ1677" s="75"/>
      <c r="AK1677" s="75"/>
      <c r="AL1677" s="75"/>
      <c r="AM1677" s="75"/>
      <c r="AN1677" s="75"/>
      <c r="AO1677" s="75"/>
      <c r="AP1677" s="75"/>
      <c r="AQ1677" s="75"/>
      <c r="AR1677" s="75"/>
      <c r="AS1677" s="75"/>
      <c r="AT1677" s="75"/>
      <c r="AU1677" s="75"/>
    </row>
    <row r="1678" spans="1:47" ht="13" x14ac:dyDescent="0.15">
      <c r="A1678" s="183"/>
      <c r="B1678" s="183"/>
      <c r="C1678" s="183"/>
      <c r="D1678" s="131"/>
      <c r="E1678" s="131"/>
      <c r="F1678" s="131"/>
      <c r="G1678" s="75"/>
      <c r="H1678" s="131"/>
      <c r="I1678" s="131"/>
      <c r="J1678" s="148"/>
      <c r="K1678" s="131"/>
      <c r="L1678" s="131"/>
      <c r="M1678" s="131"/>
      <c r="N1678" s="149"/>
      <c r="O1678" s="136"/>
      <c r="P1678" s="131"/>
      <c r="Q1678" s="131"/>
      <c r="R1678" s="131"/>
      <c r="S1678" s="75"/>
      <c r="T1678" s="90"/>
      <c r="U1678" s="90"/>
      <c r="V1678" s="75"/>
      <c r="W1678" s="75"/>
      <c r="X1678" s="75"/>
      <c r="Y1678" s="75"/>
      <c r="Z1678" s="75"/>
      <c r="AA1678" s="75"/>
      <c r="AB1678" s="75"/>
      <c r="AC1678" s="75"/>
      <c r="AD1678" s="75"/>
      <c r="AE1678" s="75"/>
      <c r="AF1678" s="75"/>
      <c r="AG1678" s="75"/>
      <c r="AH1678" s="75"/>
      <c r="AI1678" s="75"/>
      <c r="AJ1678" s="75"/>
      <c r="AK1678" s="75"/>
      <c r="AL1678" s="75"/>
      <c r="AM1678" s="75"/>
      <c r="AN1678" s="75"/>
      <c r="AO1678" s="75"/>
      <c r="AP1678" s="75"/>
      <c r="AQ1678" s="75"/>
      <c r="AR1678" s="75"/>
      <c r="AS1678" s="75"/>
      <c r="AT1678" s="75"/>
      <c r="AU1678" s="75"/>
    </row>
    <row r="1679" spans="1:47" ht="13" x14ac:dyDescent="0.15">
      <c r="A1679" s="183"/>
      <c r="B1679" s="183"/>
      <c r="C1679" s="183"/>
      <c r="D1679" s="131"/>
      <c r="E1679" s="131"/>
      <c r="F1679" s="131"/>
      <c r="G1679" s="75"/>
      <c r="H1679" s="131"/>
      <c r="I1679" s="131"/>
      <c r="J1679" s="148"/>
      <c r="K1679" s="131"/>
      <c r="L1679" s="131"/>
      <c r="M1679" s="131"/>
      <c r="N1679" s="149"/>
      <c r="O1679" s="136"/>
      <c r="P1679" s="131"/>
      <c r="Q1679" s="131"/>
      <c r="R1679" s="131"/>
      <c r="S1679" s="75"/>
      <c r="T1679" s="90"/>
      <c r="U1679" s="90"/>
      <c r="V1679" s="75"/>
      <c r="W1679" s="75"/>
      <c r="X1679" s="75"/>
      <c r="Y1679" s="75"/>
      <c r="Z1679" s="75"/>
      <c r="AA1679" s="75"/>
      <c r="AB1679" s="75"/>
      <c r="AC1679" s="75"/>
      <c r="AD1679" s="75"/>
      <c r="AE1679" s="75"/>
      <c r="AF1679" s="75"/>
      <c r="AG1679" s="75"/>
      <c r="AH1679" s="75"/>
      <c r="AI1679" s="75"/>
      <c r="AJ1679" s="75"/>
      <c r="AK1679" s="75"/>
      <c r="AL1679" s="75"/>
      <c r="AM1679" s="75"/>
      <c r="AN1679" s="75"/>
      <c r="AO1679" s="75"/>
      <c r="AP1679" s="75"/>
      <c r="AQ1679" s="75"/>
      <c r="AR1679" s="75"/>
      <c r="AS1679" s="75"/>
      <c r="AT1679" s="75"/>
      <c r="AU1679" s="75"/>
    </row>
    <row r="1680" spans="1:47" ht="13" x14ac:dyDescent="0.15">
      <c r="A1680" s="183"/>
      <c r="B1680" s="183"/>
      <c r="C1680" s="183"/>
      <c r="D1680" s="131"/>
      <c r="E1680" s="131"/>
      <c r="F1680" s="131"/>
      <c r="G1680" s="75"/>
      <c r="H1680" s="131"/>
      <c r="I1680" s="131"/>
      <c r="J1680" s="148"/>
      <c r="K1680" s="131"/>
      <c r="L1680" s="131"/>
      <c r="M1680" s="131"/>
      <c r="N1680" s="149"/>
      <c r="O1680" s="136"/>
      <c r="P1680" s="131"/>
      <c r="Q1680" s="131"/>
      <c r="R1680" s="131"/>
      <c r="S1680" s="75"/>
      <c r="T1680" s="90"/>
      <c r="U1680" s="90"/>
      <c r="V1680" s="75"/>
      <c r="W1680" s="75"/>
      <c r="X1680" s="75"/>
      <c r="Y1680" s="75"/>
      <c r="Z1680" s="75"/>
      <c r="AA1680" s="75"/>
      <c r="AB1680" s="75"/>
      <c r="AC1680" s="75"/>
      <c r="AD1680" s="75"/>
      <c r="AE1680" s="75"/>
      <c r="AF1680" s="75"/>
      <c r="AG1680" s="75"/>
      <c r="AH1680" s="75"/>
      <c r="AI1680" s="75"/>
      <c r="AJ1680" s="75"/>
      <c r="AK1680" s="75"/>
      <c r="AL1680" s="75"/>
      <c r="AM1680" s="75"/>
      <c r="AN1680" s="75"/>
      <c r="AO1680" s="75"/>
      <c r="AP1680" s="75"/>
      <c r="AQ1680" s="75"/>
      <c r="AR1680" s="75"/>
      <c r="AS1680" s="75"/>
      <c r="AT1680" s="75"/>
      <c r="AU1680" s="75"/>
    </row>
    <row r="1681" spans="1:47" ht="13" x14ac:dyDescent="0.15">
      <c r="A1681" s="183"/>
      <c r="B1681" s="183"/>
      <c r="C1681" s="183"/>
      <c r="D1681" s="131"/>
      <c r="E1681" s="131"/>
      <c r="F1681" s="131"/>
      <c r="G1681" s="75"/>
      <c r="H1681" s="131"/>
      <c r="I1681" s="131"/>
      <c r="J1681" s="148"/>
      <c r="K1681" s="131"/>
      <c r="L1681" s="131"/>
      <c r="M1681" s="131"/>
      <c r="N1681" s="149"/>
      <c r="O1681" s="136"/>
      <c r="P1681" s="131"/>
      <c r="Q1681" s="131"/>
      <c r="R1681" s="131"/>
      <c r="S1681" s="75"/>
      <c r="T1681" s="90"/>
      <c r="U1681" s="90"/>
      <c r="V1681" s="75"/>
      <c r="W1681" s="75"/>
      <c r="X1681" s="75"/>
      <c r="Y1681" s="75"/>
      <c r="Z1681" s="75"/>
      <c r="AA1681" s="75"/>
      <c r="AB1681" s="75"/>
      <c r="AC1681" s="75"/>
      <c r="AD1681" s="75"/>
      <c r="AE1681" s="75"/>
      <c r="AF1681" s="75"/>
      <c r="AG1681" s="75"/>
      <c r="AH1681" s="75"/>
      <c r="AI1681" s="75"/>
      <c r="AJ1681" s="75"/>
      <c r="AK1681" s="75"/>
      <c r="AL1681" s="75"/>
      <c r="AM1681" s="75"/>
      <c r="AN1681" s="75"/>
      <c r="AO1681" s="75"/>
      <c r="AP1681" s="75"/>
      <c r="AQ1681" s="75"/>
      <c r="AR1681" s="75"/>
      <c r="AS1681" s="75"/>
      <c r="AT1681" s="75"/>
      <c r="AU1681" s="75"/>
    </row>
    <row r="1682" spans="1:47" ht="13" x14ac:dyDescent="0.15">
      <c r="A1682" s="183"/>
      <c r="B1682" s="183"/>
      <c r="C1682" s="183"/>
      <c r="D1682" s="131"/>
      <c r="E1682" s="131"/>
      <c r="F1682" s="131"/>
      <c r="G1682" s="75"/>
      <c r="H1682" s="131"/>
      <c r="I1682" s="131"/>
      <c r="J1682" s="148"/>
      <c r="K1682" s="131"/>
      <c r="L1682" s="131"/>
      <c r="M1682" s="131"/>
      <c r="N1682" s="149"/>
      <c r="O1682" s="136"/>
      <c r="P1682" s="131"/>
      <c r="Q1682" s="131"/>
      <c r="R1682" s="131"/>
      <c r="S1682" s="75"/>
      <c r="T1682" s="90"/>
      <c r="U1682" s="90"/>
      <c r="V1682" s="75"/>
      <c r="W1682" s="75"/>
      <c r="X1682" s="75"/>
      <c r="Y1682" s="75"/>
      <c r="Z1682" s="75"/>
      <c r="AA1682" s="75"/>
      <c r="AB1682" s="75"/>
      <c r="AC1682" s="75"/>
      <c r="AD1682" s="75"/>
      <c r="AE1682" s="75"/>
      <c r="AF1682" s="75"/>
      <c r="AG1682" s="75"/>
      <c r="AH1682" s="75"/>
      <c r="AI1682" s="75"/>
      <c r="AJ1682" s="75"/>
      <c r="AK1682" s="75"/>
      <c r="AL1682" s="75"/>
      <c r="AM1682" s="75"/>
      <c r="AN1682" s="75"/>
      <c r="AO1682" s="75"/>
      <c r="AP1682" s="75"/>
      <c r="AQ1682" s="75"/>
      <c r="AR1682" s="75"/>
      <c r="AS1682" s="75"/>
      <c r="AT1682" s="75"/>
      <c r="AU1682" s="75"/>
    </row>
    <row r="1683" spans="1:47" ht="13" x14ac:dyDescent="0.15">
      <c r="A1683" s="183"/>
      <c r="B1683" s="183"/>
      <c r="C1683" s="183"/>
      <c r="D1683" s="131"/>
      <c r="E1683" s="131"/>
      <c r="F1683" s="131"/>
      <c r="G1683" s="75"/>
      <c r="H1683" s="131"/>
      <c r="I1683" s="131"/>
      <c r="J1683" s="148"/>
      <c r="K1683" s="131"/>
      <c r="L1683" s="131"/>
      <c r="M1683" s="131"/>
      <c r="N1683" s="149"/>
      <c r="O1683" s="136"/>
      <c r="P1683" s="131"/>
      <c r="Q1683" s="131"/>
      <c r="R1683" s="131"/>
      <c r="S1683" s="75"/>
      <c r="T1683" s="90"/>
      <c r="U1683" s="90"/>
      <c r="V1683" s="75"/>
      <c r="W1683" s="75"/>
      <c r="X1683" s="75"/>
      <c r="Y1683" s="75"/>
      <c r="Z1683" s="75"/>
      <c r="AA1683" s="75"/>
      <c r="AB1683" s="75"/>
      <c r="AC1683" s="75"/>
      <c r="AD1683" s="75"/>
      <c r="AE1683" s="75"/>
      <c r="AF1683" s="75"/>
      <c r="AG1683" s="75"/>
      <c r="AH1683" s="75"/>
      <c r="AI1683" s="75"/>
      <c r="AJ1683" s="75"/>
      <c r="AK1683" s="75"/>
      <c r="AL1683" s="75"/>
      <c r="AM1683" s="75"/>
      <c r="AN1683" s="75"/>
      <c r="AO1683" s="75"/>
      <c r="AP1683" s="75"/>
      <c r="AQ1683" s="75"/>
      <c r="AR1683" s="75"/>
      <c r="AS1683" s="75"/>
      <c r="AT1683" s="75"/>
      <c r="AU1683" s="75"/>
    </row>
    <row r="1684" spans="1:47" ht="13" x14ac:dyDescent="0.15">
      <c r="A1684" s="183"/>
      <c r="B1684" s="183"/>
      <c r="C1684" s="183"/>
      <c r="D1684" s="131"/>
      <c r="E1684" s="131"/>
      <c r="F1684" s="131"/>
      <c r="G1684" s="75"/>
      <c r="H1684" s="131"/>
      <c r="I1684" s="131"/>
      <c r="J1684" s="148"/>
      <c r="K1684" s="131"/>
      <c r="L1684" s="131"/>
      <c r="M1684" s="131"/>
      <c r="N1684" s="149"/>
      <c r="O1684" s="136"/>
      <c r="P1684" s="131"/>
      <c r="Q1684" s="131"/>
      <c r="R1684" s="131"/>
      <c r="S1684" s="75"/>
      <c r="T1684" s="90"/>
      <c r="U1684" s="90"/>
      <c r="V1684" s="75"/>
      <c r="W1684" s="75"/>
      <c r="X1684" s="75"/>
      <c r="Y1684" s="75"/>
      <c r="Z1684" s="75"/>
      <c r="AA1684" s="75"/>
      <c r="AB1684" s="75"/>
      <c r="AC1684" s="75"/>
      <c r="AD1684" s="75"/>
      <c r="AE1684" s="75"/>
      <c r="AF1684" s="75"/>
      <c r="AG1684" s="75"/>
      <c r="AH1684" s="75"/>
      <c r="AI1684" s="75"/>
      <c r="AJ1684" s="75"/>
      <c r="AK1684" s="75"/>
      <c r="AL1684" s="75"/>
      <c r="AM1684" s="75"/>
      <c r="AN1684" s="75"/>
      <c r="AO1684" s="75"/>
      <c r="AP1684" s="75"/>
      <c r="AQ1684" s="75"/>
      <c r="AR1684" s="75"/>
      <c r="AS1684" s="75"/>
      <c r="AT1684" s="75"/>
      <c r="AU1684" s="75"/>
    </row>
    <row r="1685" spans="1:47" ht="13" x14ac:dyDescent="0.15">
      <c r="A1685" s="183"/>
      <c r="B1685" s="183"/>
      <c r="C1685" s="183"/>
      <c r="D1685" s="131"/>
      <c r="E1685" s="131"/>
      <c r="F1685" s="131"/>
      <c r="G1685" s="75"/>
      <c r="H1685" s="131"/>
      <c r="I1685" s="131"/>
      <c r="J1685" s="148"/>
      <c r="K1685" s="131"/>
      <c r="L1685" s="131"/>
      <c r="M1685" s="131"/>
      <c r="N1685" s="149"/>
      <c r="O1685" s="136"/>
      <c r="P1685" s="131"/>
      <c r="Q1685" s="131"/>
      <c r="R1685" s="131"/>
      <c r="S1685" s="75"/>
      <c r="T1685" s="90"/>
      <c r="U1685" s="90"/>
      <c r="V1685" s="75"/>
      <c r="W1685" s="75"/>
      <c r="X1685" s="75"/>
      <c r="Y1685" s="75"/>
      <c r="Z1685" s="75"/>
      <c r="AA1685" s="75"/>
      <c r="AB1685" s="75"/>
      <c r="AC1685" s="75"/>
      <c r="AD1685" s="75"/>
      <c r="AE1685" s="75"/>
      <c r="AF1685" s="75"/>
      <c r="AG1685" s="75"/>
      <c r="AH1685" s="75"/>
      <c r="AI1685" s="75"/>
      <c r="AJ1685" s="75"/>
      <c r="AK1685" s="75"/>
      <c r="AL1685" s="75"/>
      <c r="AM1685" s="75"/>
      <c r="AN1685" s="75"/>
      <c r="AO1685" s="75"/>
      <c r="AP1685" s="75"/>
      <c r="AQ1685" s="75"/>
      <c r="AR1685" s="75"/>
      <c r="AS1685" s="75"/>
      <c r="AT1685" s="75"/>
      <c r="AU1685" s="75"/>
    </row>
    <row r="1686" spans="1:47" ht="13" x14ac:dyDescent="0.15">
      <c r="A1686" s="183"/>
      <c r="B1686" s="183"/>
      <c r="C1686" s="183"/>
      <c r="D1686" s="131"/>
      <c r="E1686" s="131"/>
      <c r="F1686" s="131"/>
      <c r="G1686" s="75"/>
      <c r="H1686" s="131"/>
      <c r="I1686" s="131"/>
      <c r="J1686" s="148"/>
      <c r="K1686" s="131"/>
      <c r="L1686" s="131"/>
      <c r="M1686" s="131"/>
      <c r="N1686" s="149"/>
      <c r="O1686" s="136"/>
      <c r="P1686" s="131"/>
      <c r="Q1686" s="131"/>
      <c r="R1686" s="131"/>
      <c r="S1686" s="75"/>
      <c r="T1686" s="90"/>
      <c r="U1686" s="90"/>
      <c r="V1686" s="75"/>
      <c r="W1686" s="75"/>
      <c r="X1686" s="75"/>
      <c r="Y1686" s="75"/>
      <c r="Z1686" s="75"/>
      <c r="AA1686" s="75"/>
      <c r="AB1686" s="75"/>
      <c r="AC1686" s="75"/>
      <c r="AD1686" s="75"/>
      <c r="AE1686" s="75"/>
      <c r="AF1686" s="75"/>
      <c r="AG1686" s="75"/>
      <c r="AH1686" s="75"/>
      <c r="AI1686" s="75"/>
      <c r="AJ1686" s="75"/>
      <c r="AK1686" s="75"/>
      <c r="AL1686" s="75"/>
      <c r="AM1686" s="75"/>
      <c r="AN1686" s="75"/>
      <c r="AO1686" s="75"/>
      <c r="AP1686" s="75"/>
      <c r="AQ1686" s="75"/>
      <c r="AR1686" s="75"/>
      <c r="AS1686" s="75"/>
      <c r="AT1686" s="75"/>
      <c r="AU1686" s="75"/>
    </row>
    <row r="1687" spans="1:47" ht="13" x14ac:dyDescent="0.15">
      <c r="A1687" s="183"/>
      <c r="B1687" s="183"/>
      <c r="C1687" s="183"/>
      <c r="D1687" s="131"/>
      <c r="E1687" s="131"/>
      <c r="F1687" s="131"/>
      <c r="G1687" s="75"/>
      <c r="H1687" s="131"/>
      <c r="I1687" s="131"/>
      <c r="J1687" s="148"/>
      <c r="K1687" s="131"/>
      <c r="L1687" s="131"/>
      <c r="M1687" s="131"/>
      <c r="N1687" s="149"/>
      <c r="O1687" s="136"/>
      <c r="P1687" s="131"/>
      <c r="Q1687" s="131"/>
      <c r="R1687" s="131"/>
      <c r="S1687" s="75"/>
      <c r="T1687" s="90"/>
      <c r="U1687" s="90"/>
      <c r="V1687" s="75"/>
      <c r="W1687" s="75"/>
      <c r="X1687" s="75"/>
      <c r="Y1687" s="75"/>
      <c r="Z1687" s="75"/>
      <c r="AA1687" s="75"/>
      <c r="AB1687" s="75"/>
      <c r="AC1687" s="75"/>
      <c r="AD1687" s="75"/>
      <c r="AE1687" s="75"/>
      <c r="AF1687" s="75"/>
      <c r="AG1687" s="75"/>
      <c r="AH1687" s="75"/>
      <c r="AI1687" s="75"/>
      <c r="AJ1687" s="75"/>
      <c r="AK1687" s="75"/>
      <c r="AL1687" s="75"/>
      <c r="AM1687" s="75"/>
      <c r="AN1687" s="75"/>
      <c r="AO1687" s="75"/>
      <c r="AP1687" s="75"/>
      <c r="AQ1687" s="75"/>
      <c r="AR1687" s="75"/>
      <c r="AS1687" s="75"/>
      <c r="AT1687" s="75"/>
      <c r="AU1687" s="75"/>
    </row>
    <row r="1688" spans="1:47" ht="13" x14ac:dyDescent="0.15">
      <c r="A1688" s="183"/>
      <c r="B1688" s="183"/>
      <c r="C1688" s="183"/>
      <c r="D1688" s="131"/>
      <c r="E1688" s="131"/>
      <c r="F1688" s="131"/>
      <c r="G1688" s="75"/>
      <c r="H1688" s="131"/>
      <c r="I1688" s="131"/>
      <c r="J1688" s="148"/>
      <c r="K1688" s="131"/>
      <c r="L1688" s="131"/>
      <c r="M1688" s="131"/>
      <c r="N1688" s="149"/>
      <c r="O1688" s="136"/>
      <c r="P1688" s="131"/>
      <c r="Q1688" s="131"/>
      <c r="R1688" s="131"/>
      <c r="S1688" s="75"/>
      <c r="T1688" s="90"/>
      <c r="U1688" s="90"/>
      <c r="V1688" s="75"/>
      <c r="W1688" s="75"/>
      <c r="X1688" s="75"/>
      <c r="Y1688" s="75"/>
      <c r="Z1688" s="75"/>
      <c r="AA1688" s="75"/>
      <c r="AB1688" s="75"/>
      <c r="AC1688" s="75"/>
      <c r="AD1688" s="75"/>
      <c r="AE1688" s="75"/>
      <c r="AF1688" s="75"/>
      <c r="AG1688" s="75"/>
      <c r="AH1688" s="75"/>
      <c r="AI1688" s="75"/>
      <c r="AJ1688" s="75"/>
      <c r="AK1688" s="75"/>
      <c r="AL1688" s="75"/>
      <c r="AM1688" s="75"/>
      <c r="AN1688" s="75"/>
      <c r="AO1688" s="75"/>
      <c r="AP1688" s="75"/>
      <c r="AQ1688" s="75"/>
      <c r="AR1688" s="75"/>
      <c r="AS1688" s="75"/>
      <c r="AT1688" s="75"/>
      <c r="AU1688" s="75"/>
    </row>
    <row r="1689" spans="1:47" ht="13" x14ac:dyDescent="0.15">
      <c r="A1689" s="183"/>
      <c r="B1689" s="183"/>
      <c r="C1689" s="183"/>
      <c r="D1689" s="131"/>
      <c r="E1689" s="131"/>
      <c r="F1689" s="131"/>
      <c r="G1689" s="75"/>
      <c r="H1689" s="131"/>
      <c r="I1689" s="131"/>
      <c r="J1689" s="148"/>
      <c r="K1689" s="131"/>
      <c r="L1689" s="131"/>
      <c r="M1689" s="131"/>
      <c r="N1689" s="149"/>
      <c r="O1689" s="136"/>
      <c r="P1689" s="131"/>
      <c r="Q1689" s="131"/>
      <c r="R1689" s="131"/>
      <c r="S1689" s="75"/>
      <c r="T1689" s="90"/>
      <c r="U1689" s="90"/>
      <c r="V1689" s="75"/>
      <c r="W1689" s="75"/>
      <c r="X1689" s="75"/>
      <c r="Y1689" s="75"/>
      <c r="Z1689" s="75"/>
      <c r="AA1689" s="75"/>
      <c r="AB1689" s="75"/>
      <c r="AC1689" s="75"/>
      <c r="AD1689" s="75"/>
      <c r="AE1689" s="75"/>
      <c r="AF1689" s="75"/>
      <c r="AG1689" s="75"/>
      <c r="AH1689" s="75"/>
      <c r="AI1689" s="75"/>
      <c r="AJ1689" s="75"/>
      <c r="AK1689" s="75"/>
      <c r="AL1689" s="75"/>
      <c r="AM1689" s="75"/>
      <c r="AN1689" s="75"/>
      <c r="AO1689" s="75"/>
      <c r="AP1689" s="75"/>
      <c r="AQ1689" s="75"/>
      <c r="AR1689" s="75"/>
      <c r="AS1689" s="75"/>
      <c r="AT1689" s="75"/>
      <c r="AU1689" s="75"/>
    </row>
    <row r="1690" spans="1:47" ht="13" x14ac:dyDescent="0.15">
      <c r="A1690" s="183"/>
      <c r="B1690" s="183"/>
      <c r="C1690" s="183"/>
      <c r="D1690" s="131"/>
      <c r="E1690" s="131"/>
      <c r="F1690" s="131"/>
      <c r="G1690" s="75"/>
      <c r="H1690" s="131"/>
      <c r="I1690" s="131"/>
      <c r="J1690" s="148"/>
      <c r="K1690" s="131"/>
      <c r="L1690" s="131"/>
      <c r="M1690" s="131"/>
      <c r="N1690" s="149"/>
      <c r="O1690" s="136"/>
      <c r="P1690" s="131"/>
      <c r="Q1690" s="131"/>
      <c r="R1690" s="131"/>
      <c r="S1690" s="75"/>
      <c r="T1690" s="90"/>
      <c r="U1690" s="90"/>
      <c r="V1690" s="75"/>
      <c r="W1690" s="75"/>
      <c r="X1690" s="75"/>
      <c r="Y1690" s="75"/>
      <c r="Z1690" s="75"/>
      <c r="AA1690" s="75"/>
      <c r="AB1690" s="75"/>
      <c r="AC1690" s="75"/>
      <c r="AD1690" s="75"/>
      <c r="AE1690" s="75"/>
      <c r="AF1690" s="75"/>
      <c r="AG1690" s="75"/>
      <c r="AH1690" s="75"/>
      <c r="AI1690" s="75"/>
      <c r="AJ1690" s="75"/>
      <c r="AK1690" s="75"/>
      <c r="AL1690" s="75"/>
      <c r="AM1690" s="75"/>
      <c r="AN1690" s="75"/>
      <c r="AO1690" s="75"/>
      <c r="AP1690" s="75"/>
      <c r="AQ1690" s="75"/>
      <c r="AR1690" s="75"/>
      <c r="AS1690" s="75"/>
      <c r="AT1690" s="75"/>
      <c r="AU1690" s="75"/>
    </row>
    <row r="1691" spans="1:47" ht="13" x14ac:dyDescent="0.15">
      <c r="A1691" s="183"/>
      <c r="B1691" s="183"/>
      <c r="C1691" s="183"/>
      <c r="D1691" s="131"/>
      <c r="E1691" s="131"/>
      <c r="F1691" s="131"/>
      <c r="G1691" s="75"/>
      <c r="H1691" s="131"/>
      <c r="I1691" s="131"/>
      <c r="J1691" s="148"/>
      <c r="K1691" s="131"/>
      <c r="L1691" s="131"/>
      <c r="M1691" s="131"/>
      <c r="N1691" s="149"/>
      <c r="O1691" s="136"/>
      <c r="P1691" s="131"/>
      <c r="Q1691" s="131"/>
      <c r="R1691" s="131"/>
      <c r="S1691" s="75"/>
      <c r="T1691" s="90"/>
      <c r="U1691" s="90"/>
      <c r="V1691" s="75"/>
      <c r="W1691" s="75"/>
      <c r="X1691" s="75"/>
      <c r="Y1691" s="75"/>
      <c r="Z1691" s="75"/>
      <c r="AA1691" s="75"/>
      <c r="AB1691" s="75"/>
      <c r="AC1691" s="75"/>
      <c r="AD1691" s="75"/>
      <c r="AE1691" s="75"/>
      <c r="AF1691" s="75"/>
      <c r="AG1691" s="75"/>
      <c r="AH1691" s="75"/>
      <c r="AI1691" s="75"/>
      <c r="AJ1691" s="75"/>
      <c r="AK1691" s="75"/>
      <c r="AL1691" s="75"/>
      <c r="AM1691" s="75"/>
      <c r="AN1691" s="75"/>
      <c r="AO1691" s="75"/>
      <c r="AP1691" s="75"/>
      <c r="AQ1691" s="75"/>
      <c r="AR1691" s="75"/>
      <c r="AS1691" s="75"/>
      <c r="AT1691" s="75"/>
      <c r="AU1691" s="75"/>
    </row>
    <row r="1692" spans="1:47" ht="13" x14ac:dyDescent="0.15">
      <c r="A1692" s="183"/>
      <c r="B1692" s="183"/>
      <c r="C1692" s="183"/>
      <c r="D1692" s="131"/>
      <c r="E1692" s="131"/>
      <c r="F1692" s="131"/>
      <c r="G1692" s="75"/>
      <c r="H1692" s="131"/>
      <c r="I1692" s="131"/>
      <c r="J1692" s="148"/>
      <c r="K1692" s="131"/>
      <c r="L1692" s="131"/>
      <c r="M1692" s="131"/>
      <c r="N1692" s="149"/>
      <c r="O1692" s="136"/>
      <c r="P1692" s="131"/>
      <c r="Q1692" s="131"/>
      <c r="R1692" s="131"/>
      <c r="S1692" s="75"/>
      <c r="T1692" s="90"/>
      <c r="U1692" s="90"/>
      <c r="V1692" s="75"/>
      <c r="W1692" s="75"/>
      <c r="X1692" s="75"/>
      <c r="Y1692" s="75"/>
      <c r="Z1692" s="75"/>
      <c r="AA1692" s="75"/>
      <c r="AB1692" s="75"/>
      <c r="AC1692" s="75"/>
      <c r="AD1692" s="75"/>
      <c r="AE1692" s="75"/>
      <c r="AF1692" s="75"/>
      <c r="AG1692" s="75"/>
      <c r="AH1692" s="75"/>
      <c r="AI1692" s="75"/>
      <c r="AJ1692" s="75"/>
      <c r="AK1692" s="75"/>
      <c r="AL1692" s="75"/>
      <c r="AM1692" s="75"/>
      <c r="AN1692" s="75"/>
      <c r="AO1692" s="75"/>
      <c r="AP1692" s="75"/>
      <c r="AQ1692" s="75"/>
      <c r="AR1692" s="75"/>
      <c r="AS1692" s="75"/>
      <c r="AT1692" s="75"/>
      <c r="AU1692" s="75"/>
    </row>
    <row r="1693" spans="1:47" ht="13" x14ac:dyDescent="0.15">
      <c r="A1693" s="183"/>
      <c r="B1693" s="183"/>
      <c r="C1693" s="183"/>
      <c r="D1693" s="131"/>
      <c r="E1693" s="131"/>
      <c r="F1693" s="131"/>
      <c r="G1693" s="75"/>
      <c r="H1693" s="131"/>
      <c r="I1693" s="131"/>
      <c r="J1693" s="148"/>
      <c r="K1693" s="131"/>
      <c r="L1693" s="131"/>
      <c r="M1693" s="131"/>
      <c r="N1693" s="149"/>
      <c r="O1693" s="136"/>
      <c r="P1693" s="131"/>
      <c r="Q1693" s="131"/>
      <c r="R1693" s="131"/>
      <c r="S1693" s="75"/>
      <c r="T1693" s="90"/>
      <c r="U1693" s="90"/>
      <c r="V1693" s="75"/>
      <c r="W1693" s="75"/>
      <c r="X1693" s="75"/>
      <c r="Y1693" s="75"/>
      <c r="Z1693" s="75"/>
      <c r="AA1693" s="75"/>
      <c r="AB1693" s="75"/>
      <c r="AC1693" s="75"/>
      <c r="AD1693" s="75"/>
      <c r="AE1693" s="75"/>
      <c r="AF1693" s="75"/>
      <c r="AG1693" s="75"/>
      <c r="AH1693" s="75"/>
      <c r="AI1693" s="75"/>
      <c r="AJ1693" s="75"/>
      <c r="AK1693" s="75"/>
      <c r="AL1693" s="75"/>
      <c r="AM1693" s="75"/>
      <c r="AN1693" s="75"/>
      <c r="AO1693" s="75"/>
      <c r="AP1693" s="75"/>
      <c r="AQ1693" s="75"/>
      <c r="AR1693" s="75"/>
      <c r="AS1693" s="75"/>
      <c r="AT1693" s="75"/>
      <c r="AU1693" s="75"/>
    </row>
    <row r="1694" spans="1:47" ht="13" x14ac:dyDescent="0.15">
      <c r="A1694" s="183"/>
      <c r="B1694" s="183"/>
      <c r="C1694" s="183"/>
      <c r="D1694" s="131"/>
      <c r="E1694" s="131"/>
      <c r="F1694" s="131"/>
      <c r="G1694" s="75"/>
      <c r="H1694" s="131"/>
      <c r="I1694" s="131"/>
      <c r="J1694" s="148"/>
      <c r="K1694" s="131"/>
      <c r="L1694" s="131"/>
      <c r="M1694" s="131"/>
      <c r="N1694" s="149"/>
      <c r="O1694" s="136"/>
      <c r="P1694" s="131"/>
      <c r="Q1694" s="131"/>
      <c r="R1694" s="131"/>
      <c r="S1694" s="75"/>
      <c r="T1694" s="90"/>
      <c r="U1694" s="90"/>
      <c r="V1694" s="75"/>
      <c r="W1694" s="75"/>
      <c r="X1694" s="75"/>
      <c r="Y1694" s="75"/>
      <c r="Z1694" s="75"/>
      <c r="AA1694" s="75"/>
      <c r="AB1694" s="75"/>
      <c r="AC1694" s="75"/>
      <c r="AD1694" s="75"/>
      <c r="AE1694" s="75"/>
      <c r="AF1694" s="75"/>
      <c r="AG1694" s="75"/>
      <c r="AH1694" s="75"/>
      <c r="AI1694" s="75"/>
      <c r="AJ1694" s="75"/>
      <c r="AK1694" s="75"/>
      <c r="AL1694" s="75"/>
      <c r="AM1694" s="75"/>
      <c r="AN1694" s="75"/>
      <c r="AO1694" s="75"/>
      <c r="AP1694" s="75"/>
      <c r="AQ1694" s="75"/>
      <c r="AR1694" s="75"/>
      <c r="AS1694" s="75"/>
      <c r="AT1694" s="75"/>
      <c r="AU1694" s="75"/>
    </row>
    <row r="1695" spans="1:47" ht="13" x14ac:dyDescent="0.15">
      <c r="A1695" s="183"/>
      <c r="B1695" s="183"/>
      <c r="C1695" s="183"/>
      <c r="D1695" s="131"/>
      <c r="E1695" s="131"/>
      <c r="F1695" s="131"/>
      <c r="G1695" s="75"/>
      <c r="H1695" s="131"/>
      <c r="I1695" s="131"/>
      <c r="J1695" s="148"/>
      <c r="K1695" s="131"/>
      <c r="L1695" s="131"/>
      <c r="M1695" s="131"/>
      <c r="N1695" s="149"/>
      <c r="O1695" s="136"/>
      <c r="P1695" s="131"/>
      <c r="Q1695" s="131"/>
      <c r="R1695" s="131"/>
      <c r="S1695" s="75"/>
      <c r="T1695" s="90"/>
      <c r="U1695" s="90"/>
      <c r="V1695" s="75"/>
      <c r="W1695" s="75"/>
      <c r="X1695" s="75"/>
      <c r="Y1695" s="75"/>
      <c r="Z1695" s="75"/>
      <c r="AA1695" s="75"/>
      <c r="AB1695" s="75"/>
      <c r="AC1695" s="75"/>
      <c r="AD1695" s="75"/>
      <c r="AE1695" s="75"/>
      <c r="AF1695" s="75"/>
      <c r="AG1695" s="75"/>
      <c r="AH1695" s="75"/>
      <c r="AI1695" s="75"/>
      <c r="AJ1695" s="75"/>
      <c r="AK1695" s="75"/>
      <c r="AL1695" s="75"/>
      <c r="AM1695" s="75"/>
      <c r="AN1695" s="75"/>
      <c r="AO1695" s="75"/>
      <c r="AP1695" s="75"/>
      <c r="AQ1695" s="75"/>
      <c r="AR1695" s="75"/>
      <c r="AS1695" s="75"/>
      <c r="AT1695" s="75"/>
      <c r="AU1695" s="75"/>
    </row>
    <row r="1696" spans="1:47" ht="13" x14ac:dyDescent="0.15">
      <c r="A1696" s="183"/>
      <c r="B1696" s="183"/>
      <c r="C1696" s="183"/>
      <c r="D1696" s="131"/>
      <c r="E1696" s="131"/>
      <c r="F1696" s="131"/>
      <c r="G1696" s="75"/>
      <c r="H1696" s="131"/>
      <c r="I1696" s="131"/>
      <c r="J1696" s="148"/>
      <c r="K1696" s="131"/>
      <c r="L1696" s="131"/>
      <c r="M1696" s="131"/>
      <c r="N1696" s="149"/>
      <c r="O1696" s="136"/>
      <c r="P1696" s="131"/>
      <c r="Q1696" s="131"/>
      <c r="R1696" s="131"/>
      <c r="S1696" s="75"/>
      <c r="T1696" s="90"/>
      <c r="U1696" s="90"/>
      <c r="V1696" s="75"/>
      <c r="W1696" s="75"/>
      <c r="X1696" s="75"/>
      <c r="Y1696" s="75"/>
      <c r="Z1696" s="75"/>
      <c r="AA1696" s="75"/>
      <c r="AB1696" s="75"/>
      <c r="AC1696" s="75"/>
      <c r="AD1696" s="75"/>
      <c r="AE1696" s="75"/>
      <c r="AF1696" s="75"/>
      <c r="AG1696" s="75"/>
      <c r="AH1696" s="75"/>
      <c r="AI1696" s="75"/>
      <c r="AJ1696" s="75"/>
      <c r="AK1696" s="75"/>
      <c r="AL1696" s="75"/>
      <c r="AM1696" s="75"/>
      <c r="AN1696" s="75"/>
      <c r="AO1696" s="75"/>
      <c r="AP1696" s="75"/>
      <c r="AQ1696" s="75"/>
      <c r="AR1696" s="75"/>
      <c r="AS1696" s="75"/>
      <c r="AT1696" s="75"/>
      <c r="AU1696" s="75"/>
    </row>
    <row r="1697" spans="1:47" ht="13" x14ac:dyDescent="0.15">
      <c r="A1697" s="183"/>
      <c r="B1697" s="183"/>
      <c r="C1697" s="183"/>
      <c r="D1697" s="131"/>
      <c r="E1697" s="131"/>
      <c r="F1697" s="131"/>
      <c r="G1697" s="75"/>
      <c r="H1697" s="131"/>
      <c r="I1697" s="131"/>
      <c r="J1697" s="148"/>
      <c r="K1697" s="131"/>
      <c r="L1697" s="131"/>
      <c r="M1697" s="131"/>
      <c r="N1697" s="149"/>
      <c r="O1697" s="136"/>
      <c r="P1697" s="131"/>
      <c r="Q1697" s="131"/>
      <c r="R1697" s="131"/>
      <c r="S1697" s="75"/>
      <c r="T1697" s="90"/>
      <c r="U1697" s="90"/>
      <c r="V1697" s="75"/>
      <c r="W1697" s="75"/>
      <c r="X1697" s="75"/>
      <c r="Y1697" s="75"/>
      <c r="Z1697" s="75"/>
      <c r="AA1697" s="75"/>
      <c r="AB1697" s="75"/>
      <c r="AC1697" s="75"/>
      <c r="AD1697" s="75"/>
      <c r="AE1697" s="75"/>
      <c r="AF1697" s="75"/>
      <c r="AG1697" s="75"/>
      <c r="AH1697" s="75"/>
      <c r="AI1697" s="75"/>
      <c r="AJ1697" s="75"/>
      <c r="AK1697" s="75"/>
      <c r="AL1697" s="75"/>
      <c r="AM1697" s="75"/>
      <c r="AN1697" s="75"/>
      <c r="AO1697" s="75"/>
      <c r="AP1697" s="75"/>
      <c r="AQ1697" s="75"/>
      <c r="AR1697" s="75"/>
      <c r="AS1697" s="75"/>
      <c r="AT1697" s="75"/>
      <c r="AU1697" s="75"/>
    </row>
    <row r="1698" spans="1:47" ht="13" x14ac:dyDescent="0.15">
      <c r="A1698" s="183"/>
      <c r="B1698" s="183"/>
      <c r="C1698" s="183"/>
      <c r="D1698" s="131"/>
      <c r="E1698" s="131"/>
      <c r="F1698" s="131"/>
      <c r="G1698" s="75"/>
      <c r="H1698" s="131"/>
      <c r="I1698" s="131"/>
      <c r="J1698" s="148"/>
      <c r="K1698" s="131"/>
      <c r="L1698" s="131"/>
      <c r="M1698" s="131"/>
      <c r="N1698" s="149"/>
      <c r="O1698" s="136"/>
      <c r="P1698" s="131"/>
      <c r="Q1698" s="131"/>
      <c r="R1698" s="131"/>
      <c r="S1698" s="75"/>
      <c r="T1698" s="90"/>
      <c r="U1698" s="90"/>
      <c r="V1698" s="75"/>
      <c r="W1698" s="75"/>
      <c r="X1698" s="75"/>
      <c r="Y1698" s="75"/>
      <c r="Z1698" s="75"/>
      <c r="AA1698" s="75"/>
      <c r="AB1698" s="75"/>
      <c r="AC1698" s="75"/>
      <c r="AD1698" s="75"/>
      <c r="AE1698" s="75"/>
      <c r="AF1698" s="75"/>
      <c r="AG1698" s="75"/>
      <c r="AH1698" s="75"/>
      <c r="AI1698" s="75"/>
      <c r="AJ1698" s="75"/>
      <c r="AK1698" s="75"/>
      <c r="AL1698" s="75"/>
      <c r="AM1698" s="75"/>
      <c r="AN1698" s="75"/>
      <c r="AO1698" s="75"/>
      <c r="AP1698" s="75"/>
      <c r="AQ1698" s="75"/>
      <c r="AR1698" s="75"/>
      <c r="AS1698" s="75"/>
      <c r="AT1698" s="75"/>
      <c r="AU1698" s="75"/>
    </row>
    <row r="1699" spans="1:47" ht="13" x14ac:dyDescent="0.15">
      <c r="A1699" s="183"/>
      <c r="B1699" s="183"/>
      <c r="C1699" s="183"/>
      <c r="D1699" s="131"/>
      <c r="E1699" s="131"/>
      <c r="F1699" s="131"/>
      <c r="G1699" s="75"/>
      <c r="H1699" s="131"/>
      <c r="I1699" s="131"/>
      <c r="J1699" s="148"/>
      <c r="K1699" s="131"/>
      <c r="L1699" s="131"/>
      <c r="M1699" s="131"/>
      <c r="N1699" s="149"/>
      <c r="O1699" s="136"/>
      <c r="P1699" s="131"/>
      <c r="Q1699" s="131"/>
      <c r="R1699" s="131"/>
      <c r="S1699" s="75"/>
      <c r="T1699" s="90"/>
      <c r="U1699" s="90"/>
      <c r="V1699" s="75"/>
      <c r="W1699" s="75"/>
      <c r="X1699" s="75"/>
      <c r="Y1699" s="75"/>
      <c r="Z1699" s="75"/>
      <c r="AA1699" s="75"/>
      <c r="AB1699" s="75"/>
      <c r="AC1699" s="75"/>
      <c r="AD1699" s="75"/>
      <c r="AE1699" s="75"/>
      <c r="AF1699" s="75"/>
      <c r="AG1699" s="75"/>
      <c r="AH1699" s="75"/>
      <c r="AI1699" s="75"/>
      <c r="AJ1699" s="75"/>
      <c r="AK1699" s="75"/>
      <c r="AL1699" s="75"/>
      <c r="AM1699" s="75"/>
      <c r="AN1699" s="75"/>
      <c r="AO1699" s="75"/>
      <c r="AP1699" s="75"/>
      <c r="AQ1699" s="75"/>
      <c r="AR1699" s="75"/>
      <c r="AS1699" s="75"/>
      <c r="AT1699" s="75"/>
      <c r="AU1699" s="75"/>
    </row>
    <row r="1700" spans="1:47" ht="13" x14ac:dyDescent="0.15">
      <c r="A1700" s="183"/>
      <c r="B1700" s="183"/>
      <c r="C1700" s="183"/>
      <c r="D1700" s="131"/>
      <c r="E1700" s="131"/>
      <c r="F1700" s="131"/>
      <c r="G1700" s="75"/>
      <c r="H1700" s="131"/>
      <c r="I1700" s="131"/>
      <c r="J1700" s="148"/>
      <c r="K1700" s="131"/>
      <c r="L1700" s="131"/>
      <c r="M1700" s="131"/>
      <c r="N1700" s="149"/>
      <c r="O1700" s="136"/>
      <c r="P1700" s="131"/>
      <c r="Q1700" s="131"/>
      <c r="R1700" s="131"/>
      <c r="S1700" s="75"/>
      <c r="T1700" s="90"/>
      <c r="U1700" s="90"/>
      <c r="V1700" s="75"/>
      <c r="W1700" s="75"/>
      <c r="X1700" s="75"/>
      <c r="Y1700" s="75"/>
      <c r="Z1700" s="75"/>
      <c r="AA1700" s="75"/>
      <c r="AB1700" s="75"/>
      <c r="AC1700" s="75"/>
      <c r="AD1700" s="75"/>
      <c r="AE1700" s="75"/>
      <c r="AF1700" s="75"/>
      <c r="AG1700" s="75"/>
      <c r="AH1700" s="75"/>
      <c r="AI1700" s="75"/>
      <c r="AJ1700" s="75"/>
      <c r="AK1700" s="75"/>
      <c r="AL1700" s="75"/>
      <c r="AM1700" s="75"/>
      <c r="AN1700" s="75"/>
      <c r="AO1700" s="75"/>
      <c r="AP1700" s="75"/>
      <c r="AQ1700" s="75"/>
      <c r="AR1700" s="75"/>
      <c r="AS1700" s="75"/>
      <c r="AT1700" s="75"/>
      <c r="AU1700" s="75"/>
    </row>
    <row r="1701" spans="1:47" ht="13" x14ac:dyDescent="0.15">
      <c r="A1701" s="183"/>
      <c r="B1701" s="183"/>
      <c r="C1701" s="183"/>
      <c r="D1701" s="131"/>
      <c r="E1701" s="131"/>
      <c r="F1701" s="131"/>
      <c r="G1701" s="75"/>
      <c r="H1701" s="131"/>
      <c r="I1701" s="131"/>
      <c r="J1701" s="148"/>
      <c r="K1701" s="131"/>
      <c r="L1701" s="131"/>
      <c r="M1701" s="131"/>
      <c r="N1701" s="149"/>
      <c r="O1701" s="136"/>
      <c r="P1701" s="131"/>
      <c r="Q1701" s="131"/>
      <c r="R1701" s="131"/>
      <c r="S1701" s="75"/>
      <c r="T1701" s="90"/>
      <c r="U1701" s="90"/>
      <c r="V1701" s="75"/>
      <c r="W1701" s="75"/>
      <c r="X1701" s="75"/>
      <c r="Y1701" s="75"/>
      <c r="Z1701" s="75"/>
      <c r="AA1701" s="75"/>
      <c r="AB1701" s="75"/>
      <c r="AC1701" s="75"/>
      <c r="AD1701" s="75"/>
      <c r="AE1701" s="75"/>
      <c r="AF1701" s="75"/>
      <c r="AG1701" s="75"/>
      <c r="AH1701" s="75"/>
      <c r="AI1701" s="75"/>
      <c r="AJ1701" s="75"/>
      <c r="AK1701" s="75"/>
      <c r="AL1701" s="75"/>
      <c r="AM1701" s="75"/>
      <c r="AN1701" s="75"/>
      <c r="AO1701" s="75"/>
      <c r="AP1701" s="75"/>
      <c r="AQ1701" s="75"/>
      <c r="AR1701" s="75"/>
      <c r="AS1701" s="75"/>
      <c r="AT1701" s="75"/>
      <c r="AU1701" s="75"/>
    </row>
    <row r="1702" spans="1:47" ht="13" x14ac:dyDescent="0.15">
      <c r="A1702" s="183"/>
      <c r="B1702" s="183"/>
      <c r="C1702" s="183"/>
      <c r="D1702" s="131"/>
      <c r="E1702" s="131"/>
      <c r="F1702" s="131"/>
      <c r="G1702" s="75"/>
      <c r="H1702" s="131"/>
      <c r="I1702" s="131"/>
      <c r="J1702" s="148"/>
      <c r="K1702" s="131"/>
      <c r="L1702" s="131"/>
      <c r="M1702" s="131"/>
      <c r="N1702" s="149"/>
      <c r="O1702" s="136"/>
      <c r="P1702" s="131"/>
      <c r="Q1702" s="131"/>
      <c r="R1702" s="131"/>
      <c r="S1702" s="75"/>
      <c r="T1702" s="90"/>
      <c r="U1702" s="90"/>
      <c r="V1702" s="75"/>
      <c r="W1702" s="75"/>
      <c r="X1702" s="75"/>
      <c r="Y1702" s="75"/>
      <c r="Z1702" s="75"/>
      <c r="AA1702" s="75"/>
      <c r="AB1702" s="75"/>
      <c r="AC1702" s="75"/>
      <c r="AD1702" s="75"/>
      <c r="AE1702" s="75"/>
      <c r="AF1702" s="75"/>
      <c r="AG1702" s="75"/>
      <c r="AH1702" s="75"/>
      <c r="AI1702" s="75"/>
      <c r="AJ1702" s="75"/>
      <c r="AK1702" s="75"/>
      <c r="AL1702" s="75"/>
      <c r="AM1702" s="75"/>
      <c r="AN1702" s="75"/>
      <c r="AO1702" s="75"/>
      <c r="AP1702" s="75"/>
      <c r="AQ1702" s="75"/>
      <c r="AR1702" s="75"/>
      <c r="AS1702" s="75"/>
      <c r="AT1702" s="75"/>
      <c r="AU1702" s="75"/>
    </row>
    <row r="1703" spans="1:47" ht="13" x14ac:dyDescent="0.15">
      <c r="A1703" s="183"/>
      <c r="B1703" s="183"/>
      <c r="C1703" s="183"/>
      <c r="D1703" s="131"/>
      <c r="E1703" s="131"/>
      <c r="F1703" s="131"/>
      <c r="G1703" s="75"/>
      <c r="H1703" s="131"/>
      <c r="I1703" s="131"/>
      <c r="J1703" s="148"/>
      <c r="K1703" s="131"/>
      <c r="L1703" s="131"/>
      <c r="M1703" s="131"/>
      <c r="N1703" s="149"/>
      <c r="O1703" s="136"/>
      <c r="P1703" s="131"/>
      <c r="Q1703" s="131"/>
      <c r="R1703" s="131"/>
      <c r="S1703" s="75"/>
      <c r="T1703" s="90"/>
      <c r="U1703" s="90"/>
      <c r="V1703" s="75"/>
      <c r="W1703" s="75"/>
      <c r="X1703" s="75"/>
      <c r="Y1703" s="75"/>
      <c r="Z1703" s="75"/>
      <c r="AA1703" s="75"/>
      <c r="AB1703" s="75"/>
      <c r="AC1703" s="75"/>
      <c r="AD1703" s="75"/>
      <c r="AE1703" s="75"/>
      <c r="AF1703" s="75"/>
      <c r="AG1703" s="75"/>
      <c r="AH1703" s="75"/>
      <c r="AI1703" s="75"/>
      <c r="AJ1703" s="75"/>
      <c r="AK1703" s="75"/>
      <c r="AL1703" s="75"/>
      <c r="AM1703" s="75"/>
      <c r="AN1703" s="75"/>
      <c r="AO1703" s="75"/>
      <c r="AP1703" s="75"/>
      <c r="AQ1703" s="75"/>
      <c r="AR1703" s="75"/>
      <c r="AS1703" s="75"/>
      <c r="AT1703" s="75"/>
      <c r="AU1703" s="75"/>
    </row>
    <row r="1704" spans="1:47" ht="13" x14ac:dyDescent="0.15">
      <c r="A1704" s="183"/>
      <c r="B1704" s="183"/>
      <c r="C1704" s="183"/>
      <c r="D1704" s="131"/>
      <c r="E1704" s="131"/>
      <c r="F1704" s="131"/>
      <c r="G1704" s="75"/>
      <c r="H1704" s="131"/>
      <c r="I1704" s="131"/>
      <c r="J1704" s="148"/>
      <c r="K1704" s="131"/>
      <c r="L1704" s="131"/>
      <c r="M1704" s="131"/>
      <c r="N1704" s="149"/>
      <c r="O1704" s="136"/>
      <c r="P1704" s="131"/>
      <c r="Q1704" s="131"/>
      <c r="R1704" s="131"/>
      <c r="S1704" s="75"/>
      <c r="T1704" s="90"/>
      <c r="U1704" s="90"/>
      <c r="V1704" s="75"/>
      <c r="W1704" s="75"/>
      <c r="X1704" s="75"/>
      <c r="Y1704" s="75"/>
      <c r="Z1704" s="75"/>
      <c r="AA1704" s="75"/>
      <c r="AB1704" s="75"/>
      <c r="AC1704" s="75"/>
      <c r="AD1704" s="75"/>
      <c r="AE1704" s="75"/>
      <c r="AF1704" s="75"/>
      <c r="AG1704" s="75"/>
      <c r="AH1704" s="75"/>
      <c r="AI1704" s="75"/>
      <c r="AJ1704" s="75"/>
      <c r="AK1704" s="75"/>
      <c r="AL1704" s="75"/>
      <c r="AM1704" s="75"/>
      <c r="AN1704" s="75"/>
      <c r="AO1704" s="75"/>
      <c r="AP1704" s="75"/>
      <c r="AQ1704" s="75"/>
      <c r="AR1704" s="75"/>
      <c r="AS1704" s="75"/>
      <c r="AT1704" s="75"/>
      <c r="AU1704" s="75"/>
    </row>
    <row r="1705" spans="1:47" ht="13" x14ac:dyDescent="0.15">
      <c r="A1705" s="183"/>
      <c r="B1705" s="183"/>
      <c r="C1705" s="183"/>
      <c r="D1705" s="131"/>
      <c r="E1705" s="131"/>
      <c r="F1705" s="131"/>
      <c r="G1705" s="75"/>
      <c r="H1705" s="131"/>
      <c r="I1705" s="131"/>
      <c r="J1705" s="148"/>
      <c r="K1705" s="131"/>
      <c r="L1705" s="131"/>
      <c r="M1705" s="131"/>
      <c r="N1705" s="149"/>
      <c r="O1705" s="136"/>
      <c r="P1705" s="131"/>
      <c r="Q1705" s="131"/>
      <c r="R1705" s="131"/>
      <c r="S1705" s="75"/>
      <c r="T1705" s="90"/>
      <c r="U1705" s="90"/>
      <c r="V1705" s="75"/>
      <c r="W1705" s="75"/>
      <c r="X1705" s="75"/>
      <c r="Y1705" s="75"/>
      <c r="Z1705" s="75"/>
      <c r="AA1705" s="75"/>
      <c r="AB1705" s="75"/>
      <c r="AC1705" s="75"/>
      <c r="AD1705" s="75"/>
      <c r="AE1705" s="75"/>
      <c r="AF1705" s="75"/>
      <c r="AG1705" s="75"/>
      <c r="AH1705" s="75"/>
      <c r="AI1705" s="75"/>
      <c r="AJ1705" s="75"/>
      <c r="AK1705" s="75"/>
      <c r="AL1705" s="75"/>
      <c r="AM1705" s="75"/>
      <c r="AN1705" s="75"/>
      <c r="AO1705" s="75"/>
      <c r="AP1705" s="75"/>
      <c r="AQ1705" s="75"/>
      <c r="AR1705" s="75"/>
      <c r="AS1705" s="75"/>
      <c r="AT1705" s="75"/>
      <c r="AU1705" s="75"/>
    </row>
    <row r="1706" spans="1:47" ht="13" x14ac:dyDescent="0.15">
      <c r="A1706" s="183"/>
      <c r="B1706" s="183"/>
      <c r="C1706" s="183"/>
      <c r="D1706" s="131"/>
      <c r="E1706" s="131"/>
      <c r="F1706" s="131"/>
      <c r="G1706" s="75"/>
      <c r="H1706" s="131"/>
      <c r="I1706" s="131"/>
      <c r="J1706" s="148"/>
      <c r="K1706" s="131"/>
      <c r="L1706" s="131"/>
      <c r="M1706" s="131"/>
      <c r="N1706" s="149"/>
      <c r="O1706" s="136"/>
      <c r="P1706" s="131"/>
      <c r="Q1706" s="131"/>
      <c r="R1706" s="131"/>
      <c r="S1706" s="75"/>
      <c r="T1706" s="90"/>
      <c r="U1706" s="90"/>
      <c r="V1706" s="75"/>
      <c r="W1706" s="75"/>
      <c r="X1706" s="75"/>
      <c r="Y1706" s="75"/>
      <c r="Z1706" s="75"/>
      <c r="AA1706" s="75"/>
      <c r="AB1706" s="75"/>
      <c r="AC1706" s="75"/>
      <c r="AD1706" s="75"/>
      <c r="AE1706" s="75"/>
      <c r="AF1706" s="75"/>
      <c r="AG1706" s="75"/>
      <c r="AH1706" s="75"/>
      <c r="AI1706" s="75"/>
      <c r="AJ1706" s="75"/>
      <c r="AK1706" s="75"/>
      <c r="AL1706" s="75"/>
      <c r="AM1706" s="75"/>
      <c r="AN1706" s="75"/>
      <c r="AO1706" s="75"/>
      <c r="AP1706" s="75"/>
      <c r="AQ1706" s="75"/>
      <c r="AR1706" s="75"/>
      <c r="AS1706" s="75"/>
      <c r="AT1706" s="75"/>
      <c r="AU1706" s="75"/>
    </row>
    <row r="1707" spans="1:47" ht="13" x14ac:dyDescent="0.15">
      <c r="A1707" s="183"/>
      <c r="B1707" s="183"/>
      <c r="C1707" s="183"/>
      <c r="D1707" s="131"/>
      <c r="E1707" s="131"/>
      <c r="F1707" s="131"/>
      <c r="G1707" s="75"/>
      <c r="H1707" s="131"/>
      <c r="I1707" s="131"/>
      <c r="J1707" s="148"/>
      <c r="K1707" s="131"/>
      <c r="L1707" s="131"/>
      <c r="M1707" s="131"/>
      <c r="N1707" s="149"/>
      <c r="O1707" s="136"/>
      <c r="P1707" s="131"/>
      <c r="Q1707" s="131"/>
      <c r="R1707" s="131"/>
      <c r="S1707" s="75"/>
      <c r="T1707" s="90"/>
      <c r="U1707" s="90"/>
      <c r="V1707" s="75"/>
      <c r="W1707" s="75"/>
      <c r="X1707" s="75"/>
      <c r="Y1707" s="75"/>
      <c r="Z1707" s="75"/>
      <c r="AA1707" s="75"/>
      <c r="AB1707" s="75"/>
      <c r="AC1707" s="75"/>
      <c r="AD1707" s="75"/>
      <c r="AE1707" s="75"/>
      <c r="AF1707" s="75"/>
      <c r="AG1707" s="75"/>
      <c r="AH1707" s="75"/>
      <c r="AI1707" s="75"/>
      <c r="AJ1707" s="75"/>
      <c r="AK1707" s="75"/>
      <c r="AL1707" s="75"/>
      <c r="AM1707" s="75"/>
      <c r="AN1707" s="75"/>
      <c r="AO1707" s="75"/>
      <c r="AP1707" s="75"/>
      <c r="AQ1707" s="75"/>
      <c r="AR1707" s="75"/>
      <c r="AS1707" s="75"/>
      <c r="AT1707" s="75"/>
      <c r="AU1707" s="75"/>
    </row>
    <row r="1708" spans="1:47" ht="13" x14ac:dyDescent="0.15">
      <c r="A1708" s="183"/>
      <c r="B1708" s="183"/>
      <c r="C1708" s="183"/>
      <c r="D1708" s="131"/>
      <c r="E1708" s="131"/>
      <c r="F1708" s="131"/>
      <c r="G1708" s="75"/>
      <c r="H1708" s="131"/>
      <c r="I1708" s="131"/>
      <c r="J1708" s="148"/>
      <c r="K1708" s="131"/>
      <c r="L1708" s="131"/>
      <c r="M1708" s="131"/>
      <c r="N1708" s="149"/>
      <c r="O1708" s="136"/>
      <c r="P1708" s="131"/>
      <c r="Q1708" s="131"/>
      <c r="R1708" s="131"/>
      <c r="S1708" s="75"/>
      <c r="T1708" s="90"/>
      <c r="U1708" s="90"/>
      <c r="V1708" s="75"/>
      <c r="W1708" s="75"/>
      <c r="X1708" s="75"/>
      <c r="Y1708" s="75"/>
      <c r="Z1708" s="75"/>
      <c r="AA1708" s="75"/>
      <c r="AB1708" s="75"/>
      <c r="AC1708" s="75"/>
      <c r="AD1708" s="75"/>
      <c r="AE1708" s="75"/>
      <c r="AF1708" s="75"/>
      <c r="AG1708" s="75"/>
      <c r="AH1708" s="75"/>
      <c r="AI1708" s="75"/>
      <c r="AJ1708" s="75"/>
      <c r="AK1708" s="75"/>
      <c r="AL1708" s="75"/>
      <c r="AM1708" s="75"/>
      <c r="AN1708" s="75"/>
      <c r="AO1708" s="75"/>
      <c r="AP1708" s="75"/>
      <c r="AQ1708" s="75"/>
      <c r="AR1708" s="75"/>
      <c r="AS1708" s="75"/>
      <c r="AT1708" s="75"/>
      <c r="AU1708" s="75"/>
    </row>
    <row r="1709" spans="1:47" ht="13" x14ac:dyDescent="0.15">
      <c r="A1709" s="183"/>
      <c r="B1709" s="183"/>
      <c r="C1709" s="183"/>
      <c r="D1709" s="131"/>
      <c r="E1709" s="131"/>
      <c r="F1709" s="131"/>
      <c r="G1709" s="75"/>
      <c r="H1709" s="131"/>
      <c r="I1709" s="131"/>
      <c r="J1709" s="148"/>
      <c r="K1709" s="131"/>
      <c r="L1709" s="131"/>
      <c r="M1709" s="131"/>
      <c r="N1709" s="149"/>
      <c r="O1709" s="136"/>
      <c r="P1709" s="131"/>
      <c r="Q1709" s="131"/>
      <c r="R1709" s="131"/>
      <c r="S1709" s="75"/>
      <c r="T1709" s="90"/>
      <c r="U1709" s="90"/>
      <c r="V1709" s="75"/>
      <c r="W1709" s="75"/>
      <c r="X1709" s="75"/>
      <c r="Y1709" s="75"/>
      <c r="Z1709" s="75"/>
      <c r="AA1709" s="75"/>
      <c r="AB1709" s="75"/>
      <c r="AC1709" s="75"/>
      <c r="AD1709" s="75"/>
      <c r="AE1709" s="75"/>
      <c r="AF1709" s="75"/>
      <c r="AG1709" s="75"/>
      <c r="AH1709" s="75"/>
      <c r="AI1709" s="75"/>
      <c r="AJ1709" s="75"/>
      <c r="AK1709" s="75"/>
      <c r="AL1709" s="75"/>
      <c r="AM1709" s="75"/>
      <c r="AN1709" s="75"/>
      <c r="AO1709" s="75"/>
      <c r="AP1709" s="75"/>
      <c r="AQ1709" s="75"/>
      <c r="AR1709" s="75"/>
      <c r="AS1709" s="75"/>
      <c r="AT1709" s="75"/>
      <c r="AU1709" s="75"/>
    </row>
    <row r="1710" spans="1:47" ht="13" x14ac:dyDescent="0.15">
      <c r="A1710" s="183"/>
      <c r="B1710" s="183"/>
      <c r="C1710" s="183"/>
      <c r="D1710" s="131"/>
      <c r="E1710" s="131"/>
      <c r="F1710" s="131"/>
      <c r="G1710" s="75"/>
      <c r="H1710" s="131"/>
      <c r="I1710" s="131"/>
      <c r="J1710" s="148"/>
      <c r="K1710" s="131"/>
      <c r="L1710" s="131"/>
      <c r="M1710" s="131"/>
      <c r="N1710" s="149"/>
      <c r="O1710" s="136"/>
      <c r="P1710" s="131"/>
      <c r="Q1710" s="131"/>
      <c r="R1710" s="131"/>
      <c r="S1710" s="75"/>
      <c r="T1710" s="90"/>
      <c r="U1710" s="90"/>
      <c r="V1710" s="75"/>
      <c r="W1710" s="75"/>
      <c r="X1710" s="75"/>
      <c r="Y1710" s="75"/>
      <c r="Z1710" s="75"/>
      <c r="AA1710" s="75"/>
      <c r="AB1710" s="75"/>
      <c r="AC1710" s="75"/>
      <c r="AD1710" s="75"/>
      <c r="AE1710" s="75"/>
      <c r="AF1710" s="75"/>
      <c r="AG1710" s="75"/>
      <c r="AH1710" s="75"/>
      <c r="AI1710" s="75"/>
      <c r="AJ1710" s="75"/>
      <c r="AK1710" s="75"/>
      <c r="AL1710" s="75"/>
      <c r="AM1710" s="75"/>
      <c r="AN1710" s="75"/>
      <c r="AO1710" s="75"/>
      <c r="AP1710" s="75"/>
      <c r="AQ1710" s="75"/>
      <c r="AR1710" s="75"/>
      <c r="AS1710" s="75"/>
      <c r="AT1710" s="75"/>
      <c r="AU1710" s="75"/>
    </row>
    <row r="1711" spans="1:47" ht="13" x14ac:dyDescent="0.15">
      <c r="A1711" s="183"/>
      <c r="B1711" s="183"/>
      <c r="C1711" s="183"/>
      <c r="D1711" s="131"/>
      <c r="E1711" s="131"/>
      <c r="F1711" s="131"/>
      <c r="G1711" s="75"/>
      <c r="H1711" s="131"/>
      <c r="I1711" s="131"/>
      <c r="J1711" s="148"/>
      <c r="K1711" s="131"/>
      <c r="L1711" s="131"/>
      <c r="M1711" s="131"/>
      <c r="N1711" s="149"/>
      <c r="O1711" s="136"/>
      <c r="P1711" s="131"/>
      <c r="Q1711" s="131"/>
      <c r="R1711" s="131"/>
      <c r="S1711" s="75"/>
      <c r="T1711" s="90"/>
      <c r="U1711" s="90"/>
      <c r="V1711" s="75"/>
      <c r="W1711" s="75"/>
      <c r="X1711" s="75"/>
      <c r="Y1711" s="75"/>
      <c r="Z1711" s="75"/>
      <c r="AA1711" s="75"/>
      <c r="AB1711" s="75"/>
      <c r="AC1711" s="75"/>
      <c r="AD1711" s="75"/>
      <c r="AE1711" s="75"/>
      <c r="AF1711" s="75"/>
      <c r="AG1711" s="75"/>
      <c r="AH1711" s="75"/>
      <c r="AI1711" s="75"/>
      <c r="AJ1711" s="75"/>
      <c r="AK1711" s="75"/>
      <c r="AL1711" s="75"/>
      <c r="AM1711" s="75"/>
      <c r="AN1711" s="75"/>
      <c r="AO1711" s="75"/>
      <c r="AP1711" s="75"/>
      <c r="AQ1711" s="75"/>
      <c r="AR1711" s="75"/>
      <c r="AS1711" s="75"/>
      <c r="AT1711" s="75"/>
      <c r="AU1711" s="75"/>
    </row>
    <row r="1712" spans="1:47" ht="13" x14ac:dyDescent="0.15">
      <c r="A1712" s="183"/>
      <c r="B1712" s="183"/>
      <c r="C1712" s="183"/>
      <c r="D1712" s="131"/>
      <c r="E1712" s="131"/>
      <c r="F1712" s="131"/>
      <c r="G1712" s="75"/>
      <c r="H1712" s="131"/>
      <c r="I1712" s="131"/>
      <c r="J1712" s="148"/>
      <c r="K1712" s="131"/>
      <c r="L1712" s="131"/>
      <c r="M1712" s="131"/>
      <c r="N1712" s="149"/>
      <c r="O1712" s="136"/>
      <c r="P1712" s="131"/>
      <c r="Q1712" s="131"/>
      <c r="R1712" s="131"/>
      <c r="S1712" s="75"/>
      <c r="T1712" s="90"/>
      <c r="U1712" s="90"/>
      <c r="V1712" s="75"/>
      <c r="W1712" s="75"/>
      <c r="X1712" s="75"/>
      <c r="Y1712" s="75"/>
      <c r="Z1712" s="75"/>
      <c r="AA1712" s="75"/>
      <c r="AB1712" s="75"/>
      <c r="AC1712" s="75"/>
      <c r="AD1712" s="75"/>
      <c r="AE1712" s="75"/>
      <c r="AF1712" s="75"/>
      <c r="AG1712" s="75"/>
      <c r="AH1712" s="75"/>
      <c r="AI1712" s="75"/>
      <c r="AJ1712" s="75"/>
      <c r="AK1712" s="75"/>
      <c r="AL1712" s="75"/>
      <c r="AM1712" s="75"/>
      <c r="AN1712" s="75"/>
      <c r="AO1712" s="75"/>
      <c r="AP1712" s="75"/>
      <c r="AQ1712" s="75"/>
      <c r="AR1712" s="75"/>
      <c r="AS1712" s="75"/>
      <c r="AT1712" s="75"/>
      <c r="AU1712" s="75"/>
    </row>
    <row r="1713" spans="1:47" ht="13" x14ac:dyDescent="0.15">
      <c r="A1713" s="183"/>
      <c r="B1713" s="183"/>
      <c r="C1713" s="183"/>
      <c r="D1713" s="131"/>
      <c r="E1713" s="131"/>
      <c r="F1713" s="131"/>
      <c r="G1713" s="75"/>
      <c r="H1713" s="131"/>
      <c r="I1713" s="131"/>
      <c r="J1713" s="148"/>
      <c r="K1713" s="131"/>
      <c r="L1713" s="131"/>
      <c r="M1713" s="131"/>
      <c r="N1713" s="149"/>
      <c r="O1713" s="136"/>
      <c r="P1713" s="131"/>
      <c r="Q1713" s="131"/>
      <c r="R1713" s="131"/>
      <c r="S1713" s="75"/>
      <c r="T1713" s="90"/>
      <c r="U1713" s="90"/>
      <c r="V1713" s="75"/>
      <c r="W1713" s="75"/>
      <c r="X1713" s="75"/>
      <c r="Y1713" s="75"/>
      <c r="Z1713" s="75"/>
      <c r="AA1713" s="75"/>
      <c r="AB1713" s="75"/>
      <c r="AC1713" s="75"/>
      <c r="AD1713" s="75"/>
      <c r="AE1713" s="75"/>
      <c r="AF1713" s="75"/>
      <c r="AG1713" s="75"/>
      <c r="AH1713" s="75"/>
      <c r="AI1713" s="75"/>
      <c r="AJ1713" s="75"/>
      <c r="AK1713" s="75"/>
      <c r="AL1713" s="75"/>
      <c r="AM1713" s="75"/>
      <c r="AN1713" s="75"/>
      <c r="AO1713" s="75"/>
      <c r="AP1713" s="75"/>
      <c r="AQ1713" s="75"/>
      <c r="AR1713" s="75"/>
      <c r="AS1713" s="75"/>
      <c r="AT1713" s="75"/>
      <c r="AU1713" s="75"/>
    </row>
    <row r="1714" spans="1:47" ht="13" x14ac:dyDescent="0.15">
      <c r="A1714" s="183"/>
      <c r="B1714" s="183"/>
      <c r="C1714" s="183"/>
      <c r="D1714" s="131"/>
      <c r="E1714" s="131"/>
      <c r="F1714" s="131"/>
      <c r="G1714" s="75"/>
      <c r="H1714" s="131"/>
      <c r="I1714" s="131"/>
      <c r="J1714" s="148"/>
      <c r="K1714" s="131"/>
      <c r="L1714" s="131"/>
      <c r="M1714" s="131"/>
      <c r="N1714" s="149"/>
      <c r="O1714" s="136"/>
      <c r="P1714" s="131"/>
      <c r="Q1714" s="131"/>
      <c r="R1714" s="131"/>
      <c r="S1714" s="75"/>
      <c r="T1714" s="90"/>
      <c r="U1714" s="90"/>
      <c r="V1714" s="75"/>
      <c r="W1714" s="75"/>
      <c r="X1714" s="75"/>
      <c r="Y1714" s="75"/>
      <c r="Z1714" s="75"/>
      <c r="AA1714" s="75"/>
      <c r="AB1714" s="75"/>
      <c r="AC1714" s="75"/>
      <c r="AD1714" s="75"/>
      <c r="AE1714" s="75"/>
      <c r="AF1714" s="75"/>
      <c r="AG1714" s="75"/>
      <c r="AH1714" s="75"/>
      <c r="AI1714" s="75"/>
      <c r="AJ1714" s="75"/>
      <c r="AK1714" s="75"/>
      <c r="AL1714" s="75"/>
      <c r="AM1714" s="75"/>
      <c r="AN1714" s="75"/>
      <c r="AO1714" s="75"/>
      <c r="AP1714" s="75"/>
      <c r="AQ1714" s="75"/>
      <c r="AR1714" s="75"/>
      <c r="AS1714" s="75"/>
      <c r="AT1714" s="75"/>
      <c r="AU1714" s="75"/>
    </row>
    <row r="1715" spans="1:47" ht="13" x14ac:dyDescent="0.15">
      <c r="A1715" s="183"/>
      <c r="B1715" s="183"/>
      <c r="C1715" s="183"/>
      <c r="D1715" s="131"/>
      <c r="E1715" s="131"/>
      <c r="F1715" s="131"/>
      <c r="G1715" s="75"/>
      <c r="H1715" s="131"/>
      <c r="I1715" s="131"/>
      <c r="J1715" s="148"/>
      <c r="K1715" s="131"/>
      <c r="L1715" s="131"/>
      <c r="M1715" s="131"/>
      <c r="N1715" s="149"/>
      <c r="O1715" s="136"/>
      <c r="P1715" s="131"/>
      <c r="Q1715" s="131"/>
      <c r="R1715" s="131"/>
      <c r="S1715" s="75"/>
      <c r="T1715" s="90"/>
      <c r="U1715" s="90"/>
      <c r="V1715" s="75"/>
      <c r="W1715" s="75"/>
      <c r="X1715" s="75"/>
      <c r="Y1715" s="75"/>
      <c r="Z1715" s="75"/>
      <c r="AA1715" s="75"/>
      <c r="AB1715" s="75"/>
      <c r="AC1715" s="75"/>
      <c r="AD1715" s="75"/>
      <c r="AE1715" s="75"/>
      <c r="AF1715" s="75"/>
      <c r="AG1715" s="75"/>
      <c r="AH1715" s="75"/>
      <c r="AI1715" s="75"/>
      <c r="AJ1715" s="75"/>
      <c r="AK1715" s="75"/>
      <c r="AL1715" s="75"/>
      <c r="AM1715" s="75"/>
      <c r="AN1715" s="75"/>
      <c r="AO1715" s="75"/>
      <c r="AP1715" s="75"/>
      <c r="AQ1715" s="75"/>
      <c r="AR1715" s="75"/>
      <c r="AS1715" s="75"/>
      <c r="AT1715" s="75"/>
      <c r="AU1715" s="75"/>
    </row>
    <row r="1716" spans="1:47" ht="13" x14ac:dyDescent="0.15">
      <c r="A1716" s="183"/>
      <c r="B1716" s="183"/>
      <c r="C1716" s="183"/>
      <c r="D1716" s="131"/>
      <c r="E1716" s="131"/>
      <c r="F1716" s="131"/>
      <c r="G1716" s="75"/>
      <c r="H1716" s="131"/>
      <c r="I1716" s="131"/>
      <c r="J1716" s="148"/>
      <c r="K1716" s="131"/>
      <c r="L1716" s="131"/>
      <c r="M1716" s="131"/>
      <c r="N1716" s="149"/>
      <c r="O1716" s="136"/>
      <c r="P1716" s="131"/>
      <c r="Q1716" s="131"/>
      <c r="R1716" s="131"/>
      <c r="S1716" s="75"/>
      <c r="T1716" s="90"/>
      <c r="U1716" s="90"/>
      <c r="V1716" s="75"/>
      <c r="W1716" s="75"/>
      <c r="X1716" s="75"/>
      <c r="Y1716" s="75"/>
      <c r="Z1716" s="75"/>
      <c r="AA1716" s="75"/>
      <c r="AB1716" s="75"/>
      <c r="AC1716" s="75"/>
      <c r="AD1716" s="75"/>
      <c r="AE1716" s="75"/>
      <c r="AF1716" s="75"/>
      <c r="AG1716" s="75"/>
      <c r="AH1716" s="75"/>
      <c r="AI1716" s="75"/>
      <c r="AJ1716" s="75"/>
      <c r="AK1716" s="75"/>
      <c r="AL1716" s="75"/>
      <c r="AM1716" s="75"/>
      <c r="AN1716" s="75"/>
      <c r="AO1716" s="75"/>
      <c r="AP1716" s="75"/>
      <c r="AQ1716" s="75"/>
      <c r="AR1716" s="75"/>
      <c r="AS1716" s="75"/>
      <c r="AT1716" s="75"/>
      <c r="AU1716" s="75"/>
    </row>
    <row r="1717" spans="1:47" ht="13" x14ac:dyDescent="0.15">
      <c r="A1717" s="183"/>
      <c r="B1717" s="183"/>
      <c r="C1717" s="183"/>
      <c r="D1717" s="131"/>
      <c r="E1717" s="131"/>
      <c r="F1717" s="131"/>
      <c r="G1717" s="75"/>
      <c r="H1717" s="131"/>
      <c r="I1717" s="131"/>
      <c r="J1717" s="148"/>
      <c r="K1717" s="131"/>
      <c r="L1717" s="131"/>
      <c r="M1717" s="131"/>
      <c r="N1717" s="149"/>
      <c r="O1717" s="136"/>
      <c r="P1717" s="131"/>
      <c r="Q1717" s="131"/>
      <c r="R1717" s="131"/>
      <c r="S1717" s="75"/>
      <c r="T1717" s="90"/>
      <c r="U1717" s="90"/>
      <c r="V1717" s="75"/>
      <c r="W1717" s="75"/>
      <c r="X1717" s="75"/>
      <c r="Y1717" s="75"/>
      <c r="Z1717" s="75"/>
      <c r="AA1717" s="75"/>
      <c r="AB1717" s="75"/>
      <c r="AC1717" s="75"/>
      <c r="AD1717" s="75"/>
      <c r="AE1717" s="75"/>
      <c r="AF1717" s="75"/>
      <c r="AG1717" s="75"/>
      <c r="AH1717" s="75"/>
      <c r="AI1717" s="75"/>
      <c r="AJ1717" s="75"/>
      <c r="AK1717" s="75"/>
      <c r="AL1717" s="75"/>
      <c r="AM1717" s="75"/>
      <c r="AN1717" s="75"/>
      <c r="AO1717" s="75"/>
      <c r="AP1717" s="75"/>
      <c r="AQ1717" s="75"/>
      <c r="AR1717" s="75"/>
      <c r="AS1717" s="75"/>
      <c r="AT1717" s="75"/>
      <c r="AU1717" s="75"/>
    </row>
    <row r="1718" spans="1:47" ht="13" x14ac:dyDescent="0.15">
      <c r="A1718" s="183"/>
      <c r="B1718" s="183"/>
      <c r="C1718" s="183"/>
      <c r="D1718" s="131"/>
      <c r="E1718" s="131"/>
      <c r="F1718" s="131"/>
      <c r="G1718" s="75"/>
      <c r="H1718" s="131"/>
      <c r="I1718" s="131"/>
      <c r="J1718" s="148"/>
      <c r="K1718" s="131"/>
      <c r="L1718" s="131"/>
      <c r="M1718" s="131"/>
      <c r="N1718" s="149"/>
      <c r="O1718" s="136"/>
      <c r="P1718" s="131"/>
      <c r="Q1718" s="131"/>
      <c r="R1718" s="131"/>
      <c r="S1718" s="75"/>
      <c r="T1718" s="90"/>
      <c r="U1718" s="90"/>
      <c r="V1718" s="75"/>
      <c r="W1718" s="75"/>
      <c r="X1718" s="75"/>
      <c r="Y1718" s="75"/>
      <c r="Z1718" s="75"/>
      <c r="AA1718" s="75"/>
      <c r="AB1718" s="75"/>
      <c r="AC1718" s="75"/>
      <c r="AD1718" s="75"/>
      <c r="AE1718" s="75"/>
      <c r="AF1718" s="75"/>
      <c r="AG1718" s="75"/>
      <c r="AH1718" s="75"/>
      <c r="AI1718" s="75"/>
      <c r="AJ1718" s="75"/>
      <c r="AK1718" s="75"/>
      <c r="AL1718" s="75"/>
      <c r="AM1718" s="75"/>
      <c r="AN1718" s="75"/>
      <c r="AO1718" s="75"/>
      <c r="AP1718" s="75"/>
      <c r="AQ1718" s="75"/>
      <c r="AR1718" s="75"/>
      <c r="AS1718" s="75"/>
      <c r="AT1718" s="75"/>
      <c r="AU1718" s="75"/>
    </row>
    <row r="1719" spans="1:47" ht="13" x14ac:dyDescent="0.15">
      <c r="A1719" s="183"/>
      <c r="B1719" s="183"/>
      <c r="C1719" s="183"/>
      <c r="D1719" s="131"/>
      <c r="E1719" s="131"/>
      <c r="F1719" s="131"/>
      <c r="G1719" s="75"/>
      <c r="H1719" s="131"/>
      <c r="I1719" s="131"/>
      <c r="J1719" s="148"/>
      <c r="K1719" s="131"/>
      <c r="L1719" s="131"/>
      <c r="M1719" s="131"/>
      <c r="N1719" s="149"/>
      <c r="O1719" s="136"/>
      <c r="P1719" s="131"/>
      <c r="Q1719" s="131"/>
      <c r="R1719" s="131"/>
      <c r="S1719" s="75"/>
      <c r="T1719" s="90"/>
      <c r="U1719" s="90"/>
      <c r="V1719" s="75"/>
      <c r="W1719" s="75"/>
      <c r="X1719" s="75"/>
      <c r="Y1719" s="75"/>
      <c r="Z1719" s="75"/>
      <c r="AA1719" s="75"/>
      <c r="AB1719" s="75"/>
      <c r="AC1719" s="75"/>
      <c r="AD1719" s="75"/>
      <c r="AE1719" s="75"/>
      <c r="AF1719" s="75"/>
      <c r="AG1719" s="75"/>
      <c r="AH1719" s="75"/>
      <c r="AI1719" s="75"/>
      <c r="AJ1719" s="75"/>
      <c r="AK1719" s="75"/>
      <c r="AL1719" s="75"/>
      <c r="AM1719" s="75"/>
      <c r="AN1719" s="75"/>
      <c r="AO1719" s="75"/>
      <c r="AP1719" s="75"/>
      <c r="AQ1719" s="75"/>
      <c r="AR1719" s="75"/>
      <c r="AS1719" s="75"/>
      <c r="AT1719" s="75"/>
      <c r="AU1719" s="75"/>
    </row>
    <row r="1720" spans="1:47" ht="13" x14ac:dyDescent="0.15">
      <c r="A1720" s="183"/>
      <c r="B1720" s="183"/>
      <c r="C1720" s="183"/>
      <c r="D1720" s="131"/>
      <c r="E1720" s="131"/>
      <c r="F1720" s="131"/>
      <c r="G1720" s="75"/>
      <c r="H1720" s="131"/>
      <c r="I1720" s="131"/>
      <c r="J1720" s="148"/>
      <c r="K1720" s="131"/>
      <c r="L1720" s="131"/>
      <c r="M1720" s="131"/>
      <c r="N1720" s="149"/>
      <c r="O1720" s="136"/>
      <c r="P1720" s="131"/>
      <c r="Q1720" s="131"/>
      <c r="R1720" s="131"/>
      <c r="S1720" s="75"/>
      <c r="T1720" s="90"/>
      <c r="U1720" s="90"/>
      <c r="V1720" s="75"/>
      <c r="W1720" s="75"/>
      <c r="X1720" s="75"/>
      <c r="Y1720" s="75"/>
      <c r="Z1720" s="75"/>
      <c r="AA1720" s="75"/>
      <c r="AB1720" s="75"/>
      <c r="AC1720" s="75"/>
      <c r="AD1720" s="75"/>
      <c r="AE1720" s="75"/>
      <c r="AF1720" s="75"/>
      <c r="AG1720" s="75"/>
      <c r="AH1720" s="75"/>
      <c r="AI1720" s="75"/>
      <c r="AJ1720" s="75"/>
      <c r="AK1720" s="75"/>
      <c r="AL1720" s="75"/>
      <c r="AM1720" s="75"/>
      <c r="AN1720" s="75"/>
      <c r="AO1720" s="75"/>
      <c r="AP1720" s="75"/>
      <c r="AQ1720" s="75"/>
      <c r="AR1720" s="75"/>
      <c r="AS1720" s="75"/>
      <c r="AT1720" s="75"/>
      <c r="AU1720" s="75"/>
    </row>
    <row r="1721" spans="1:47" ht="13" x14ac:dyDescent="0.15">
      <c r="A1721" s="183"/>
      <c r="B1721" s="183"/>
      <c r="C1721" s="183"/>
      <c r="D1721" s="131"/>
      <c r="E1721" s="131"/>
      <c r="F1721" s="131"/>
      <c r="G1721" s="75"/>
      <c r="H1721" s="131"/>
      <c r="I1721" s="131"/>
      <c r="J1721" s="148"/>
      <c r="K1721" s="131"/>
      <c r="L1721" s="131"/>
      <c r="M1721" s="131"/>
      <c r="N1721" s="149"/>
      <c r="O1721" s="136"/>
      <c r="P1721" s="131"/>
      <c r="Q1721" s="131"/>
      <c r="R1721" s="131"/>
      <c r="S1721" s="75"/>
      <c r="T1721" s="90"/>
      <c r="U1721" s="90"/>
      <c r="V1721" s="75"/>
      <c r="W1721" s="75"/>
      <c r="X1721" s="75"/>
      <c r="Y1721" s="75"/>
      <c r="Z1721" s="75"/>
      <c r="AA1721" s="75"/>
      <c r="AB1721" s="75"/>
      <c r="AC1721" s="75"/>
      <c r="AD1721" s="75"/>
      <c r="AE1721" s="75"/>
      <c r="AF1721" s="75"/>
      <c r="AG1721" s="75"/>
      <c r="AH1721" s="75"/>
      <c r="AI1721" s="75"/>
      <c r="AJ1721" s="75"/>
      <c r="AK1721" s="75"/>
      <c r="AL1721" s="75"/>
      <c r="AM1721" s="75"/>
      <c r="AN1721" s="75"/>
      <c r="AO1721" s="75"/>
      <c r="AP1721" s="75"/>
      <c r="AQ1721" s="75"/>
      <c r="AR1721" s="75"/>
      <c r="AS1721" s="75"/>
      <c r="AT1721" s="75"/>
      <c r="AU1721" s="75"/>
    </row>
    <row r="1722" spans="1:47" ht="13" x14ac:dyDescent="0.15">
      <c r="A1722" s="183"/>
      <c r="B1722" s="183"/>
      <c r="C1722" s="183"/>
      <c r="D1722" s="131"/>
      <c r="E1722" s="131"/>
      <c r="F1722" s="131"/>
      <c r="G1722" s="75"/>
      <c r="H1722" s="131"/>
      <c r="I1722" s="131"/>
      <c r="J1722" s="148"/>
      <c r="K1722" s="131"/>
      <c r="L1722" s="131"/>
      <c r="M1722" s="131"/>
      <c r="N1722" s="149"/>
      <c r="O1722" s="136"/>
      <c r="P1722" s="131"/>
      <c r="Q1722" s="131"/>
      <c r="R1722" s="131"/>
      <c r="S1722" s="75"/>
      <c r="T1722" s="90"/>
      <c r="U1722" s="90"/>
      <c r="V1722" s="75"/>
      <c r="W1722" s="75"/>
      <c r="X1722" s="75"/>
      <c r="Y1722" s="75"/>
      <c r="Z1722" s="75"/>
      <c r="AA1722" s="75"/>
      <c r="AB1722" s="75"/>
      <c r="AC1722" s="75"/>
      <c r="AD1722" s="75"/>
      <c r="AE1722" s="75"/>
      <c r="AF1722" s="75"/>
      <c r="AG1722" s="75"/>
      <c r="AH1722" s="75"/>
      <c r="AI1722" s="75"/>
      <c r="AJ1722" s="75"/>
      <c r="AK1722" s="75"/>
      <c r="AL1722" s="75"/>
      <c r="AM1722" s="75"/>
      <c r="AN1722" s="75"/>
      <c r="AO1722" s="75"/>
      <c r="AP1722" s="75"/>
      <c r="AQ1722" s="75"/>
      <c r="AR1722" s="75"/>
      <c r="AS1722" s="75"/>
      <c r="AT1722" s="75"/>
      <c r="AU1722" s="75"/>
    </row>
    <row r="1723" spans="1:47" ht="13" x14ac:dyDescent="0.15">
      <c r="A1723" s="183"/>
      <c r="B1723" s="183"/>
      <c r="C1723" s="183"/>
      <c r="D1723" s="131"/>
      <c r="E1723" s="131"/>
      <c r="F1723" s="131"/>
      <c r="G1723" s="75"/>
      <c r="H1723" s="131"/>
      <c r="I1723" s="131"/>
      <c r="J1723" s="148"/>
      <c r="K1723" s="131"/>
      <c r="L1723" s="131"/>
      <c r="M1723" s="131"/>
      <c r="N1723" s="149"/>
      <c r="O1723" s="136"/>
      <c r="P1723" s="131"/>
      <c r="Q1723" s="131"/>
      <c r="R1723" s="131"/>
      <c r="S1723" s="75"/>
      <c r="T1723" s="90"/>
      <c r="U1723" s="90"/>
      <c r="V1723" s="75"/>
      <c r="W1723" s="75"/>
      <c r="X1723" s="75"/>
      <c r="Y1723" s="75"/>
      <c r="Z1723" s="75"/>
      <c r="AA1723" s="75"/>
      <c r="AB1723" s="75"/>
      <c r="AC1723" s="75"/>
      <c r="AD1723" s="75"/>
      <c r="AE1723" s="75"/>
      <c r="AF1723" s="75"/>
      <c r="AG1723" s="75"/>
      <c r="AH1723" s="75"/>
      <c r="AI1723" s="75"/>
      <c r="AJ1723" s="75"/>
      <c r="AK1723" s="75"/>
      <c r="AL1723" s="75"/>
      <c r="AM1723" s="75"/>
      <c r="AN1723" s="75"/>
      <c r="AO1723" s="75"/>
      <c r="AP1723" s="75"/>
      <c r="AQ1723" s="75"/>
      <c r="AR1723" s="75"/>
      <c r="AS1723" s="75"/>
      <c r="AT1723" s="75"/>
      <c r="AU1723" s="75"/>
    </row>
    <row r="1724" spans="1:47" ht="13" x14ac:dyDescent="0.15">
      <c r="A1724" s="183"/>
      <c r="B1724" s="183"/>
      <c r="C1724" s="183"/>
      <c r="D1724" s="131"/>
      <c r="E1724" s="131"/>
      <c r="F1724" s="131"/>
      <c r="G1724" s="75"/>
      <c r="H1724" s="131"/>
      <c r="I1724" s="131"/>
      <c r="J1724" s="148"/>
      <c r="K1724" s="131"/>
      <c r="L1724" s="131"/>
      <c r="M1724" s="131"/>
      <c r="N1724" s="149"/>
      <c r="O1724" s="136"/>
      <c r="P1724" s="131"/>
      <c r="Q1724" s="131"/>
      <c r="R1724" s="131"/>
      <c r="S1724" s="75"/>
      <c r="T1724" s="90"/>
      <c r="U1724" s="90"/>
      <c r="V1724" s="75"/>
      <c r="W1724" s="75"/>
      <c r="X1724" s="75"/>
      <c r="Y1724" s="75"/>
      <c r="Z1724" s="75"/>
      <c r="AA1724" s="75"/>
      <c r="AB1724" s="75"/>
      <c r="AC1724" s="75"/>
      <c r="AD1724" s="75"/>
      <c r="AE1724" s="75"/>
      <c r="AF1724" s="75"/>
      <c r="AG1724" s="75"/>
      <c r="AH1724" s="75"/>
      <c r="AI1724" s="75"/>
      <c r="AJ1724" s="75"/>
      <c r="AK1724" s="75"/>
      <c r="AL1724" s="75"/>
      <c r="AM1724" s="75"/>
      <c r="AN1724" s="75"/>
      <c r="AO1724" s="75"/>
      <c r="AP1724" s="75"/>
      <c r="AQ1724" s="75"/>
      <c r="AR1724" s="75"/>
      <c r="AS1724" s="75"/>
      <c r="AT1724" s="75"/>
      <c r="AU1724" s="75"/>
    </row>
    <row r="1725" spans="1:47" ht="13" x14ac:dyDescent="0.15">
      <c r="A1725" s="183"/>
      <c r="B1725" s="183"/>
      <c r="C1725" s="183"/>
      <c r="D1725" s="131"/>
      <c r="E1725" s="131"/>
      <c r="F1725" s="131"/>
      <c r="G1725" s="75"/>
      <c r="H1725" s="131"/>
      <c r="I1725" s="131"/>
      <c r="J1725" s="148"/>
      <c r="K1725" s="131"/>
      <c r="L1725" s="131"/>
      <c r="M1725" s="131"/>
      <c r="N1725" s="149"/>
      <c r="O1725" s="136"/>
      <c r="P1725" s="131"/>
      <c r="Q1725" s="131"/>
      <c r="R1725" s="131"/>
      <c r="S1725" s="75"/>
      <c r="T1725" s="90"/>
      <c r="U1725" s="90"/>
      <c r="V1725" s="75"/>
      <c r="W1725" s="75"/>
      <c r="X1725" s="75"/>
      <c r="Y1725" s="75"/>
      <c r="Z1725" s="75"/>
      <c r="AA1725" s="75"/>
      <c r="AB1725" s="75"/>
      <c r="AC1725" s="75"/>
      <c r="AD1725" s="75"/>
      <c r="AE1725" s="75"/>
      <c r="AF1725" s="75"/>
      <c r="AG1725" s="75"/>
      <c r="AH1725" s="75"/>
      <c r="AI1725" s="75"/>
      <c r="AJ1725" s="75"/>
      <c r="AK1725" s="75"/>
      <c r="AL1725" s="75"/>
      <c r="AM1725" s="75"/>
      <c r="AN1725" s="75"/>
      <c r="AO1725" s="75"/>
      <c r="AP1725" s="75"/>
      <c r="AQ1725" s="75"/>
      <c r="AR1725" s="75"/>
      <c r="AS1725" s="75"/>
      <c r="AT1725" s="75"/>
      <c r="AU1725" s="75"/>
    </row>
    <row r="1726" spans="1:47" ht="13" x14ac:dyDescent="0.15">
      <c r="A1726" s="183"/>
      <c r="B1726" s="183"/>
      <c r="C1726" s="183"/>
      <c r="D1726" s="131"/>
      <c r="E1726" s="131"/>
      <c r="F1726" s="131"/>
      <c r="G1726" s="75"/>
      <c r="H1726" s="131"/>
      <c r="I1726" s="131"/>
      <c r="J1726" s="148"/>
      <c r="K1726" s="131"/>
      <c r="L1726" s="131"/>
      <c r="M1726" s="131"/>
      <c r="N1726" s="149"/>
      <c r="O1726" s="136"/>
      <c r="P1726" s="131"/>
      <c r="Q1726" s="131"/>
      <c r="R1726" s="131"/>
      <c r="S1726" s="75"/>
      <c r="T1726" s="90"/>
      <c r="U1726" s="90"/>
      <c r="V1726" s="75"/>
      <c r="W1726" s="75"/>
      <c r="X1726" s="75"/>
      <c r="Y1726" s="75"/>
      <c r="Z1726" s="75"/>
      <c r="AA1726" s="75"/>
      <c r="AB1726" s="75"/>
      <c r="AC1726" s="75"/>
      <c r="AD1726" s="75"/>
      <c r="AE1726" s="75"/>
      <c r="AF1726" s="75"/>
      <c r="AG1726" s="75"/>
      <c r="AH1726" s="75"/>
      <c r="AI1726" s="75"/>
      <c r="AJ1726" s="75"/>
      <c r="AK1726" s="75"/>
      <c r="AL1726" s="75"/>
      <c r="AM1726" s="75"/>
      <c r="AN1726" s="75"/>
      <c r="AO1726" s="75"/>
      <c r="AP1726" s="75"/>
      <c r="AQ1726" s="75"/>
      <c r="AR1726" s="75"/>
      <c r="AS1726" s="75"/>
      <c r="AT1726" s="75"/>
      <c r="AU1726" s="75"/>
    </row>
    <row r="1727" spans="1:47" ht="13" x14ac:dyDescent="0.15">
      <c r="A1727" s="183"/>
      <c r="B1727" s="183"/>
      <c r="C1727" s="183"/>
      <c r="D1727" s="131"/>
      <c r="E1727" s="131"/>
      <c r="F1727" s="131"/>
      <c r="G1727" s="75"/>
      <c r="H1727" s="131"/>
      <c r="I1727" s="131"/>
      <c r="J1727" s="148"/>
      <c r="K1727" s="131"/>
      <c r="L1727" s="131"/>
      <c r="M1727" s="131"/>
      <c r="N1727" s="149"/>
      <c r="O1727" s="136"/>
      <c r="P1727" s="131"/>
      <c r="Q1727" s="131"/>
      <c r="R1727" s="131"/>
      <c r="S1727" s="75"/>
      <c r="T1727" s="90"/>
      <c r="U1727" s="90"/>
      <c r="V1727" s="75"/>
      <c r="W1727" s="75"/>
      <c r="X1727" s="75"/>
      <c r="Y1727" s="75"/>
      <c r="Z1727" s="75"/>
      <c r="AA1727" s="75"/>
      <c r="AB1727" s="75"/>
      <c r="AC1727" s="75"/>
      <c r="AD1727" s="75"/>
      <c r="AE1727" s="75"/>
      <c r="AF1727" s="75"/>
      <c r="AG1727" s="75"/>
      <c r="AH1727" s="75"/>
      <c r="AI1727" s="75"/>
      <c r="AJ1727" s="75"/>
      <c r="AK1727" s="75"/>
      <c r="AL1727" s="75"/>
      <c r="AM1727" s="75"/>
      <c r="AN1727" s="75"/>
      <c r="AO1727" s="75"/>
      <c r="AP1727" s="75"/>
      <c r="AQ1727" s="75"/>
      <c r="AR1727" s="75"/>
      <c r="AS1727" s="75"/>
      <c r="AT1727" s="75"/>
      <c r="AU1727" s="75"/>
    </row>
    <row r="1728" spans="1:47" ht="13" x14ac:dyDescent="0.15">
      <c r="A1728" s="183"/>
      <c r="B1728" s="183"/>
      <c r="C1728" s="183"/>
      <c r="D1728" s="131"/>
      <c r="E1728" s="131"/>
      <c r="F1728" s="131"/>
      <c r="G1728" s="75"/>
      <c r="H1728" s="131"/>
      <c r="I1728" s="131"/>
      <c r="J1728" s="148"/>
      <c r="K1728" s="131"/>
      <c r="L1728" s="131"/>
      <c r="M1728" s="131"/>
      <c r="N1728" s="149"/>
      <c r="O1728" s="136"/>
      <c r="P1728" s="131"/>
      <c r="Q1728" s="131"/>
      <c r="R1728" s="131"/>
      <c r="S1728" s="75"/>
      <c r="T1728" s="90"/>
      <c r="U1728" s="90"/>
      <c r="V1728" s="75"/>
      <c r="W1728" s="75"/>
      <c r="X1728" s="75"/>
      <c r="Y1728" s="75"/>
      <c r="Z1728" s="75"/>
      <c r="AA1728" s="75"/>
      <c r="AB1728" s="75"/>
      <c r="AC1728" s="75"/>
      <c r="AD1728" s="75"/>
      <c r="AE1728" s="75"/>
      <c r="AF1728" s="75"/>
      <c r="AG1728" s="75"/>
      <c r="AH1728" s="75"/>
      <c r="AI1728" s="75"/>
      <c r="AJ1728" s="75"/>
      <c r="AK1728" s="75"/>
      <c r="AL1728" s="75"/>
      <c r="AM1728" s="75"/>
      <c r="AN1728" s="75"/>
      <c r="AO1728" s="75"/>
      <c r="AP1728" s="75"/>
      <c r="AQ1728" s="75"/>
      <c r="AR1728" s="75"/>
      <c r="AS1728" s="75"/>
      <c r="AT1728" s="75"/>
      <c r="AU1728" s="75"/>
    </row>
    <row r="1729" spans="1:47" ht="13" x14ac:dyDescent="0.15">
      <c r="A1729" s="183"/>
      <c r="B1729" s="183"/>
      <c r="C1729" s="183"/>
      <c r="D1729" s="131"/>
      <c r="E1729" s="131"/>
      <c r="F1729" s="131"/>
      <c r="G1729" s="75"/>
      <c r="H1729" s="131"/>
      <c r="I1729" s="131"/>
      <c r="J1729" s="148"/>
      <c r="K1729" s="131"/>
      <c r="L1729" s="131"/>
      <c r="M1729" s="131"/>
      <c r="N1729" s="149"/>
      <c r="O1729" s="136"/>
      <c r="P1729" s="131"/>
      <c r="Q1729" s="131"/>
      <c r="R1729" s="131"/>
      <c r="S1729" s="75"/>
      <c r="T1729" s="90"/>
      <c r="U1729" s="90"/>
      <c r="V1729" s="75"/>
      <c r="W1729" s="75"/>
      <c r="X1729" s="75"/>
      <c r="Y1729" s="75"/>
      <c r="Z1729" s="75"/>
      <c r="AA1729" s="75"/>
      <c r="AB1729" s="75"/>
      <c r="AC1729" s="75"/>
      <c r="AD1729" s="75"/>
      <c r="AE1729" s="75"/>
      <c r="AF1729" s="75"/>
      <c r="AG1729" s="75"/>
      <c r="AH1729" s="75"/>
      <c r="AI1729" s="75"/>
      <c r="AJ1729" s="75"/>
      <c r="AK1729" s="75"/>
      <c r="AL1729" s="75"/>
      <c r="AM1729" s="75"/>
      <c r="AN1729" s="75"/>
      <c r="AO1729" s="75"/>
      <c r="AP1729" s="75"/>
      <c r="AQ1729" s="75"/>
      <c r="AR1729" s="75"/>
      <c r="AS1729" s="75"/>
      <c r="AT1729" s="75"/>
      <c r="AU1729" s="75"/>
    </row>
    <row r="1730" spans="1:47" ht="13" x14ac:dyDescent="0.15">
      <c r="A1730" s="183"/>
      <c r="B1730" s="183"/>
      <c r="C1730" s="183"/>
      <c r="D1730" s="131"/>
      <c r="E1730" s="131"/>
      <c r="F1730" s="131"/>
      <c r="G1730" s="75"/>
      <c r="H1730" s="131"/>
      <c r="I1730" s="131"/>
      <c r="J1730" s="148"/>
      <c r="K1730" s="131"/>
      <c r="L1730" s="131"/>
      <c r="M1730" s="131"/>
      <c r="N1730" s="149"/>
      <c r="O1730" s="136"/>
      <c r="P1730" s="131"/>
      <c r="Q1730" s="131"/>
      <c r="R1730" s="131"/>
      <c r="S1730" s="75"/>
      <c r="T1730" s="90"/>
      <c r="U1730" s="90"/>
      <c r="V1730" s="75"/>
      <c r="W1730" s="75"/>
      <c r="X1730" s="75"/>
      <c r="Y1730" s="75"/>
      <c r="Z1730" s="75"/>
      <c r="AA1730" s="75"/>
      <c r="AB1730" s="75"/>
      <c r="AC1730" s="75"/>
      <c r="AD1730" s="75"/>
      <c r="AE1730" s="75"/>
      <c r="AF1730" s="75"/>
      <c r="AG1730" s="75"/>
      <c r="AH1730" s="75"/>
      <c r="AI1730" s="75"/>
      <c r="AJ1730" s="75"/>
      <c r="AK1730" s="75"/>
      <c r="AL1730" s="75"/>
      <c r="AM1730" s="75"/>
      <c r="AN1730" s="75"/>
      <c r="AO1730" s="75"/>
      <c r="AP1730" s="75"/>
      <c r="AQ1730" s="75"/>
      <c r="AR1730" s="75"/>
      <c r="AS1730" s="75"/>
      <c r="AT1730" s="75"/>
      <c r="AU1730" s="75"/>
    </row>
    <row r="1731" spans="1:47" ht="13" x14ac:dyDescent="0.15">
      <c r="A1731" s="183"/>
      <c r="B1731" s="183"/>
      <c r="C1731" s="183"/>
      <c r="D1731" s="131"/>
      <c r="E1731" s="131"/>
      <c r="F1731" s="131"/>
      <c r="G1731" s="75"/>
      <c r="H1731" s="131"/>
      <c r="I1731" s="131"/>
      <c r="J1731" s="148"/>
      <c r="K1731" s="131"/>
      <c r="L1731" s="131"/>
      <c r="M1731" s="131"/>
      <c r="N1731" s="149"/>
      <c r="O1731" s="136"/>
      <c r="P1731" s="131"/>
      <c r="Q1731" s="131"/>
      <c r="R1731" s="131"/>
      <c r="S1731" s="75"/>
      <c r="T1731" s="90"/>
      <c r="U1731" s="90"/>
      <c r="V1731" s="75"/>
      <c r="W1731" s="75"/>
      <c r="X1731" s="75"/>
      <c r="Y1731" s="75"/>
      <c r="Z1731" s="75"/>
      <c r="AA1731" s="75"/>
      <c r="AB1731" s="75"/>
      <c r="AC1731" s="75"/>
      <c r="AD1731" s="75"/>
      <c r="AE1731" s="75"/>
      <c r="AF1731" s="75"/>
      <c r="AG1731" s="75"/>
      <c r="AH1731" s="75"/>
      <c r="AI1731" s="75"/>
      <c r="AJ1731" s="75"/>
      <c r="AK1731" s="75"/>
      <c r="AL1731" s="75"/>
      <c r="AM1731" s="75"/>
      <c r="AN1731" s="75"/>
      <c r="AO1731" s="75"/>
      <c r="AP1731" s="75"/>
      <c r="AQ1731" s="75"/>
      <c r="AR1731" s="75"/>
      <c r="AS1731" s="75"/>
      <c r="AT1731" s="75"/>
      <c r="AU1731" s="75"/>
    </row>
    <row r="1732" spans="1:47" ht="13" x14ac:dyDescent="0.15">
      <c r="A1732" s="183"/>
      <c r="B1732" s="183"/>
      <c r="C1732" s="183"/>
      <c r="D1732" s="131"/>
      <c r="E1732" s="131"/>
      <c r="F1732" s="131"/>
      <c r="G1732" s="75"/>
      <c r="H1732" s="131"/>
      <c r="I1732" s="131"/>
      <c r="J1732" s="148"/>
      <c r="K1732" s="131"/>
      <c r="L1732" s="131"/>
      <c r="M1732" s="131"/>
      <c r="N1732" s="149"/>
      <c r="O1732" s="136"/>
      <c r="P1732" s="131"/>
      <c r="Q1732" s="131"/>
      <c r="R1732" s="131"/>
      <c r="S1732" s="75"/>
      <c r="T1732" s="90"/>
      <c r="U1732" s="90"/>
      <c r="V1732" s="75"/>
      <c r="W1732" s="75"/>
      <c r="X1732" s="75"/>
      <c r="Y1732" s="75"/>
      <c r="Z1732" s="75"/>
      <c r="AA1732" s="75"/>
      <c r="AB1732" s="75"/>
      <c r="AC1732" s="75"/>
      <c r="AD1732" s="75"/>
      <c r="AE1732" s="75"/>
      <c r="AF1732" s="75"/>
      <c r="AG1732" s="75"/>
      <c r="AH1732" s="75"/>
      <c r="AI1732" s="75"/>
      <c r="AJ1732" s="75"/>
      <c r="AK1732" s="75"/>
      <c r="AL1732" s="75"/>
      <c r="AM1732" s="75"/>
      <c r="AN1732" s="75"/>
      <c r="AO1732" s="75"/>
      <c r="AP1732" s="75"/>
      <c r="AQ1732" s="75"/>
      <c r="AR1732" s="75"/>
      <c r="AS1732" s="75"/>
      <c r="AT1732" s="75"/>
      <c r="AU1732" s="75"/>
    </row>
    <row r="1733" spans="1:47" ht="13" x14ac:dyDescent="0.15">
      <c r="A1733" s="183"/>
      <c r="B1733" s="183"/>
      <c r="C1733" s="183"/>
      <c r="D1733" s="131"/>
      <c r="E1733" s="131"/>
      <c r="F1733" s="131"/>
      <c r="G1733" s="75"/>
      <c r="H1733" s="131"/>
      <c r="I1733" s="131"/>
      <c r="J1733" s="148"/>
      <c r="K1733" s="131"/>
      <c r="L1733" s="131"/>
      <c r="M1733" s="131"/>
      <c r="N1733" s="149"/>
      <c r="O1733" s="136"/>
      <c r="P1733" s="131"/>
      <c r="Q1733" s="131"/>
      <c r="R1733" s="131"/>
      <c r="S1733" s="75"/>
      <c r="T1733" s="90"/>
      <c r="U1733" s="90"/>
      <c r="V1733" s="75"/>
      <c r="W1733" s="75"/>
      <c r="X1733" s="75"/>
      <c r="Y1733" s="75"/>
      <c r="Z1733" s="75"/>
      <c r="AA1733" s="75"/>
      <c r="AB1733" s="75"/>
      <c r="AC1733" s="75"/>
      <c r="AD1733" s="75"/>
      <c r="AE1733" s="75"/>
      <c r="AF1733" s="75"/>
      <c r="AG1733" s="75"/>
      <c r="AH1733" s="75"/>
      <c r="AI1733" s="75"/>
      <c r="AJ1733" s="75"/>
      <c r="AK1733" s="75"/>
      <c r="AL1733" s="75"/>
      <c r="AM1733" s="75"/>
      <c r="AN1733" s="75"/>
      <c r="AO1733" s="75"/>
      <c r="AP1733" s="75"/>
      <c r="AQ1733" s="75"/>
      <c r="AR1733" s="75"/>
      <c r="AS1733" s="75"/>
      <c r="AT1733" s="75"/>
      <c r="AU1733" s="75"/>
    </row>
    <row r="1734" spans="1:47" ht="13" x14ac:dyDescent="0.15">
      <c r="A1734" s="183"/>
      <c r="B1734" s="183"/>
      <c r="C1734" s="183"/>
      <c r="D1734" s="131"/>
      <c r="E1734" s="131"/>
      <c r="F1734" s="131"/>
      <c r="G1734" s="75"/>
      <c r="H1734" s="131"/>
      <c r="I1734" s="131"/>
      <c r="J1734" s="148"/>
      <c r="K1734" s="131"/>
      <c r="L1734" s="131"/>
      <c r="M1734" s="131"/>
      <c r="N1734" s="149"/>
      <c r="O1734" s="136"/>
      <c r="P1734" s="131"/>
      <c r="Q1734" s="131"/>
      <c r="R1734" s="131"/>
      <c r="S1734" s="75"/>
      <c r="T1734" s="90"/>
      <c r="U1734" s="90"/>
      <c r="V1734" s="75"/>
      <c r="W1734" s="75"/>
      <c r="X1734" s="75"/>
      <c r="Y1734" s="75"/>
      <c r="Z1734" s="75"/>
      <c r="AA1734" s="75"/>
      <c r="AB1734" s="75"/>
      <c r="AC1734" s="75"/>
      <c r="AD1734" s="75"/>
      <c r="AE1734" s="75"/>
      <c r="AF1734" s="75"/>
      <c r="AG1734" s="75"/>
      <c r="AH1734" s="75"/>
      <c r="AI1734" s="75"/>
      <c r="AJ1734" s="75"/>
      <c r="AK1734" s="75"/>
      <c r="AL1734" s="75"/>
      <c r="AM1734" s="75"/>
      <c r="AN1734" s="75"/>
      <c r="AO1734" s="75"/>
      <c r="AP1734" s="75"/>
      <c r="AQ1734" s="75"/>
      <c r="AR1734" s="75"/>
      <c r="AS1734" s="75"/>
      <c r="AT1734" s="75"/>
      <c r="AU1734" s="75"/>
    </row>
    <row r="1735" spans="1:47" ht="13" x14ac:dyDescent="0.15">
      <c r="A1735" s="183"/>
      <c r="B1735" s="183"/>
      <c r="C1735" s="183"/>
      <c r="D1735" s="131"/>
      <c r="E1735" s="131"/>
      <c r="F1735" s="131"/>
      <c r="G1735" s="75"/>
      <c r="H1735" s="131"/>
      <c r="I1735" s="131"/>
      <c r="J1735" s="148"/>
      <c r="K1735" s="131"/>
      <c r="L1735" s="131"/>
      <c r="M1735" s="131"/>
      <c r="N1735" s="149"/>
      <c r="O1735" s="136"/>
      <c r="P1735" s="131"/>
      <c r="Q1735" s="131"/>
      <c r="R1735" s="131"/>
      <c r="S1735" s="75"/>
      <c r="T1735" s="90"/>
      <c r="U1735" s="90"/>
      <c r="V1735" s="75"/>
      <c r="W1735" s="75"/>
      <c r="X1735" s="75"/>
      <c r="Y1735" s="75"/>
      <c r="Z1735" s="75"/>
      <c r="AA1735" s="75"/>
      <c r="AB1735" s="75"/>
      <c r="AC1735" s="75"/>
      <c r="AD1735" s="75"/>
      <c r="AE1735" s="75"/>
      <c r="AF1735" s="75"/>
      <c r="AG1735" s="75"/>
      <c r="AH1735" s="75"/>
      <c r="AI1735" s="75"/>
      <c r="AJ1735" s="75"/>
      <c r="AK1735" s="75"/>
      <c r="AL1735" s="75"/>
      <c r="AM1735" s="75"/>
      <c r="AN1735" s="75"/>
      <c r="AO1735" s="75"/>
      <c r="AP1735" s="75"/>
      <c r="AQ1735" s="75"/>
      <c r="AR1735" s="75"/>
      <c r="AS1735" s="75"/>
      <c r="AT1735" s="75"/>
      <c r="AU1735" s="75"/>
    </row>
    <row r="1736" spans="1:47" ht="13" x14ac:dyDescent="0.15">
      <c r="A1736" s="183"/>
      <c r="B1736" s="183"/>
      <c r="C1736" s="183"/>
      <c r="D1736" s="131"/>
      <c r="E1736" s="131"/>
      <c r="F1736" s="131"/>
      <c r="G1736" s="75"/>
      <c r="H1736" s="131"/>
      <c r="I1736" s="131"/>
      <c r="J1736" s="148"/>
      <c r="K1736" s="131"/>
      <c r="L1736" s="131"/>
      <c r="M1736" s="131"/>
      <c r="N1736" s="149"/>
      <c r="O1736" s="136"/>
      <c r="P1736" s="131"/>
      <c r="Q1736" s="131"/>
      <c r="R1736" s="131"/>
      <c r="S1736" s="75"/>
      <c r="T1736" s="90"/>
      <c r="U1736" s="90"/>
      <c r="V1736" s="75"/>
      <c r="W1736" s="75"/>
      <c r="X1736" s="75"/>
      <c r="Y1736" s="75"/>
      <c r="Z1736" s="75"/>
      <c r="AA1736" s="75"/>
      <c r="AB1736" s="75"/>
      <c r="AC1736" s="75"/>
      <c r="AD1736" s="75"/>
      <c r="AE1736" s="75"/>
      <c r="AF1736" s="75"/>
      <c r="AG1736" s="75"/>
      <c r="AH1736" s="75"/>
      <c r="AI1736" s="75"/>
      <c r="AJ1736" s="75"/>
      <c r="AK1736" s="75"/>
      <c r="AL1736" s="75"/>
      <c r="AM1736" s="75"/>
      <c r="AN1736" s="75"/>
      <c r="AO1736" s="75"/>
      <c r="AP1736" s="75"/>
      <c r="AQ1736" s="75"/>
      <c r="AR1736" s="75"/>
      <c r="AS1736" s="75"/>
      <c r="AT1736" s="75"/>
      <c r="AU1736" s="75"/>
    </row>
    <row r="1737" spans="1:47" ht="13" x14ac:dyDescent="0.15">
      <c r="A1737" s="183"/>
      <c r="B1737" s="183"/>
      <c r="C1737" s="183"/>
      <c r="D1737" s="131"/>
      <c r="E1737" s="131"/>
      <c r="F1737" s="131"/>
      <c r="G1737" s="75"/>
      <c r="H1737" s="131"/>
      <c r="I1737" s="131"/>
      <c r="J1737" s="148"/>
      <c r="K1737" s="131"/>
      <c r="L1737" s="131"/>
      <c r="M1737" s="131"/>
      <c r="N1737" s="149"/>
      <c r="O1737" s="136"/>
      <c r="P1737" s="131"/>
      <c r="Q1737" s="131"/>
      <c r="R1737" s="131"/>
      <c r="S1737" s="75"/>
      <c r="T1737" s="90"/>
      <c r="U1737" s="90"/>
      <c r="V1737" s="75"/>
      <c r="W1737" s="75"/>
      <c r="X1737" s="75"/>
      <c r="Y1737" s="75"/>
      <c r="Z1737" s="75"/>
      <c r="AA1737" s="75"/>
      <c r="AB1737" s="75"/>
      <c r="AC1737" s="75"/>
      <c r="AD1737" s="75"/>
      <c r="AE1737" s="75"/>
      <c r="AF1737" s="75"/>
      <c r="AG1737" s="75"/>
      <c r="AH1737" s="75"/>
      <c r="AI1737" s="75"/>
      <c r="AJ1737" s="75"/>
      <c r="AK1737" s="75"/>
      <c r="AL1737" s="75"/>
      <c r="AM1737" s="75"/>
      <c r="AN1737" s="75"/>
      <c r="AO1737" s="75"/>
      <c r="AP1737" s="75"/>
      <c r="AQ1737" s="75"/>
      <c r="AR1737" s="75"/>
      <c r="AS1737" s="75"/>
      <c r="AT1737" s="75"/>
      <c r="AU1737" s="75"/>
    </row>
    <row r="1738" spans="1:47" ht="13" x14ac:dyDescent="0.15">
      <c r="A1738" s="183"/>
      <c r="B1738" s="183"/>
      <c r="C1738" s="183"/>
      <c r="D1738" s="131"/>
      <c r="E1738" s="131"/>
      <c r="F1738" s="131"/>
      <c r="G1738" s="75"/>
      <c r="H1738" s="131"/>
      <c r="I1738" s="131"/>
      <c r="J1738" s="148"/>
      <c r="K1738" s="131"/>
      <c r="L1738" s="131"/>
      <c r="M1738" s="131"/>
      <c r="N1738" s="149"/>
      <c r="O1738" s="136"/>
      <c r="P1738" s="131"/>
      <c r="Q1738" s="131"/>
      <c r="R1738" s="131"/>
      <c r="S1738" s="75"/>
      <c r="T1738" s="90"/>
      <c r="U1738" s="90"/>
      <c r="V1738" s="75"/>
      <c r="W1738" s="75"/>
      <c r="X1738" s="75"/>
      <c r="Y1738" s="75"/>
      <c r="Z1738" s="75"/>
      <c r="AA1738" s="75"/>
      <c r="AB1738" s="75"/>
      <c r="AC1738" s="75"/>
      <c r="AD1738" s="75"/>
      <c r="AE1738" s="75"/>
      <c r="AF1738" s="75"/>
      <c r="AG1738" s="75"/>
      <c r="AH1738" s="75"/>
      <c r="AI1738" s="75"/>
      <c r="AJ1738" s="75"/>
      <c r="AK1738" s="75"/>
      <c r="AL1738" s="75"/>
      <c r="AM1738" s="75"/>
      <c r="AN1738" s="75"/>
      <c r="AO1738" s="75"/>
      <c r="AP1738" s="75"/>
      <c r="AQ1738" s="75"/>
      <c r="AR1738" s="75"/>
      <c r="AS1738" s="75"/>
      <c r="AT1738" s="75"/>
      <c r="AU1738" s="75"/>
    </row>
    <row r="1739" spans="1:47" ht="13" x14ac:dyDescent="0.15">
      <c r="A1739" s="183"/>
      <c r="B1739" s="183"/>
      <c r="C1739" s="183"/>
      <c r="D1739" s="131"/>
      <c r="E1739" s="131"/>
      <c r="F1739" s="131"/>
      <c r="G1739" s="75"/>
      <c r="H1739" s="131"/>
      <c r="I1739" s="131"/>
      <c r="J1739" s="148"/>
      <c r="K1739" s="131"/>
      <c r="L1739" s="131"/>
      <c r="M1739" s="131"/>
      <c r="N1739" s="149"/>
      <c r="O1739" s="136"/>
      <c r="P1739" s="131"/>
      <c r="Q1739" s="131"/>
      <c r="R1739" s="131"/>
      <c r="S1739" s="75"/>
      <c r="T1739" s="90"/>
      <c r="U1739" s="90"/>
      <c r="V1739" s="75"/>
      <c r="W1739" s="75"/>
      <c r="X1739" s="75"/>
      <c r="Y1739" s="75"/>
      <c r="Z1739" s="75"/>
      <c r="AA1739" s="75"/>
      <c r="AB1739" s="75"/>
      <c r="AC1739" s="75"/>
      <c r="AD1739" s="75"/>
      <c r="AE1739" s="75"/>
      <c r="AF1739" s="75"/>
      <c r="AG1739" s="75"/>
      <c r="AH1739" s="75"/>
      <c r="AI1739" s="75"/>
      <c r="AJ1739" s="75"/>
      <c r="AK1739" s="75"/>
      <c r="AL1739" s="75"/>
      <c r="AM1739" s="75"/>
      <c r="AN1739" s="75"/>
      <c r="AO1739" s="75"/>
      <c r="AP1739" s="75"/>
      <c r="AQ1739" s="75"/>
      <c r="AR1739" s="75"/>
      <c r="AS1739" s="75"/>
      <c r="AT1739" s="75"/>
      <c r="AU1739" s="75"/>
    </row>
    <row r="1740" spans="1:47" ht="13" x14ac:dyDescent="0.15">
      <c r="A1740" s="183"/>
      <c r="B1740" s="183"/>
      <c r="C1740" s="183"/>
      <c r="D1740" s="131"/>
      <c r="E1740" s="131"/>
      <c r="F1740" s="131"/>
      <c r="G1740" s="75"/>
      <c r="H1740" s="131"/>
      <c r="I1740" s="131"/>
      <c r="J1740" s="148"/>
      <c r="K1740" s="131"/>
      <c r="L1740" s="131"/>
      <c r="M1740" s="131"/>
      <c r="N1740" s="149"/>
      <c r="O1740" s="136"/>
      <c r="P1740" s="131"/>
      <c r="Q1740" s="131"/>
      <c r="R1740" s="131"/>
      <c r="S1740" s="75"/>
      <c r="T1740" s="90"/>
      <c r="U1740" s="90"/>
      <c r="V1740" s="75"/>
      <c r="W1740" s="75"/>
      <c r="X1740" s="75"/>
      <c r="Y1740" s="75"/>
      <c r="Z1740" s="75"/>
      <c r="AA1740" s="75"/>
      <c r="AB1740" s="75"/>
      <c r="AC1740" s="75"/>
      <c r="AD1740" s="75"/>
      <c r="AE1740" s="75"/>
      <c r="AF1740" s="75"/>
      <c r="AG1740" s="75"/>
      <c r="AH1740" s="75"/>
      <c r="AI1740" s="75"/>
      <c r="AJ1740" s="75"/>
      <c r="AK1740" s="75"/>
      <c r="AL1740" s="75"/>
      <c r="AM1740" s="75"/>
      <c r="AN1740" s="75"/>
      <c r="AO1740" s="75"/>
      <c r="AP1740" s="75"/>
      <c r="AQ1740" s="75"/>
      <c r="AR1740" s="75"/>
      <c r="AS1740" s="75"/>
      <c r="AT1740" s="75"/>
      <c r="AU1740" s="75"/>
    </row>
    <row r="1741" spans="1:47" ht="13" x14ac:dyDescent="0.15">
      <c r="A1741" s="183"/>
      <c r="B1741" s="183"/>
      <c r="C1741" s="183"/>
      <c r="D1741" s="131"/>
      <c r="E1741" s="131"/>
      <c r="F1741" s="131"/>
      <c r="G1741" s="75"/>
      <c r="H1741" s="131"/>
      <c r="I1741" s="131"/>
      <c r="J1741" s="148"/>
      <c r="K1741" s="131"/>
      <c r="L1741" s="131"/>
      <c r="M1741" s="131"/>
      <c r="N1741" s="149"/>
      <c r="O1741" s="136"/>
      <c r="P1741" s="131"/>
      <c r="Q1741" s="131"/>
      <c r="R1741" s="131"/>
      <c r="S1741" s="75"/>
      <c r="T1741" s="90"/>
      <c r="U1741" s="90"/>
      <c r="V1741" s="75"/>
      <c r="W1741" s="75"/>
      <c r="X1741" s="75"/>
      <c r="Y1741" s="75"/>
      <c r="Z1741" s="75"/>
      <c r="AA1741" s="75"/>
      <c r="AB1741" s="75"/>
      <c r="AC1741" s="75"/>
      <c r="AD1741" s="75"/>
      <c r="AE1741" s="75"/>
      <c r="AF1741" s="75"/>
      <c r="AG1741" s="75"/>
      <c r="AH1741" s="75"/>
      <c r="AI1741" s="75"/>
      <c r="AJ1741" s="75"/>
      <c r="AK1741" s="75"/>
      <c r="AL1741" s="75"/>
      <c r="AM1741" s="75"/>
      <c r="AN1741" s="75"/>
      <c r="AO1741" s="75"/>
      <c r="AP1741" s="75"/>
      <c r="AQ1741" s="75"/>
      <c r="AR1741" s="75"/>
      <c r="AS1741" s="75"/>
      <c r="AT1741" s="75"/>
      <c r="AU1741" s="75"/>
    </row>
    <row r="1742" spans="1:47" ht="13" x14ac:dyDescent="0.15">
      <c r="A1742" s="183"/>
      <c r="B1742" s="183"/>
      <c r="C1742" s="183"/>
      <c r="D1742" s="131"/>
      <c r="E1742" s="131"/>
      <c r="F1742" s="131"/>
      <c r="G1742" s="75"/>
      <c r="H1742" s="131"/>
      <c r="I1742" s="131"/>
      <c r="J1742" s="148"/>
      <c r="K1742" s="131"/>
      <c r="L1742" s="131"/>
      <c r="M1742" s="131"/>
      <c r="N1742" s="149"/>
      <c r="O1742" s="136"/>
      <c r="P1742" s="131"/>
      <c r="Q1742" s="131"/>
      <c r="R1742" s="131"/>
      <c r="S1742" s="75"/>
      <c r="T1742" s="90"/>
      <c r="U1742" s="90"/>
      <c r="V1742" s="75"/>
      <c r="W1742" s="75"/>
      <c r="X1742" s="75"/>
      <c r="Y1742" s="75"/>
      <c r="Z1742" s="75"/>
      <c r="AA1742" s="75"/>
      <c r="AB1742" s="75"/>
      <c r="AC1742" s="75"/>
      <c r="AD1742" s="75"/>
      <c r="AE1742" s="75"/>
      <c r="AF1742" s="75"/>
      <c r="AG1742" s="75"/>
      <c r="AH1742" s="75"/>
      <c r="AI1742" s="75"/>
      <c r="AJ1742" s="75"/>
      <c r="AK1742" s="75"/>
      <c r="AL1742" s="75"/>
      <c r="AM1742" s="75"/>
      <c r="AN1742" s="75"/>
      <c r="AO1742" s="75"/>
      <c r="AP1742" s="75"/>
      <c r="AQ1742" s="75"/>
      <c r="AR1742" s="75"/>
      <c r="AS1742" s="75"/>
      <c r="AT1742" s="75"/>
      <c r="AU1742" s="75"/>
    </row>
    <row r="1743" spans="1:47" ht="13" x14ac:dyDescent="0.15">
      <c r="A1743" s="183"/>
      <c r="B1743" s="183"/>
      <c r="C1743" s="183"/>
      <c r="D1743" s="131"/>
      <c r="E1743" s="131"/>
      <c r="F1743" s="131"/>
      <c r="G1743" s="75"/>
      <c r="H1743" s="131"/>
      <c r="I1743" s="131"/>
      <c r="J1743" s="148"/>
      <c r="K1743" s="131"/>
      <c r="L1743" s="131"/>
      <c r="M1743" s="131"/>
      <c r="N1743" s="149"/>
      <c r="O1743" s="136"/>
      <c r="P1743" s="131"/>
      <c r="Q1743" s="131"/>
      <c r="R1743" s="131"/>
      <c r="S1743" s="75"/>
      <c r="T1743" s="90"/>
      <c r="U1743" s="90"/>
      <c r="V1743" s="75"/>
      <c r="W1743" s="75"/>
      <c r="X1743" s="75"/>
      <c r="Y1743" s="75"/>
      <c r="Z1743" s="75"/>
      <c r="AA1743" s="75"/>
      <c r="AB1743" s="75"/>
      <c r="AC1743" s="75"/>
      <c r="AD1743" s="75"/>
      <c r="AE1743" s="75"/>
      <c r="AF1743" s="75"/>
      <c r="AG1743" s="75"/>
      <c r="AH1743" s="75"/>
      <c r="AI1743" s="75"/>
      <c r="AJ1743" s="75"/>
      <c r="AK1743" s="75"/>
      <c r="AL1743" s="75"/>
      <c r="AM1743" s="75"/>
      <c r="AN1743" s="75"/>
      <c r="AO1743" s="75"/>
      <c r="AP1743" s="75"/>
      <c r="AQ1743" s="75"/>
      <c r="AR1743" s="75"/>
      <c r="AS1743" s="75"/>
      <c r="AT1743" s="75"/>
      <c r="AU1743" s="75"/>
    </row>
    <row r="1744" spans="1:47" ht="13" x14ac:dyDescent="0.15">
      <c r="A1744" s="183"/>
      <c r="B1744" s="183"/>
      <c r="C1744" s="183"/>
      <c r="D1744" s="131"/>
      <c r="E1744" s="131"/>
      <c r="F1744" s="131"/>
      <c r="G1744" s="75"/>
      <c r="H1744" s="131"/>
      <c r="I1744" s="131"/>
      <c r="J1744" s="148"/>
      <c r="K1744" s="131"/>
      <c r="L1744" s="131"/>
      <c r="M1744" s="131"/>
      <c r="N1744" s="149"/>
      <c r="O1744" s="136"/>
      <c r="P1744" s="131"/>
      <c r="Q1744" s="131"/>
      <c r="R1744" s="131"/>
      <c r="S1744" s="75"/>
      <c r="T1744" s="90"/>
      <c r="U1744" s="90"/>
      <c r="V1744" s="75"/>
      <c r="W1744" s="75"/>
      <c r="X1744" s="75"/>
      <c r="Y1744" s="75"/>
      <c r="Z1744" s="75"/>
      <c r="AA1744" s="75"/>
      <c r="AB1744" s="75"/>
      <c r="AC1744" s="75"/>
      <c r="AD1744" s="75"/>
      <c r="AE1744" s="75"/>
      <c r="AF1744" s="75"/>
      <c r="AG1744" s="75"/>
      <c r="AH1744" s="75"/>
      <c r="AI1744" s="75"/>
      <c r="AJ1744" s="75"/>
      <c r="AK1744" s="75"/>
      <c r="AL1744" s="75"/>
      <c r="AM1744" s="75"/>
      <c r="AN1744" s="75"/>
      <c r="AO1744" s="75"/>
      <c r="AP1744" s="75"/>
      <c r="AQ1744" s="75"/>
      <c r="AR1744" s="75"/>
      <c r="AS1744" s="75"/>
      <c r="AT1744" s="75"/>
      <c r="AU1744" s="75"/>
    </row>
    <row r="1745" spans="1:47" ht="13" x14ac:dyDescent="0.15">
      <c r="A1745" s="183"/>
      <c r="B1745" s="183"/>
      <c r="C1745" s="183"/>
      <c r="D1745" s="131"/>
      <c r="E1745" s="131"/>
      <c r="F1745" s="131"/>
      <c r="G1745" s="75"/>
      <c r="H1745" s="131"/>
      <c r="I1745" s="131"/>
      <c r="J1745" s="148"/>
      <c r="K1745" s="131"/>
      <c r="L1745" s="131"/>
      <c r="M1745" s="131"/>
      <c r="N1745" s="149"/>
      <c r="O1745" s="136"/>
      <c r="P1745" s="131"/>
      <c r="Q1745" s="131"/>
      <c r="R1745" s="131"/>
      <c r="S1745" s="75"/>
      <c r="T1745" s="90"/>
      <c r="U1745" s="90"/>
      <c r="V1745" s="75"/>
      <c r="W1745" s="75"/>
      <c r="X1745" s="75"/>
      <c r="Y1745" s="75"/>
      <c r="Z1745" s="75"/>
      <c r="AA1745" s="75"/>
      <c r="AB1745" s="75"/>
      <c r="AC1745" s="75"/>
      <c r="AD1745" s="75"/>
      <c r="AE1745" s="75"/>
      <c r="AF1745" s="75"/>
      <c r="AG1745" s="75"/>
      <c r="AH1745" s="75"/>
      <c r="AI1745" s="75"/>
      <c r="AJ1745" s="75"/>
      <c r="AK1745" s="75"/>
      <c r="AL1745" s="75"/>
      <c r="AM1745" s="75"/>
      <c r="AN1745" s="75"/>
      <c r="AO1745" s="75"/>
      <c r="AP1745" s="75"/>
      <c r="AQ1745" s="75"/>
      <c r="AR1745" s="75"/>
      <c r="AS1745" s="75"/>
      <c r="AT1745" s="75"/>
      <c r="AU1745" s="75"/>
    </row>
    <row r="1746" spans="1:47" ht="13" x14ac:dyDescent="0.15">
      <c r="A1746" s="183"/>
      <c r="B1746" s="183"/>
      <c r="C1746" s="183"/>
      <c r="D1746" s="131"/>
      <c r="E1746" s="131"/>
      <c r="F1746" s="131"/>
      <c r="G1746" s="75"/>
      <c r="H1746" s="131"/>
      <c r="I1746" s="131"/>
      <c r="J1746" s="148"/>
      <c r="K1746" s="131"/>
      <c r="L1746" s="131"/>
      <c r="M1746" s="131"/>
      <c r="N1746" s="149"/>
      <c r="O1746" s="136"/>
      <c r="P1746" s="131"/>
      <c r="Q1746" s="131"/>
      <c r="R1746" s="131"/>
      <c r="S1746" s="75"/>
      <c r="T1746" s="90"/>
      <c r="U1746" s="90"/>
      <c r="V1746" s="75"/>
      <c r="W1746" s="75"/>
      <c r="X1746" s="75"/>
      <c r="Y1746" s="75"/>
      <c r="Z1746" s="75"/>
      <c r="AA1746" s="75"/>
      <c r="AB1746" s="75"/>
      <c r="AC1746" s="75"/>
      <c r="AD1746" s="75"/>
      <c r="AE1746" s="75"/>
      <c r="AF1746" s="75"/>
      <c r="AG1746" s="75"/>
      <c r="AH1746" s="75"/>
      <c r="AI1746" s="75"/>
      <c r="AJ1746" s="75"/>
      <c r="AK1746" s="75"/>
      <c r="AL1746" s="75"/>
      <c r="AM1746" s="75"/>
      <c r="AN1746" s="75"/>
      <c r="AO1746" s="75"/>
      <c r="AP1746" s="75"/>
      <c r="AQ1746" s="75"/>
      <c r="AR1746" s="75"/>
      <c r="AS1746" s="75"/>
      <c r="AT1746" s="75"/>
      <c r="AU1746" s="75"/>
    </row>
    <row r="1747" spans="1:47" ht="13" x14ac:dyDescent="0.15">
      <c r="A1747" s="183"/>
      <c r="B1747" s="183"/>
      <c r="C1747" s="183"/>
      <c r="D1747" s="131"/>
      <c r="E1747" s="131"/>
      <c r="F1747" s="131"/>
      <c r="G1747" s="75"/>
      <c r="H1747" s="131"/>
      <c r="I1747" s="131"/>
      <c r="J1747" s="148"/>
      <c r="K1747" s="131"/>
      <c r="L1747" s="131"/>
      <c r="M1747" s="131"/>
      <c r="N1747" s="149"/>
      <c r="O1747" s="136"/>
      <c r="P1747" s="131"/>
      <c r="Q1747" s="131"/>
      <c r="R1747" s="131"/>
      <c r="S1747" s="75"/>
      <c r="T1747" s="90"/>
      <c r="U1747" s="90"/>
      <c r="V1747" s="75"/>
      <c r="W1747" s="75"/>
      <c r="X1747" s="75"/>
      <c r="Y1747" s="75"/>
      <c r="Z1747" s="75"/>
      <c r="AA1747" s="75"/>
      <c r="AB1747" s="75"/>
      <c r="AC1747" s="75"/>
      <c r="AD1747" s="75"/>
      <c r="AE1747" s="75"/>
      <c r="AF1747" s="75"/>
      <c r="AG1747" s="75"/>
      <c r="AH1747" s="75"/>
      <c r="AI1747" s="75"/>
      <c r="AJ1747" s="75"/>
      <c r="AK1747" s="75"/>
      <c r="AL1747" s="75"/>
      <c r="AM1747" s="75"/>
      <c r="AN1747" s="75"/>
      <c r="AO1747" s="75"/>
      <c r="AP1747" s="75"/>
      <c r="AQ1747" s="75"/>
      <c r="AR1747" s="75"/>
      <c r="AS1747" s="75"/>
      <c r="AT1747" s="75"/>
      <c r="AU1747" s="75"/>
    </row>
    <row r="1748" spans="1:47" ht="13" x14ac:dyDescent="0.15">
      <c r="A1748" s="183"/>
      <c r="B1748" s="183"/>
      <c r="C1748" s="183"/>
      <c r="D1748" s="131"/>
      <c r="E1748" s="131"/>
      <c r="F1748" s="131"/>
      <c r="G1748" s="75"/>
      <c r="H1748" s="131"/>
      <c r="I1748" s="131"/>
      <c r="J1748" s="148"/>
      <c r="K1748" s="131"/>
      <c r="L1748" s="131"/>
      <c r="M1748" s="131"/>
      <c r="N1748" s="149"/>
      <c r="O1748" s="136"/>
      <c r="P1748" s="131"/>
      <c r="Q1748" s="131"/>
      <c r="R1748" s="131"/>
      <c r="S1748" s="75"/>
      <c r="T1748" s="90"/>
      <c r="U1748" s="90"/>
      <c r="V1748" s="75"/>
      <c r="W1748" s="75"/>
      <c r="X1748" s="75"/>
      <c r="Y1748" s="75"/>
      <c r="Z1748" s="75"/>
      <c r="AA1748" s="75"/>
      <c r="AB1748" s="75"/>
      <c r="AC1748" s="75"/>
      <c r="AD1748" s="75"/>
      <c r="AE1748" s="75"/>
      <c r="AF1748" s="75"/>
      <c r="AG1748" s="75"/>
      <c r="AH1748" s="75"/>
      <c r="AI1748" s="75"/>
      <c r="AJ1748" s="75"/>
      <c r="AK1748" s="75"/>
      <c r="AL1748" s="75"/>
      <c r="AM1748" s="75"/>
      <c r="AN1748" s="75"/>
      <c r="AO1748" s="75"/>
      <c r="AP1748" s="75"/>
      <c r="AQ1748" s="75"/>
      <c r="AR1748" s="75"/>
      <c r="AS1748" s="75"/>
      <c r="AT1748" s="75"/>
      <c r="AU1748" s="75"/>
    </row>
    <row r="1749" spans="1:47" ht="13" x14ac:dyDescent="0.15">
      <c r="A1749" s="183"/>
      <c r="B1749" s="183"/>
      <c r="C1749" s="183"/>
      <c r="D1749" s="131"/>
      <c r="E1749" s="131"/>
      <c r="F1749" s="131"/>
      <c r="G1749" s="75"/>
      <c r="H1749" s="131"/>
      <c r="I1749" s="131"/>
      <c r="J1749" s="148"/>
      <c r="K1749" s="131"/>
      <c r="L1749" s="131"/>
      <c r="M1749" s="131"/>
      <c r="N1749" s="149"/>
      <c r="O1749" s="136"/>
      <c r="P1749" s="131"/>
      <c r="Q1749" s="131"/>
      <c r="R1749" s="131"/>
      <c r="S1749" s="75"/>
      <c r="T1749" s="90"/>
      <c r="U1749" s="90"/>
      <c r="V1749" s="75"/>
      <c r="W1749" s="75"/>
      <c r="X1749" s="75"/>
      <c r="Y1749" s="75"/>
      <c r="Z1749" s="75"/>
      <c r="AA1749" s="75"/>
      <c r="AB1749" s="75"/>
      <c r="AC1749" s="75"/>
      <c r="AD1749" s="75"/>
      <c r="AE1749" s="75"/>
      <c r="AF1749" s="75"/>
      <c r="AG1749" s="75"/>
      <c r="AH1749" s="75"/>
      <c r="AI1749" s="75"/>
      <c r="AJ1749" s="75"/>
      <c r="AK1749" s="75"/>
      <c r="AL1749" s="75"/>
      <c r="AM1749" s="75"/>
      <c r="AN1749" s="75"/>
      <c r="AO1749" s="75"/>
      <c r="AP1749" s="75"/>
      <c r="AQ1749" s="75"/>
      <c r="AR1749" s="75"/>
      <c r="AS1749" s="75"/>
      <c r="AT1749" s="75"/>
      <c r="AU1749" s="75"/>
    </row>
    <row r="1750" spans="1:47" ht="13" x14ac:dyDescent="0.15">
      <c r="A1750" s="183"/>
      <c r="B1750" s="183"/>
      <c r="C1750" s="183"/>
      <c r="D1750" s="131"/>
      <c r="E1750" s="131"/>
      <c r="F1750" s="131"/>
      <c r="G1750" s="75"/>
      <c r="H1750" s="131"/>
      <c r="I1750" s="131"/>
      <c r="J1750" s="148"/>
      <c r="K1750" s="131"/>
      <c r="L1750" s="131"/>
      <c r="M1750" s="131"/>
      <c r="N1750" s="149"/>
      <c r="O1750" s="136"/>
      <c r="P1750" s="131"/>
      <c r="Q1750" s="131"/>
      <c r="R1750" s="131"/>
      <c r="S1750" s="75"/>
      <c r="T1750" s="90"/>
      <c r="U1750" s="90"/>
      <c r="V1750" s="75"/>
      <c r="W1750" s="75"/>
      <c r="X1750" s="75"/>
      <c r="Y1750" s="75"/>
      <c r="Z1750" s="75"/>
      <c r="AA1750" s="75"/>
      <c r="AB1750" s="75"/>
      <c r="AC1750" s="75"/>
      <c r="AD1750" s="75"/>
      <c r="AE1750" s="75"/>
      <c r="AF1750" s="75"/>
      <c r="AG1750" s="75"/>
      <c r="AH1750" s="75"/>
      <c r="AI1750" s="75"/>
      <c r="AJ1750" s="75"/>
      <c r="AK1750" s="75"/>
      <c r="AL1750" s="75"/>
      <c r="AM1750" s="75"/>
      <c r="AN1750" s="75"/>
      <c r="AO1750" s="75"/>
      <c r="AP1750" s="75"/>
      <c r="AQ1750" s="75"/>
      <c r="AR1750" s="75"/>
      <c r="AS1750" s="75"/>
      <c r="AT1750" s="75"/>
      <c r="AU1750" s="75"/>
    </row>
    <row r="1751" spans="1:47" ht="13" x14ac:dyDescent="0.15">
      <c r="A1751" s="183"/>
      <c r="B1751" s="183"/>
      <c r="C1751" s="183"/>
      <c r="D1751" s="131"/>
      <c r="E1751" s="131"/>
      <c r="F1751" s="131"/>
      <c r="G1751" s="75"/>
      <c r="H1751" s="131"/>
      <c r="I1751" s="131"/>
      <c r="J1751" s="148"/>
      <c r="K1751" s="131"/>
      <c r="L1751" s="131"/>
      <c r="M1751" s="131"/>
      <c r="N1751" s="149"/>
      <c r="O1751" s="136"/>
      <c r="P1751" s="131"/>
      <c r="Q1751" s="131"/>
      <c r="R1751" s="131"/>
      <c r="S1751" s="75"/>
      <c r="T1751" s="90"/>
      <c r="U1751" s="90"/>
      <c r="V1751" s="75"/>
      <c r="W1751" s="75"/>
      <c r="X1751" s="75"/>
      <c r="Y1751" s="75"/>
      <c r="Z1751" s="75"/>
      <c r="AA1751" s="75"/>
      <c r="AB1751" s="75"/>
      <c r="AC1751" s="75"/>
      <c r="AD1751" s="75"/>
      <c r="AE1751" s="75"/>
      <c r="AF1751" s="75"/>
      <c r="AG1751" s="75"/>
      <c r="AH1751" s="75"/>
      <c r="AI1751" s="75"/>
      <c r="AJ1751" s="75"/>
      <c r="AK1751" s="75"/>
      <c r="AL1751" s="75"/>
      <c r="AM1751" s="75"/>
      <c r="AN1751" s="75"/>
      <c r="AO1751" s="75"/>
      <c r="AP1751" s="75"/>
      <c r="AQ1751" s="75"/>
      <c r="AR1751" s="75"/>
      <c r="AS1751" s="75"/>
      <c r="AT1751" s="75"/>
      <c r="AU1751" s="75"/>
    </row>
    <row r="1752" spans="1:47" ht="13" x14ac:dyDescent="0.15">
      <c r="A1752" s="183"/>
      <c r="B1752" s="183"/>
      <c r="C1752" s="183"/>
      <c r="D1752" s="131"/>
      <c r="E1752" s="131"/>
      <c r="F1752" s="131"/>
      <c r="G1752" s="75"/>
      <c r="H1752" s="131"/>
      <c r="I1752" s="131"/>
      <c r="J1752" s="148"/>
      <c r="K1752" s="131"/>
      <c r="L1752" s="131"/>
      <c r="M1752" s="131"/>
      <c r="N1752" s="149"/>
      <c r="O1752" s="136"/>
      <c r="P1752" s="131"/>
      <c r="Q1752" s="131"/>
      <c r="R1752" s="131"/>
      <c r="S1752" s="75"/>
      <c r="T1752" s="90"/>
      <c r="U1752" s="90"/>
      <c r="V1752" s="75"/>
      <c r="W1752" s="75"/>
      <c r="X1752" s="75"/>
      <c r="Y1752" s="75"/>
      <c r="Z1752" s="75"/>
      <c r="AA1752" s="75"/>
      <c r="AB1752" s="75"/>
      <c r="AC1752" s="75"/>
      <c r="AD1752" s="75"/>
      <c r="AE1752" s="75"/>
      <c r="AF1752" s="75"/>
      <c r="AG1752" s="75"/>
      <c r="AH1752" s="75"/>
      <c r="AI1752" s="75"/>
      <c r="AJ1752" s="75"/>
      <c r="AK1752" s="75"/>
      <c r="AL1752" s="75"/>
      <c r="AM1752" s="75"/>
      <c r="AN1752" s="75"/>
      <c r="AO1752" s="75"/>
      <c r="AP1752" s="75"/>
      <c r="AQ1752" s="75"/>
      <c r="AR1752" s="75"/>
      <c r="AS1752" s="75"/>
      <c r="AT1752" s="75"/>
      <c r="AU1752" s="75"/>
    </row>
    <row r="1753" spans="1:47" ht="13" x14ac:dyDescent="0.15">
      <c r="A1753" s="183"/>
      <c r="B1753" s="183"/>
      <c r="C1753" s="183"/>
      <c r="D1753" s="131"/>
      <c r="E1753" s="131"/>
      <c r="F1753" s="131"/>
      <c r="G1753" s="75"/>
      <c r="H1753" s="131"/>
      <c r="I1753" s="131"/>
      <c r="J1753" s="148"/>
      <c r="K1753" s="131"/>
      <c r="L1753" s="131"/>
      <c r="M1753" s="131"/>
      <c r="N1753" s="149"/>
      <c r="O1753" s="136"/>
      <c r="P1753" s="131"/>
      <c r="Q1753" s="131"/>
      <c r="R1753" s="131"/>
      <c r="S1753" s="75"/>
      <c r="T1753" s="90"/>
      <c r="U1753" s="90"/>
      <c r="V1753" s="75"/>
      <c r="W1753" s="75"/>
      <c r="X1753" s="75"/>
      <c r="Y1753" s="75"/>
      <c r="Z1753" s="75"/>
      <c r="AA1753" s="75"/>
      <c r="AB1753" s="75"/>
      <c r="AC1753" s="75"/>
      <c r="AD1753" s="75"/>
      <c r="AE1753" s="75"/>
      <c r="AF1753" s="75"/>
      <c r="AG1753" s="75"/>
      <c r="AH1753" s="75"/>
      <c r="AI1753" s="75"/>
      <c r="AJ1753" s="75"/>
      <c r="AK1753" s="75"/>
      <c r="AL1753" s="75"/>
      <c r="AM1753" s="75"/>
      <c r="AN1753" s="75"/>
      <c r="AO1753" s="75"/>
      <c r="AP1753" s="75"/>
      <c r="AQ1753" s="75"/>
      <c r="AR1753" s="75"/>
      <c r="AS1753" s="75"/>
      <c r="AT1753" s="75"/>
      <c r="AU1753" s="75"/>
    </row>
    <row r="1754" spans="1:47" ht="13" x14ac:dyDescent="0.15">
      <c r="A1754" s="183"/>
      <c r="B1754" s="183"/>
      <c r="C1754" s="183"/>
      <c r="D1754" s="131"/>
      <c r="E1754" s="131"/>
      <c r="F1754" s="131"/>
      <c r="G1754" s="75"/>
      <c r="H1754" s="131"/>
      <c r="I1754" s="131"/>
      <c r="J1754" s="148"/>
      <c r="K1754" s="131"/>
      <c r="L1754" s="131"/>
      <c r="M1754" s="131"/>
      <c r="N1754" s="149"/>
      <c r="O1754" s="136"/>
      <c r="P1754" s="131"/>
      <c r="Q1754" s="131"/>
      <c r="R1754" s="131"/>
      <c r="S1754" s="75"/>
      <c r="T1754" s="90"/>
      <c r="U1754" s="90"/>
      <c r="V1754" s="75"/>
      <c r="W1754" s="75"/>
      <c r="X1754" s="75"/>
      <c r="Y1754" s="75"/>
      <c r="Z1754" s="75"/>
      <c r="AA1754" s="75"/>
      <c r="AB1754" s="75"/>
      <c r="AC1754" s="75"/>
      <c r="AD1754" s="75"/>
      <c r="AE1754" s="75"/>
      <c r="AF1754" s="75"/>
      <c r="AG1754" s="75"/>
      <c r="AH1754" s="75"/>
      <c r="AI1754" s="75"/>
      <c r="AJ1754" s="75"/>
      <c r="AK1754" s="75"/>
      <c r="AL1754" s="75"/>
      <c r="AM1754" s="75"/>
      <c r="AN1754" s="75"/>
      <c r="AO1754" s="75"/>
      <c r="AP1754" s="75"/>
      <c r="AQ1754" s="75"/>
      <c r="AR1754" s="75"/>
      <c r="AS1754" s="75"/>
      <c r="AT1754" s="75"/>
      <c r="AU1754" s="75"/>
    </row>
    <row r="1755" spans="1:47" ht="13" x14ac:dyDescent="0.15">
      <c r="A1755" s="183"/>
      <c r="B1755" s="183"/>
      <c r="C1755" s="183"/>
      <c r="D1755" s="131"/>
      <c r="E1755" s="131"/>
      <c r="F1755" s="131"/>
      <c r="G1755" s="75"/>
      <c r="H1755" s="131"/>
      <c r="I1755" s="131"/>
      <c r="J1755" s="148"/>
      <c r="K1755" s="131"/>
      <c r="L1755" s="131"/>
      <c r="M1755" s="131"/>
      <c r="N1755" s="149"/>
      <c r="O1755" s="136"/>
      <c r="P1755" s="131"/>
      <c r="Q1755" s="131"/>
      <c r="R1755" s="131"/>
      <c r="S1755" s="75"/>
      <c r="T1755" s="90"/>
      <c r="U1755" s="90"/>
      <c r="V1755" s="75"/>
      <c r="W1755" s="75"/>
      <c r="X1755" s="75"/>
      <c r="Y1755" s="75"/>
      <c r="Z1755" s="75"/>
      <c r="AA1755" s="75"/>
      <c r="AB1755" s="75"/>
      <c r="AC1755" s="75"/>
      <c r="AD1755" s="75"/>
      <c r="AE1755" s="75"/>
      <c r="AF1755" s="75"/>
      <c r="AG1755" s="75"/>
      <c r="AH1755" s="75"/>
      <c r="AI1755" s="75"/>
      <c r="AJ1755" s="75"/>
      <c r="AK1755" s="75"/>
      <c r="AL1755" s="75"/>
      <c r="AM1755" s="75"/>
      <c r="AN1755" s="75"/>
      <c r="AO1755" s="75"/>
      <c r="AP1755" s="75"/>
      <c r="AQ1755" s="75"/>
      <c r="AR1755" s="75"/>
      <c r="AS1755" s="75"/>
      <c r="AT1755" s="75"/>
      <c r="AU1755" s="75"/>
    </row>
    <row r="1756" spans="1:47" ht="13" x14ac:dyDescent="0.15">
      <c r="A1756" s="183"/>
      <c r="B1756" s="183"/>
      <c r="C1756" s="183"/>
      <c r="D1756" s="131"/>
      <c r="E1756" s="131"/>
      <c r="F1756" s="131"/>
      <c r="G1756" s="75"/>
      <c r="H1756" s="131"/>
      <c r="I1756" s="131"/>
      <c r="J1756" s="148"/>
      <c r="K1756" s="131"/>
      <c r="L1756" s="131"/>
      <c r="M1756" s="131"/>
      <c r="N1756" s="149"/>
      <c r="O1756" s="136"/>
      <c r="P1756" s="131"/>
      <c r="Q1756" s="131"/>
      <c r="R1756" s="131"/>
      <c r="S1756" s="75"/>
      <c r="T1756" s="90"/>
      <c r="U1756" s="90"/>
      <c r="V1756" s="75"/>
      <c r="W1756" s="75"/>
      <c r="X1756" s="75"/>
      <c r="Y1756" s="75"/>
      <c r="Z1756" s="75"/>
      <c r="AA1756" s="75"/>
      <c r="AB1756" s="75"/>
      <c r="AC1756" s="75"/>
      <c r="AD1756" s="75"/>
      <c r="AE1756" s="75"/>
      <c r="AF1756" s="75"/>
      <c r="AG1756" s="75"/>
      <c r="AH1756" s="75"/>
      <c r="AI1756" s="75"/>
      <c r="AJ1756" s="75"/>
      <c r="AK1756" s="75"/>
      <c r="AL1756" s="75"/>
      <c r="AM1756" s="75"/>
      <c r="AN1756" s="75"/>
      <c r="AO1756" s="75"/>
      <c r="AP1756" s="75"/>
      <c r="AQ1756" s="75"/>
      <c r="AR1756" s="75"/>
      <c r="AS1756" s="75"/>
      <c r="AT1756" s="75"/>
      <c r="AU1756" s="75"/>
    </row>
    <row r="1757" spans="1:47" ht="13" x14ac:dyDescent="0.15">
      <c r="A1757" s="183"/>
      <c r="B1757" s="183"/>
      <c r="C1757" s="183"/>
      <c r="D1757" s="131"/>
      <c r="E1757" s="131"/>
      <c r="F1757" s="131"/>
      <c r="G1757" s="75"/>
      <c r="H1757" s="131"/>
      <c r="I1757" s="131"/>
      <c r="J1757" s="148"/>
      <c r="K1757" s="131"/>
      <c r="L1757" s="131"/>
      <c r="M1757" s="131"/>
      <c r="N1757" s="149"/>
      <c r="O1757" s="136"/>
      <c r="P1757" s="131"/>
      <c r="Q1757" s="131"/>
      <c r="R1757" s="131"/>
      <c r="S1757" s="75"/>
      <c r="T1757" s="90"/>
      <c r="U1757" s="90"/>
      <c r="V1757" s="75"/>
      <c r="W1757" s="75"/>
      <c r="X1757" s="75"/>
      <c r="Y1757" s="75"/>
      <c r="Z1757" s="75"/>
      <c r="AA1757" s="75"/>
      <c r="AB1757" s="75"/>
      <c r="AC1757" s="75"/>
      <c r="AD1757" s="75"/>
      <c r="AE1757" s="75"/>
      <c r="AF1757" s="75"/>
      <c r="AG1757" s="75"/>
      <c r="AH1757" s="75"/>
      <c r="AI1757" s="75"/>
      <c r="AJ1757" s="75"/>
      <c r="AK1757" s="75"/>
      <c r="AL1757" s="75"/>
      <c r="AM1757" s="75"/>
      <c r="AN1757" s="75"/>
      <c r="AO1757" s="75"/>
      <c r="AP1757" s="75"/>
      <c r="AQ1757" s="75"/>
      <c r="AR1757" s="75"/>
      <c r="AS1757" s="75"/>
      <c r="AT1757" s="75"/>
      <c r="AU1757" s="75"/>
    </row>
    <row r="1758" spans="1:47" ht="13" x14ac:dyDescent="0.15">
      <c r="A1758" s="183"/>
      <c r="B1758" s="183"/>
      <c r="C1758" s="183"/>
      <c r="D1758" s="131"/>
      <c r="E1758" s="131"/>
      <c r="F1758" s="131"/>
      <c r="G1758" s="75"/>
      <c r="H1758" s="131"/>
      <c r="I1758" s="131"/>
      <c r="J1758" s="148"/>
      <c r="K1758" s="131"/>
      <c r="L1758" s="131"/>
      <c r="M1758" s="131"/>
      <c r="N1758" s="149"/>
      <c r="O1758" s="136"/>
      <c r="P1758" s="131"/>
      <c r="Q1758" s="131"/>
      <c r="R1758" s="131"/>
      <c r="S1758" s="75"/>
      <c r="T1758" s="90"/>
      <c r="U1758" s="90"/>
      <c r="V1758" s="75"/>
      <c r="W1758" s="75"/>
      <c r="X1758" s="75"/>
      <c r="Y1758" s="75"/>
      <c r="Z1758" s="75"/>
      <c r="AA1758" s="75"/>
      <c r="AB1758" s="75"/>
      <c r="AC1758" s="75"/>
      <c r="AD1758" s="75"/>
      <c r="AE1758" s="75"/>
      <c r="AF1758" s="75"/>
      <c r="AG1758" s="75"/>
      <c r="AH1758" s="75"/>
      <c r="AI1758" s="75"/>
      <c r="AJ1758" s="75"/>
      <c r="AK1758" s="75"/>
      <c r="AL1758" s="75"/>
      <c r="AM1758" s="75"/>
      <c r="AN1758" s="75"/>
      <c r="AO1758" s="75"/>
      <c r="AP1758" s="75"/>
      <c r="AQ1758" s="75"/>
      <c r="AR1758" s="75"/>
      <c r="AS1758" s="75"/>
      <c r="AT1758" s="75"/>
      <c r="AU1758" s="75"/>
    </row>
    <row r="1759" spans="1:47" ht="13" x14ac:dyDescent="0.15">
      <c r="A1759" s="183"/>
      <c r="B1759" s="183"/>
      <c r="C1759" s="183"/>
      <c r="D1759" s="131"/>
      <c r="E1759" s="131"/>
      <c r="F1759" s="131"/>
      <c r="G1759" s="75"/>
      <c r="H1759" s="131"/>
      <c r="I1759" s="131"/>
      <c r="J1759" s="148"/>
      <c r="K1759" s="131"/>
      <c r="L1759" s="131"/>
      <c r="M1759" s="131"/>
      <c r="N1759" s="149"/>
      <c r="O1759" s="136"/>
      <c r="P1759" s="131"/>
      <c r="Q1759" s="131"/>
      <c r="R1759" s="131"/>
      <c r="S1759" s="75"/>
      <c r="T1759" s="90"/>
      <c r="U1759" s="90"/>
      <c r="V1759" s="75"/>
      <c r="W1759" s="75"/>
      <c r="X1759" s="75"/>
      <c r="Y1759" s="75"/>
      <c r="Z1759" s="75"/>
      <c r="AA1759" s="75"/>
      <c r="AB1759" s="75"/>
      <c r="AC1759" s="75"/>
      <c r="AD1759" s="75"/>
      <c r="AE1759" s="75"/>
      <c r="AF1759" s="75"/>
      <c r="AG1759" s="75"/>
      <c r="AH1759" s="75"/>
      <c r="AI1759" s="75"/>
      <c r="AJ1759" s="75"/>
      <c r="AK1759" s="75"/>
      <c r="AL1759" s="75"/>
      <c r="AM1759" s="75"/>
      <c r="AN1759" s="75"/>
      <c r="AO1759" s="75"/>
      <c r="AP1759" s="75"/>
      <c r="AQ1759" s="75"/>
      <c r="AR1759" s="75"/>
      <c r="AS1759" s="75"/>
      <c r="AT1759" s="75"/>
      <c r="AU1759" s="75"/>
    </row>
    <row r="1760" spans="1:47" ht="13" x14ac:dyDescent="0.15">
      <c r="A1760" s="183"/>
      <c r="B1760" s="183"/>
      <c r="C1760" s="183"/>
      <c r="D1760" s="131"/>
      <c r="E1760" s="131"/>
      <c r="F1760" s="131"/>
      <c r="G1760" s="75"/>
      <c r="H1760" s="131"/>
      <c r="I1760" s="131"/>
      <c r="J1760" s="148"/>
      <c r="K1760" s="131"/>
      <c r="L1760" s="131"/>
      <c r="M1760" s="131"/>
      <c r="N1760" s="149"/>
      <c r="O1760" s="136"/>
      <c r="P1760" s="131"/>
      <c r="Q1760" s="131"/>
      <c r="R1760" s="131"/>
      <c r="S1760" s="75"/>
      <c r="T1760" s="90"/>
      <c r="U1760" s="90"/>
      <c r="V1760" s="75"/>
      <c r="W1760" s="75"/>
      <c r="X1760" s="75"/>
      <c r="Y1760" s="75"/>
      <c r="Z1760" s="75"/>
      <c r="AA1760" s="75"/>
      <c r="AB1760" s="75"/>
      <c r="AC1760" s="75"/>
      <c r="AD1760" s="75"/>
      <c r="AE1760" s="75"/>
      <c r="AF1760" s="75"/>
      <c r="AG1760" s="75"/>
      <c r="AH1760" s="75"/>
      <c r="AI1760" s="75"/>
      <c r="AJ1760" s="75"/>
      <c r="AK1760" s="75"/>
      <c r="AL1760" s="75"/>
      <c r="AM1760" s="75"/>
      <c r="AN1760" s="75"/>
      <c r="AO1760" s="75"/>
      <c r="AP1760" s="75"/>
      <c r="AQ1760" s="75"/>
      <c r="AR1760" s="75"/>
      <c r="AS1760" s="75"/>
      <c r="AT1760" s="75"/>
      <c r="AU1760" s="75"/>
    </row>
    <row r="1761" spans="1:47" ht="13" x14ac:dyDescent="0.15">
      <c r="A1761" s="183"/>
      <c r="B1761" s="183"/>
      <c r="C1761" s="183"/>
      <c r="D1761" s="131"/>
      <c r="E1761" s="131"/>
      <c r="F1761" s="131"/>
      <c r="G1761" s="75"/>
      <c r="H1761" s="131"/>
      <c r="I1761" s="131"/>
      <c r="J1761" s="148"/>
      <c r="K1761" s="131"/>
      <c r="L1761" s="131"/>
      <c r="M1761" s="131"/>
      <c r="N1761" s="149"/>
      <c r="O1761" s="136"/>
      <c r="P1761" s="131"/>
      <c r="Q1761" s="131"/>
      <c r="R1761" s="131"/>
      <c r="S1761" s="75"/>
      <c r="T1761" s="90"/>
      <c r="U1761" s="90"/>
      <c r="V1761" s="75"/>
      <c r="W1761" s="75"/>
      <c r="X1761" s="75"/>
      <c r="Y1761" s="75"/>
      <c r="Z1761" s="75"/>
      <c r="AA1761" s="75"/>
      <c r="AB1761" s="75"/>
      <c r="AC1761" s="75"/>
      <c r="AD1761" s="75"/>
      <c r="AE1761" s="75"/>
      <c r="AF1761" s="75"/>
      <c r="AG1761" s="75"/>
      <c r="AH1761" s="75"/>
      <c r="AI1761" s="75"/>
      <c r="AJ1761" s="75"/>
      <c r="AK1761" s="75"/>
      <c r="AL1761" s="75"/>
      <c r="AM1761" s="75"/>
      <c r="AN1761" s="75"/>
      <c r="AO1761" s="75"/>
      <c r="AP1761" s="75"/>
      <c r="AQ1761" s="75"/>
      <c r="AR1761" s="75"/>
      <c r="AS1761" s="75"/>
      <c r="AT1761" s="75"/>
      <c r="AU1761" s="75"/>
    </row>
    <row r="1762" spans="1:47" ht="13" x14ac:dyDescent="0.15">
      <c r="A1762" s="183"/>
      <c r="B1762" s="183"/>
      <c r="C1762" s="183"/>
      <c r="D1762" s="131"/>
      <c r="E1762" s="131"/>
      <c r="F1762" s="131"/>
      <c r="G1762" s="75"/>
      <c r="H1762" s="131"/>
      <c r="I1762" s="131"/>
      <c r="J1762" s="148"/>
      <c r="K1762" s="131"/>
      <c r="L1762" s="131"/>
      <c r="M1762" s="131"/>
      <c r="N1762" s="149"/>
      <c r="O1762" s="136"/>
      <c r="P1762" s="131"/>
      <c r="Q1762" s="131"/>
      <c r="R1762" s="131"/>
      <c r="S1762" s="75"/>
      <c r="T1762" s="90"/>
      <c r="U1762" s="90"/>
      <c r="V1762" s="75"/>
      <c r="W1762" s="75"/>
      <c r="X1762" s="75"/>
      <c r="Y1762" s="75"/>
      <c r="Z1762" s="75"/>
      <c r="AA1762" s="75"/>
      <c r="AB1762" s="75"/>
      <c r="AC1762" s="75"/>
      <c r="AD1762" s="75"/>
      <c r="AE1762" s="75"/>
      <c r="AF1762" s="75"/>
      <c r="AG1762" s="75"/>
      <c r="AH1762" s="75"/>
      <c r="AI1762" s="75"/>
      <c r="AJ1762" s="75"/>
      <c r="AK1762" s="75"/>
      <c r="AL1762" s="75"/>
      <c r="AM1762" s="75"/>
      <c r="AN1762" s="75"/>
      <c r="AO1762" s="75"/>
      <c r="AP1762" s="75"/>
      <c r="AQ1762" s="75"/>
      <c r="AR1762" s="75"/>
      <c r="AS1762" s="75"/>
      <c r="AT1762" s="75"/>
      <c r="AU1762" s="75"/>
    </row>
    <row r="1763" spans="1:47" ht="13" x14ac:dyDescent="0.15">
      <c r="A1763" s="183"/>
      <c r="B1763" s="183"/>
      <c r="C1763" s="183"/>
      <c r="D1763" s="131"/>
      <c r="E1763" s="131"/>
      <c r="F1763" s="131"/>
      <c r="G1763" s="75"/>
      <c r="H1763" s="131"/>
      <c r="I1763" s="131"/>
      <c r="J1763" s="148"/>
      <c r="K1763" s="131"/>
      <c r="L1763" s="131"/>
      <c r="M1763" s="131"/>
      <c r="N1763" s="149"/>
      <c r="O1763" s="136"/>
      <c r="P1763" s="131"/>
      <c r="Q1763" s="131"/>
      <c r="R1763" s="131"/>
      <c r="S1763" s="75"/>
      <c r="T1763" s="90"/>
      <c r="U1763" s="90"/>
      <c r="V1763" s="75"/>
      <c r="W1763" s="75"/>
      <c r="X1763" s="75"/>
      <c r="Y1763" s="75"/>
      <c r="Z1763" s="75"/>
      <c r="AA1763" s="75"/>
      <c r="AB1763" s="75"/>
      <c r="AC1763" s="75"/>
      <c r="AD1763" s="75"/>
      <c r="AE1763" s="75"/>
      <c r="AF1763" s="75"/>
      <c r="AG1763" s="75"/>
      <c r="AH1763" s="75"/>
      <c r="AI1763" s="75"/>
      <c r="AJ1763" s="75"/>
      <c r="AK1763" s="75"/>
      <c r="AL1763" s="75"/>
      <c r="AM1763" s="75"/>
      <c r="AN1763" s="75"/>
      <c r="AO1763" s="75"/>
      <c r="AP1763" s="75"/>
      <c r="AQ1763" s="75"/>
      <c r="AR1763" s="75"/>
      <c r="AS1763" s="75"/>
      <c r="AT1763" s="75"/>
      <c r="AU1763" s="75"/>
    </row>
    <row r="1764" spans="1:47" ht="13" x14ac:dyDescent="0.15">
      <c r="A1764" s="183"/>
      <c r="B1764" s="183"/>
      <c r="C1764" s="183"/>
      <c r="D1764" s="131"/>
      <c r="E1764" s="131"/>
      <c r="F1764" s="131"/>
      <c r="G1764" s="75"/>
      <c r="H1764" s="131"/>
      <c r="I1764" s="131"/>
      <c r="J1764" s="148"/>
      <c r="K1764" s="131"/>
      <c r="L1764" s="131"/>
      <c r="M1764" s="131"/>
      <c r="N1764" s="149"/>
      <c r="O1764" s="136"/>
      <c r="P1764" s="131"/>
      <c r="Q1764" s="131"/>
      <c r="R1764" s="131"/>
      <c r="S1764" s="75"/>
      <c r="T1764" s="90"/>
      <c r="U1764" s="90"/>
      <c r="V1764" s="75"/>
      <c r="W1764" s="75"/>
      <c r="X1764" s="75"/>
      <c r="Y1764" s="75"/>
      <c r="Z1764" s="75"/>
      <c r="AA1764" s="75"/>
      <c r="AB1764" s="75"/>
      <c r="AC1764" s="75"/>
      <c r="AD1764" s="75"/>
      <c r="AE1764" s="75"/>
      <c r="AF1764" s="75"/>
      <c r="AG1764" s="75"/>
      <c r="AH1764" s="75"/>
      <c r="AI1764" s="75"/>
      <c r="AJ1764" s="75"/>
      <c r="AK1764" s="75"/>
      <c r="AL1764" s="75"/>
      <c r="AM1764" s="75"/>
      <c r="AN1764" s="75"/>
      <c r="AO1764" s="75"/>
      <c r="AP1764" s="75"/>
      <c r="AQ1764" s="75"/>
      <c r="AR1764" s="75"/>
      <c r="AS1764" s="75"/>
      <c r="AT1764" s="75"/>
      <c r="AU1764" s="75"/>
    </row>
    <row r="1765" spans="1:47" ht="13" x14ac:dyDescent="0.15">
      <c r="A1765" s="183"/>
      <c r="B1765" s="183"/>
      <c r="C1765" s="183"/>
      <c r="D1765" s="131"/>
      <c r="E1765" s="131"/>
      <c r="F1765" s="131"/>
      <c r="G1765" s="75"/>
      <c r="H1765" s="131"/>
      <c r="I1765" s="131"/>
      <c r="J1765" s="148"/>
      <c r="K1765" s="131"/>
      <c r="L1765" s="131"/>
      <c r="M1765" s="131"/>
      <c r="N1765" s="149"/>
      <c r="O1765" s="136"/>
      <c r="P1765" s="131"/>
      <c r="Q1765" s="131"/>
      <c r="R1765" s="131"/>
      <c r="S1765" s="75"/>
      <c r="T1765" s="90"/>
      <c r="U1765" s="90"/>
      <c r="V1765" s="75"/>
      <c r="W1765" s="75"/>
      <c r="X1765" s="75"/>
      <c r="Y1765" s="75"/>
      <c r="Z1765" s="75"/>
      <c r="AA1765" s="75"/>
      <c r="AB1765" s="75"/>
      <c r="AC1765" s="75"/>
      <c r="AD1765" s="75"/>
      <c r="AE1765" s="75"/>
      <c r="AF1765" s="75"/>
      <c r="AG1765" s="75"/>
      <c r="AH1765" s="75"/>
      <c r="AI1765" s="75"/>
      <c r="AJ1765" s="75"/>
      <c r="AK1765" s="75"/>
      <c r="AL1765" s="75"/>
      <c r="AM1765" s="75"/>
      <c r="AN1765" s="75"/>
      <c r="AO1765" s="75"/>
      <c r="AP1765" s="75"/>
      <c r="AQ1765" s="75"/>
      <c r="AR1765" s="75"/>
      <c r="AS1765" s="75"/>
      <c r="AT1765" s="75"/>
      <c r="AU1765" s="75"/>
    </row>
    <row r="1766" spans="1:47" ht="13" x14ac:dyDescent="0.15">
      <c r="A1766" s="183"/>
      <c r="B1766" s="183"/>
      <c r="C1766" s="183"/>
      <c r="D1766" s="131"/>
      <c r="E1766" s="131"/>
      <c r="F1766" s="131"/>
      <c r="G1766" s="75"/>
      <c r="H1766" s="131"/>
      <c r="I1766" s="131"/>
      <c r="J1766" s="148"/>
      <c r="K1766" s="131"/>
      <c r="L1766" s="131"/>
      <c r="M1766" s="131"/>
      <c r="N1766" s="149"/>
      <c r="O1766" s="136"/>
      <c r="P1766" s="131"/>
      <c r="Q1766" s="131"/>
      <c r="R1766" s="131"/>
      <c r="S1766" s="75"/>
      <c r="T1766" s="90"/>
      <c r="U1766" s="90"/>
      <c r="V1766" s="75"/>
      <c r="W1766" s="75"/>
      <c r="X1766" s="75"/>
      <c r="Y1766" s="75"/>
      <c r="Z1766" s="75"/>
      <c r="AA1766" s="75"/>
      <c r="AB1766" s="75"/>
      <c r="AC1766" s="75"/>
      <c r="AD1766" s="75"/>
      <c r="AE1766" s="75"/>
      <c r="AF1766" s="75"/>
      <c r="AG1766" s="75"/>
      <c r="AH1766" s="75"/>
      <c r="AI1766" s="75"/>
      <c r="AJ1766" s="75"/>
      <c r="AK1766" s="75"/>
      <c r="AL1766" s="75"/>
      <c r="AM1766" s="75"/>
      <c r="AN1766" s="75"/>
      <c r="AO1766" s="75"/>
      <c r="AP1766" s="75"/>
      <c r="AQ1766" s="75"/>
      <c r="AR1766" s="75"/>
      <c r="AS1766" s="75"/>
      <c r="AT1766" s="75"/>
      <c r="AU1766" s="75"/>
    </row>
    <row r="1767" spans="1:47" ht="13" x14ac:dyDescent="0.15">
      <c r="A1767" s="183"/>
      <c r="B1767" s="183"/>
      <c r="C1767" s="183"/>
      <c r="D1767" s="131"/>
      <c r="E1767" s="131"/>
      <c r="F1767" s="131"/>
      <c r="G1767" s="75"/>
      <c r="H1767" s="131"/>
      <c r="I1767" s="131"/>
      <c r="J1767" s="148"/>
      <c r="K1767" s="131"/>
      <c r="L1767" s="131"/>
      <c r="M1767" s="131"/>
      <c r="N1767" s="149"/>
      <c r="O1767" s="136"/>
      <c r="P1767" s="131"/>
      <c r="Q1767" s="131"/>
      <c r="R1767" s="131"/>
      <c r="S1767" s="75"/>
      <c r="T1767" s="90"/>
      <c r="U1767" s="90"/>
      <c r="V1767" s="75"/>
      <c r="W1767" s="75"/>
      <c r="X1767" s="75"/>
      <c r="Y1767" s="75"/>
      <c r="Z1767" s="75"/>
      <c r="AA1767" s="75"/>
      <c r="AB1767" s="75"/>
      <c r="AC1767" s="75"/>
      <c r="AD1767" s="75"/>
      <c r="AE1767" s="75"/>
      <c r="AF1767" s="75"/>
      <c r="AG1767" s="75"/>
      <c r="AH1767" s="75"/>
      <c r="AI1767" s="75"/>
      <c r="AJ1767" s="75"/>
      <c r="AK1767" s="75"/>
      <c r="AL1767" s="75"/>
      <c r="AM1767" s="75"/>
      <c r="AN1767" s="75"/>
      <c r="AO1767" s="75"/>
      <c r="AP1767" s="75"/>
      <c r="AQ1767" s="75"/>
      <c r="AR1767" s="75"/>
      <c r="AS1767" s="75"/>
      <c r="AT1767" s="75"/>
      <c r="AU1767" s="75"/>
    </row>
    <row r="1768" spans="1:47" ht="13" x14ac:dyDescent="0.15">
      <c r="A1768" s="183"/>
      <c r="B1768" s="183"/>
      <c r="C1768" s="183"/>
      <c r="D1768" s="131"/>
      <c r="E1768" s="131"/>
      <c r="F1768" s="131"/>
      <c r="G1768" s="75"/>
      <c r="H1768" s="131"/>
      <c r="I1768" s="131"/>
      <c r="J1768" s="148"/>
      <c r="K1768" s="131"/>
      <c r="L1768" s="131"/>
      <c r="M1768" s="131"/>
      <c r="N1768" s="149"/>
      <c r="O1768" s="136"/>
      <c r="P1768" s="131"/>
      <c r="Q1768" s="131"/>
      <c r="R1768" s="131"/>
      <c r="S1768" s="75"/>
      <c r="T1768" s="90"/>
      <c r="U1768" s="90"/>
      <c r="V1768" s="75"/>
      <c r="W1768" s="75"/>
      <c r="X1768" s="75"/>
      <c r="Y1768" s="75"/>
      <c r="Z1768" s="75"/>
      <c r="AA1768" s="75"/>
      <c r="AB1768" s="75"/>
      <c r="AC1768" s="75"/>
      <c r="AD1768" s="75"/>
      <c r="AE1768" s="75"/>
      <c r="AF1768" s="75"/>
      <c r="AG1768" s="75"/>
      <c r="AH1768" s="75"/>
      <c r="AI1768" s="75"/>
      <c r="AJ1768" s="75"/>
      <c r="AK1768" s="75"/>
      <c r="AL1768" s="75"/>
      <c r="AM1768" s="75"/>
      <c r="AN1768" s="75"/>
      <c r="AO1768" s="75"/>
      <c r="AP1768" s="75"/>
      <c r="AQ1768" s="75"/>
      <c r="AR1768" s="75"/>
      <c r="AS1768" s="75"/>
      <c r="AT1768" s="75"/>
      <c r="AU1768" s="75"/>
    </row>
    <row r="1769" spans="1:47" ht="13" x14ac:dyDescent="0.15">
      <c r="A1769" s="183"/>
      <c r="B1769" s="183"/>
      <c r="C1769" s="183"/>
      <c r="D1769" s="131"/>
      <c r="E1769" s="131"/>
      <c r="F1769" s="131"/>
      <c r="G1769" s="75"/>
      <c r="H1769" s="131"/>
      <c r="I1769" s="131"/>
      <c r="J1769" s="148"/>
      <c r="K1769" s="131"/>
      <c r="L1769" s="131"/>
      <c r="M1769" s="131"/>
      <c r="N1769" s="149"/>
      <c r="O1769" s="136"/>
      <c r="P1769" s="131"/>
      <c r="Q1769" s="131"/>
      <c r="R1769" s="131"/>
      <c r="S1769" s="75"/>
      <c r="T1769" s="90"/>
      <c r="U1769" s="90"/>
      <c r="V1769" s="75"/>
      <c r="W1769" s="75"/>
      <c r="X1769" s="75"/>
      <c r="Y1769" s="75"/>
      <c r="Z1769" s="75"/>
      <c r="AA1769" s="75"/>
      <c r="AB1769" s="75"/>
      <c r="AC1769" s="75"/>
      <c r="AD1769" s="75"/>
      <c r="AE1769" s="75"/>
      <c r="AF1769" s="75"/>
      <c r="AG1769" s="75"/>
      <c r="AH1769" s="75"/>
      <c r="AI1769" s="75"/>
      <c r="AJ1769" s="75"/>
      <c r="AK1769" s="75"/>
      <c r="AL1769" s="75"/>
      <c r="AM1769" s="75"/>
      <c r="AN1769" s="75"/>
      <c r="AO1769" s="75"/>
      <c r="AP1769" s="75"/>
      <c r="AQ1769" s="75"/>
      <c r="AR1769" s="75"/>
      <c r="AS1769" s="75"/>
      <c r="AT1769" s="75"/>
      <c r="AU1769" s="75"/>
    </row>
    <row r="1770" spans="1:47" ht="13" x14ac:dyDescent="0.15">
      <c r="A1770" s="183"/>
      <c r="B1770" s="183"/>
      <c r="C1770" s="183"/>
      <c r="D1770" s="131"/>
      <c r="E1770" s="131"/>
      <c r="F1770" s="131"/>
      <c r="G1770" s="75"/>
      <c r="H1770" s="131"/>
      <c r="I1770" s="131"/>
      <c r="J1770" s="148"/>
      <c r="K1770" s="131"/>
      <c r="L1770" s="131"/>
      <c r="M1770" s="131"/>
      <c r="N1770" s="149"/>
      <c r="O1770" s="136"/>
      <c r="P1770" s="131"/>
      <c r="Q1770" s="131"/>
      <c r="R1770" s="131"/>
      <c r="S1770" s="75"/>
      <c r="T1770" s="90"/>
      <c r="U1770" s="90"/>
      <c r="V1770" s="75"/>
      <c r="W1770" s="75"/>
      <c r="X1770" s="75"/>
      <c r="Y1770" s="75"/>
      <c r="Z1770" s="75"/>
      <c r="AA1770" s="75"/>
      <c r="AB1770" s="75"/>
      <c r="AC1770" s="75"/>
      <c r="AD1770" s="75"/>
      <c r="AE1770" s="75"/>
      <c r="AF1770" s="75"/>
      <c r="AG1770" s="75"/>
      <c r="AH1770" s="75"/>
      <c r="AI1770" s="75"/>
      <c r="AJ1770" s="75"/>
      <c r="AK1770" s="75"/>
      <c r="AL1770" s="75"/>
      <c r="AM1770" s="75"/>
      <c r="AN1770" s="75"/>
      <c r="AO1770" s="75"/>
      <c r="AP1770" s="75"/>
      <c r="AQ1770" s="75"/>
      <c r="AR1770" s="75"/>
      <c r="AS1770" s="75"/>
      <c r="AT1770" s="75"/>
      <c r="AU1770" s="75"/>
    </row>
    <row r="1771" spans="1:47" ht="13" x14ac:dyDescent="0.15">
      <c r="A1771" s="183"/>
      <c r="B1771" s="183"/>
      <c r="C1771" s="183"/>
      <c r="D1771" s="131"/>
      <c r="E1771" s="131"/>
      <c r="F1771" s="131"/>
      <c r="G1771" s="75"/>
      <c r="H1771" s="131"/>
      <c r="I1771" s="131"/>
      <c r="J1771" s="148"/>
      <c r="K1771" s="131"/>
      <c r="L1771" s="131"/>
      <c r="M1771" s="131"/>
      <c r="N1771" s="149"/>
      <c r="O1771" s="136"/>
      <c r="P1771" s="131"/>
      <c r="Q1771" s="131"/>
      <c r="R1771" s="131"/>
      <c r="S1771" s="75"/>
      <c r="T1771" s="90"/>
      <c r="U1771" s="90"/>
      <c r="V1771" s="75"/>
      <c r="W1771" s="75"/>
      <c r="X1771" s="75"/>
      <c r="Y1771" s="75"/>
      <c r="Z1771" s="75"/>
      <c r="AA1771" s="75"/>
      <c r="AB1771" s="75"/>
      <c r="AC1771" s="75"/>
      <c r="AD1771" s="75"/>
      <c r="AE1771" s="75"/>
      <c r="AF1771" s="75"/>
      <c r="AG1771" s="75"/>
      <c r="AH1771" s="75"/>
      <c r="AI1771" s="75"/>
      <c r="AJ1771" s="75"/>
      <c r="AK1771" s="75"/>
      <c r="AL1771" s="75"/>
      <c r="AM1771" s="75"/>
      <c r="AN1771" s="75"/>
      <c r="AO1771" s="75"/>
      <c r="AP1771" s="75"/>
      <c r="AQ1771" s="75"/>
      <c r="AR1771" s="75"/>
      <c r="AS1771" s="75"/>
      <c r="AT1771" s="75"/>
      <c r="AU1771" s="75"/>
    </row>
    <row r="1772" spans="1:47" ht="13" x14ac:dyDescent="0.15">
      <c r="A1772" s="183"/>
      <c r="B1772" s="183"/>
      <c r="C1772" s="183"/>
      <c r="D1772" s="131"/>
      <c r="E1772" s="131"/>
      <c r="F1772" s="131"/>
      <c r="G1772" s="75"/>
      <c r="H1772" s="131"/>
      <c r="I1772" s="131"/>
      <c r="J1772" s="148"/>
      <c r="K1772" s="131"/>
      <c r="L1772" s="131"/>
      <c r="M1772" s="131"/>
      <c r="N1772" s="149"/>
      <c r="O1772" s="136"/>
      <c r="P1772" s="131"/>
      <c r="Q1772" s="131"/>
      <c r="R1772" s="131"/>
      <c r="S1772" s="75"/>
      <c r="T1772" s="90"/>
      <c r="U1772" s="90"/>
      <c r="V1772" s="75"/>
      <c r="W1772" s="75"/>
      <c r="X1772" s="75"/>
      <c r="Y1772" s="75"/>
      <c r="Z1772" s="75"/>
      <c r="AA1772" s="75"/>
      <c r="AB1772" s="75"/>
      <c r="AC1772" s="75"/>
      <c r="AD1772" s="75"/>
      <c r="AE1772" s="75"/>
      <c r="AF1772" s="75"/>
      <c r="AG1772" s="75"/>
      <c r="AH1772" s="75"/>
      <c r="AI1772" s="75"/>
      <c r="AJ1772" s="75"/>
      <c r="AK1772" s="75"/>
      <c r="AL1772" s="75"/>
      <c r="AM1772" s="75"/>
      <c r="AN1772" s="75"/>
      <c r="AO1772" s="75"/>
      <c r="AP1772" s="75"/>
      <c r="AQ1772" s="75"/>
      <c r="AR1772" s="75"/>
      <c r="AS1772" s="75"/>
      <c r="AT1772" s="75"/>
      <c r="AU1772" s="75"/>
    </row>
    <row r="1773" spans="1:47" ht="13" x14ac:dyDescent="0.15">
      <c r="A1773" s="183"/>
      <c r="B1773" s="183"/>
      <c r="C1773" s="183"/>
      <c r="D1773" s="131"/>
      <c r="E1773" s="131"/>
      <c r="F1773" s="131"/>
      <c r="G1773" s="75"/>
      <c r="H1773" s="131"/>
      <c r="I1773" s="131"/>
      <c r="J1773" s="148"/>
      <c r="K1773" s="131"/>
      <c r="L1773" s="131"/>
      <c r="M1773" s="131"/>
      <c r="N1773" s="149"/>
      <c r="O1773" s="136"/>
      <c r="P1773" s="131"/>
      <c r="Q1773" s="131"/>
      <c r="R1773" s="131"/>
      <c r="S1773" s="75"/>
      <c r="T1773" s="90"/>
      <c r="U1773" s="90"/>
      <c r="V1773" s="75"/>
      <c r="W1773" s="75"/>
      <c r="X1773" s="75"/>
      <c r="Y1773" s="75"/>
      <c r="Z1773" s="75"/>
      <c r="AA1773" s="75"/>
      <c r="AB1773" s="75"/>
      <c r="AC1773" s="75"/>
      <c r="AD1773" s="75"/>
      <c r="AE1773" s="75"/>
      <c r="AF1773" s="75"/>
      <c r="AG1773" s="75"/>
      <c r="AH1773" s="75"/>
      <c r="AI1773" s="75"/>
      <c r="AJ1773" s="75"/>
      <c r="AK1773" s="75"/>
      <c r="AL1773" s="75"/>
      <c r="AM1773" s="75"/>
      <c r="AN1773" s="75"/>
      <c r="AO1773" s="75"/>
      <c r="AP1773" s="75"/>
      <c r="AQ1773" s="75"/>
      <c r="AR1773" s="75"/>
      <c r="AS1773" s="75"/>
      <c r="AT1773" s="75"/>
      <c r="AU1773" s="75"/>
    </row>
    <row r="1774" spans="1:47" ht="13" x14ac:dyDescent="0.15">
      <c r="A1774" s="183"/>
      <c r="B1774" s="183"/>
      <c r="C1774" s="183"/>
      <c r="D1774" s="131"/>
      <c r="E1774" s="131"/>
      <c r="F1774" s="131"/>
      <c r="G1774" s="75"/>
      <c r="H1774" s="131"/>
      <c r="I1774" s="131"/>
      <c r="J1774" s="148"/>
      <c r="K1774" s="131"/>
      <c r="L1774" s="131"/>
      <c r="M1774" s="131"/>
      <c r="N1774" s="149"/>
      <c r="O1774" s="136"/>
      <c r="P1774" s="131"/>
      <c r="Q1774" s="131"/>
      <c r="R1774" s="131"/>
      <c r="S1774" s="75"/>
      <c r="T1774" s="90"/>
      <c r="U1774" s="90"/>
      <c r="V1774" s="75"/>
      <c r="W1774" s="75"/>
      <c r="X1774" s="75"/>
      <c r="Y1774" s="75"/>
      <c r="Z1774" s="75"/>
      <c r="AA1774" s="75"/>
      <c r="AB1774" s="75"/>
      <c r="AC1774" s="75"/>
      <c r="AD1774" s="75"/>
      <c r="AE1774" s="75"/>
      <c r="AF1774" s="75"/>
      <c r="AG1774" s="75"/>
      <c r="AH1774" s="75"/>
      <c r="AI1774" s="75"/>
      <c r="AJ1774" s="75"/>
      <c r="AK1774" s="75"/>
      <c r="AL1774" s="75"/>
      <c r="AM1774" s="75"/>
      <c r="AN1774" s="75"/>
      <c r="AO1774" s="75"/>
      <c r="AP1774" s="75"/>
      <c r="AQ1774" s="75"/>
      <c r="AR1774" s="75"/>
      <c r="AS1774" s="75"/>
      <c r="AT1774" s="75"/>
      <c r="AU1774" s="75"/>
    </row>
    <row r="1775" spans="1:47" ht="13" x14ac:dyDescent="0.15">
      <c r="A1775" s="183"/>
      <c r="B1775" s="183"/>
      <c r="C1775" s="183"/>
      <c r="D1775" s="131"/>
      <c r="E1775" s="131"/>
      <c r="F1775" s="131"/>
      <c r="G1775" s="75"/>
      <c r="H1775" s="131"/>
      <c r="I1775" s="131"/>
      <c r="J1775" s="148"/>
      <c r="K1775" s="131"/>
      <c r="L1775" s="131"/>
      <c r="M1775" s="131"/>
      <c r="N1775" s="149"/>
      <c r="O1775" s="136"/>
      <c r="P1775" s="131"/>
      <c r="Q1775" s="131"/>
      <c r="R1775" s="131"/>
      <c r="S1775" s="75"/>
      <c r="T1775" s="90"/>
      <c r="U1775" s="90"/>
      <c r="V1775" s="75"/>
      <c r="W1775" s="75"/>
      <c r="X1775" s="75"/>
      <c r="Y1775" s="75"/>
      <c r="Z1775" s="75"/>
      <c r="AA1775" s="75"/>
      <c r="AB1775" s="75"/>
      <c r="AC1775" s="75"/>
      <c r="AD1775" s="75"/>
      <c r="AE1775" s="75"/>
      <c r="AF1775" s="75"/>
      <c r="AG1775" s="75"/>
      <c r="AH1775" s="75"/>
      <c r="AI1775" s="75"/>
      <c r="AJ1775" s="75"/>
      <c r="AK1775" s="75"/>
      <c r="AL1775" s="75"/>
      <c r="AM1775" s="75"/>
      <c r="AN1775" s="75"/>
      <c r="AO1775" s="75"/>
      <c r="AP1775" s="75"/>
      <c r="AQ1775" s="75"/>
      <c r="AR1775" s="75"/>
      <c r="AS1775" s="75"/>
      <c r="AT1775" s="75"/>
      <c r="AU1775" s="75"/>
    </row>
    <row r="1776" spans="1:47" ht="13" x14ac:dyDescent="0.15">
      <c r="A1776" s="183"/>
      <c r="B1776" s="183"/>
      <c r="C1776" s="183"/>
      <c r="D1776" s="131"/>
      <c r="E1776" s="131"/>
      <c r="F1776" s="131"/>
      <c r="G1776" s="75"/>
      <c r="H1776" s="131"/>
      <c r="I1776" s="131"/>
      <c r="J1776" s="148"/>
      <c r="K1776" s="131"/>
      <c r="L1776" s="131"/>
      <c r="M1776" s="131"/>
      <c r="N1776" s="149"/>
      <c r="O1776" s="136"/>
      <c r="P1776" s="131"/>
      <c r="Q1776" s="131"/>
      <c r="R1776" s="131"/>
      <c r="S1776" s="75"/>
      <c r="T1776" s="90"/>
      <c r="U1776" s="90"/>
      <c r="V1776" s="75"/>
      <c r="W1776" s="75"/>
      <c r="X1776" s="75"/>
      <c r="Y1776" s="75"/>
      <c r="Z1776" s="75"/>
      <c r="AA1776" s="75"/>
      <c r="AB1776" s="75"/>
      <c r="AC1776" s="75"/>
      <c r="AD1776" s="75"/>
      <c r="AE1776" s="75"/>
      <c r="AF1776" s="75"/>
      <c r="AG1776" s="75"/>
      <c r="AH1776" s="75"/>
      <c r="AI1776" s="75"/>
      <c r="AJ1776" s="75"/>
      <c r="AK1776" s="75"/>
      <c r="AL1776" s="75"/>
      <c r="AM1776" s="75"/>
      <c r="AN1776" s="75"/>
      <c r="AO1776" s="75"/>
      <c r="AP1776" s="75"/>
      <c r="AQ1776" s="75"/>
      <c r="AR1776" s="75"/>
      <c r="AS1776" s="75"/>
      <c r="AT1776" s="75"/>
      <c r="AU1776" s="75"/>
    </row>
    <row r="1777" spans="1:47" ht="13" x14ac:dyDescent="0.15">
      <c r="A1777" s="183"/>
      <c r="B1777" s="183"/>
      <c r="C1777" s="183"/>
      <c r="D1777" s="131"/>
      <c r="E1777" s="131"/>
      <c r="F1777" s="131"/>
      <c r="G1777" s="75"/>
      <c r="H1777" s="131"/>
      <c r="I1777" s="131"/>
      <c r="J1777" s="148"/>
      <c r="K1777" s="131"/>
      <c r="L1777" s="131"/>
      <c r="M1777" s="131"/>
      <c r="N1777" s="149"/>
      <c r="O1777" s="136"/>
      <c r="P1777" s="131"/>
      <c r="Q1777" s="131"/>
      <c r="R1777" s="131"/>
      <c r="S1777" s="75"/>
      <c r="T1777" s="90"/>
      <c r="U1777" s="90"/>
      <c r="V1777" s="75"/>
      <c r="W1777" s="75"/>
      <c r="X1777" s="75"/>
      <c r="Y1777" s="75"/>
      <c r="Z1777" s="75"/>
      <c r="AA1777" s="75"/>
      <c r="AB1777" s="75"/>
      <c r="AC1777" s="75"/>
      <c r="AD1777" s="75"/>
      <c r="AE1777" s="75"/>
      <c r="AF1777" s="75"/>
      <c r="AG1777" s="75"/>
      <c r="AH1777" s="75"/>
      <c r="AI1777" s="75"/>
      <c r="AJ1777" s="75"/>
      <c r="AK1777" s="75"/>
      <c r="AL1777" s="75"/>
      <c r="AM1777" s="75"/>
      <c r="AN1777" s="75"/>
      <c r="AO1777" s="75"/>
      <c r="AP1777" s="75"/>
      <c r="AQ1777" s="75"/>
      <c r="AR1777" s="75"/>
      <c r="AS1777" s="75"/>
      <c r="AT1777" s="75"/>
      <c r="AU1777" s="75"/>
    </row>
    <row r="1778" spans="1:47" ht="13" x14ac:dyDescent="0.15">
      <c r="A1778" s="183"/>
      <c r="B1778" s="183"/>
      <c r="C1778" s="183"/>
      <c r="D1778" s="131"/>
      <c r="E1778" s="131"/>
      <c r="F1778" s="131"/>
      <c r="G1778" s="75"/>
      <c r="H1778" s="131"/>
      <c r="I1778" s="131"/>
      <c r="J1778" s="148"/>
      <c r="K1778" s="131"/>
      <c r="L1778" s="131"/>
      <c r="M1778" s="131"/>
      <c r="N1778" s="149"/>
      <c r="O1778" s="136"/>
      <c r="P1778" s="131"/>
      <c r="Q1778" s="131"/>
      <c r="R1778" s="131"/>
      <c r="S1778" s="75"/>
      <c r="T1778" s="90"/>
      <c r="U1778" s="90"/>
      <c r="V1778" s="75"/>
      <c r="W1778" s="75"/>
      <c r="X1778" s="75"/>
      <c r="Y1778" s="75"/>
      <c r="Z1778" s="75"/>
      <c r="AA1778" s="75"/>
      <c r="AB1778" s="75"/>
      <c r="AC1778" s="75"/>
      <c r="AD1778" s="75"/>
      <c r="AE1778" s="75"/>
      <c r="AF1778" s="75"/>
      <c r="AG1778" s="75"/>
      <c r="AH1778" s="75"/>
      <c r="AI1778" s="75"/>
      <c r="AJ1778" s="75"/>
      <c r="AK1778" s="75"/>
      <c r="AL1778" s="75"/>
      <c r="AM1778" s="75"/>
      <c r="AN1778" s="75"/>
      <c r="AO1778" s="75"/>
      <c r="AP1778" s="75"/>
      <c r="AQ1778" s="75"/>
      <c r="AR1778" s="75"/>
      <c r="AS1778" s="75"/>
      <c r="AT1778" s="75"/>
      <c r="AU1778" s="75"/>
    </row>
    <row r="1779" spans="1:47" ht="13" x14ac:dyDescent="0.15">
      <c r="A1779" s="183"/>
      <c r="B1779" s="183"/>
      <c r="C1779" s="183"/>
      <c r="D1779" s="131"/>
      <c r="E1779" s="131"/>
      <c r="F1779" s="131"/>
      <c r="G1779" s="75"/>
      <c r="H1779" s="131"/>
      <c r="I1779" s="131"/>
      <c r="J1779" s="148"/>
      <c r="K1779" s="131"/>
      <c r="L1779" s="131"/>
      <c r="M1779" s="131"/>
      <c r="N1779" s="149"/>
      <c r="O1779" s="136"/>
      <c r="P1779" s="131"/>
      <c r="Q1779" s="131"/>
      <c r="R1779" s="131"/>
      <c r="S1779" s="75"/>
      <c r="T1779" s="90"/>
      <c r="U1779" s="90"/>
      <c r="V1779" s="75"/>
      <c r="W1779" s="75"/>
      <c r="X1779" s="75"/>
      <c r="Y1779" s="75"/>
      <c r="Z1779" s="75"/>
      <c r="AA1779" s="75"/>
      <c r="AB1779" s="75"/>
      <c r="AC1779" s="75"/>
      <c r="AD1779" s="75"/>
      <c r="AE1779" s="75"/>
      <c r="AF1779" s="75"/>
      <c r="AG1779" s="75"/>
      <c r="AH1779" s="75"/>
      <c r="AI1779" s="75"/>
      <c r="AJ1779" s="75"/>
      <c r="AK1779" s="75"/>
      <c r="AL1779" s="75"/>
      <c r="AM1779" s="75"/>
      <c r="AN1779" s="75"/>
      <c r="AO1779" s="75"/>
      <c r="AP1779" s="75"/>
      <c r="AQ1779" s="75"/>
      <c r="AR1779" s="75"/>
      <c r="AS1779" s="75"/>
      <c r="AT1779" s="75"/>
      <c r="AU1779" s="75"/>
    </row>
    <row r="1780" spans="1:47" ht="13" x14ac:dyDescent="0.15">
      <c r="A1780" s="183"/>
      <c r="B1780" s="183"/>
      <c r="C1780" s="183"/>
      <c r="D1780" s="131"/>
      <c r="E1780" s="131"/>
      <c r="F1780" s="131"/>
      <c r="G1780" s="75"/>
      <c r="H1780" s="131"/>
      <c r="I1780" s="131"/>
      <c r="J1780" s="148"/>
      <c r="K1780" s="131"/>
      <c r="L1780" s="131"/>
      <c r="M1780" s="131"/>
      <c r="N1780" s="149"/>
      <c r="O1780" s="136"/>
      <c r="P1780" s="131"/>
      <c r="Q1780" s="131"/>
      <c r="R1780" s="131"/>
      <c r="S1780" s="75"/>
      <c r="T1780" s="90"/>
      <c r="U1780" s="90"/>
      <c r="V1780" s="75"/>
      <c r="W1780" s="75"/>
      <c r="X1780" s="75"/>
      <c r="Y1780" s="75"/>
      <c r="Z1780" s="75"/>
      <c r="AA1780" s="75"/>
      <c r="AB1780" s="75"/>
      <c r="AC1780" s="75"/>
      <c r="AD1780" s="75"/>
      <c r="AE1780" s="75"/>
      <c r="AF1780" s="75"/>
      <c r="AG1780" s="75"/>
      <c r="AH1780" s="75"/>
      <c r="AI1780" s="75"/>
      <c r="AJ1780" s="75"/>
      <c r="AK1780" s="75"/>
      <c r="AL1780" s="75"/>
      <c r="AM1780" s="75"/>
      <c r="AN1780" s="75"/>
      <c r="AO1780" s="75"/>
      <c r="AP1780" s="75"/>
      <c r="AQ1780" s="75"/>
      <c r="AR1780" s="75"/>
      <c r="AS1780" s="75"/>
      <c r="AT1780" s="75"/>
      <c r="AU1780" s="75"/>
    </row>
    <row r="1781" spans="1:47" ht="13" x14ac:dyDescent="0.15">
      <c r="A1781" s="183"/>
      <c r="B1781" s="183"/>
      <c r="C1781" s="183"/>
      <c r="D1781" s="131"/>
      <c r="E1781" s="131"/>
      <c r="F1781" s="131"/>
      <c r="G1781" s="75"/>
      <c r="H1781" s="131"/>
      <c r="I1781" s="131"/>
      <c r="J1781" s="148"/>
      <c r="K1781" s="131"/>
      <c r="L1781" s="131"/>
      <c r="M1781" s="131"/>
      <c r="N1781" s="149"/>
      <c r="O1781" s="136"/>
      <c r="P1781" s="131"/>
      <c r="Q1781" s="131"/>
      <c r="R1781" s="131"/>
      <c r="S1781" s="75"/>
      <c r="T1781" s="90"/>
      <c r="U1781" s="90"/>
      <c r="V1781" s="75"/>
      <c r="W1781" s="75"/>
      <c r="X1781" s="75"/>
      <c r="Y1781" s="75"/>
      <c r="Z1781" s="75"/>
      <c r="AA1781" s="75"/>
      <c r="AB1781" s="75"/>
      <c r="AC1781" s="75"/>
      <c r="AD1781" s="75"/>
      <c r="AE1781" s="75"/>
      <c r="AF1781" s="75"/>
      <c r="AG1781" s="75"/>
      <c r="AH1781" s="75"/>
      <c r="AI1781" s="75"/>
      <c r="AJ1781" s="75"/>
      <c r="AK1781" s="75"/>
      <c r="AL1781" s="75"/>
      <c r="AM1781" s="75"/>
      <c r="AN1781" s="75"/>
      <c r="AO1781" s="75"/>
      <c r="AP1781" s="75"/>
      <c r="AQ1781" s="75"/>
      <c r="AR1781" s="75"/>
      <c r="AS1781" s="75"/>
      <c r="AT1781" s="75"/>
      <c r="AU1781" s="75"/>
    </row>
    <row r="1782" spans="1:47" ht="13" x14ac:dyDescent="0.15">
      <c r="A1782" s="183"/>
      <c r="B1782" s="183"/>
      <c r="C1782" s="183"/>
      <c r="D1782" s="131"/>
      <c r="E1782" s="131"/>
      <c r="F1782" s="131"/>
      <c r="G1782" s="75"/>
      <c r="H1782" s="131"/>
      <c r="I1782" s="131"/>
      <c r="J1782" s="148"/>
      <c r="K1782" s="131"/>
      <c r="L1782" s="131"/>
      <c r="M1782" s="131"/>
      <c r="N1782" s="149"/>
      <c r="O1782" s="136"/>
      <c r="P1782" s="131"/>
      <c r="Q1782" s="131"/>
      <c r="R1782" s="131"/>
      <c r="S1782" s="75"/>
      <c r="T1782" s="90"/>
      <c r="U1782" s="90"/>
      <c r="V1782" s="75"/>
      <c r="W1782" s="75"/>
      <c r="X1782" s="75"/>
      <c r="Y1782" s="75"/>
      <c r="Z1782" s="75"/>
      <c r="AA1782" s="75"/>
      <c r="AB1782" s="75"/>
      <c r="AC1782" s="75"/>
      <c r="AD1782" s="75"/>
      <c r="AE1782" s="75"/>
      <c r="AF1782" s="75"/>
      <c r="AG1782" s="75"/>
      <c r="AH1782" s="75"/>
      <c r="AI1782" s="75"/>
      <c r="AJ1782" s="75"/>
      <c r="AK1782" s="75"/>
      <c r="AL1782" s="75"/>
      <c r="AM1782" s="75"/>
      <c r="AN1782" s="75"/>
      <c r="AO1782" s="75"/>
      <c r="AP1782" s="75"/>
      <c r="AQ1782" s="75"/>
      <c r="AR1782" s="75"/>
      <c r="AS1782" s="75"/>
      <c r="AT1782" s="75"/>
      <c r="AU1782" s="75"/>
    </row>
    <row r="1783" spans="1:47" ht="13" x14ac:dyDescent="0.15">
      <c r="A1783" s="183"/>
      <c r="B1783" s="183"/>
      <c r="C1783" s="183"/>
      <c r="D1783" s="131"/>
      <c r="E1783" s="131"/>
      <c r="F1783" s="131"/>
      <c r="G1783" s="75"/>
      <c r="H1783" s="131"/>
      <c r="I1783" s="131"/>
      <c r="J1783" s="148"/>
      <c r="K1783" s="131"/>
      <c r="L1783" s="131"/>
      <c r="M1783" s="131"/>
      <c r="N1783" s="149"/>
      <c r="O1783" s="136"/>
      <c r="P1783" s="131"/>
      <c r="Q1783" s="131"/>
      <c r="R1783" s="131"/>
      <c r="S1783" s="75"/>
      <c r="T1783" s="90"/>
      <c r="U1783" s="90"/>
      <c r="V1783" s="75"/>
      <c r="W1783" s="75"/>
      <c r="X1783" s="75"/>
      <c r="Y1783" s="75"/>
      <c r="Z1783" s="75"/>
      <c r="AA1783" s="75"/>
      <c r="AB1783" s="75"/>
      <c r="AC1783" s="75"/>
      <c r="AD1783" s="75"/>
      <c r="AE1783" s="75"/>
      <c r="AF1783" s="75"/>
      <c r="AG1783" s="75"/>
      <c r="AH1783" s="75"/>
      <c r="AI1783" s="75"/>
      <c r="AJ1783" s="75"/>
      <c r="AK1783" s="75"/>
      <c r="AL1783" s="75"/>
      <c r="AM1783" s="75"/>
      <c r="AN1783" s="75"/>
      <c r="AO1783" s="75"/>
      <c r="AP1783" s="75"/>
      <c r="AQ1783" s="75"/>
      <c r="AR1783" s="75"/>
      <c r="AS1783" s="75"/>
      <c r="AT1783" s="75"/>
      <c r="AU1783" s="75"/>
    </row>
    <row r="1784" spans="1:47" ht="13" x14ac:dyDescent="0.15">
      <c r="A1784" s="183"/>
      <c r="B1784" s="183"/>
      <c r="C1784" s="183"/>
      <c r="D1784" s="131"/>
      <c r="E1784" s="131"/>
      <c r="F1784" s="131"/>
      <c r="G1784" s="75"/>
      <c r="H1784" s="131"/>
      <c r="I1784" s="131"/>
      <c r="J1784" s="148"/>
      <c r="K1784" s="131"/>
      <c r="L1784" s="131"/>
      <c r="M1784" s="131"/>
      <c r="N1784" s="149"/>
      <c r="O1784" s="136"/>
      <c r="P1784" s="131"/>
      <c r="Q1784" s="131"/>
      <c r="R1784" s="131"/>
      <c r="S1784" s="75"/>
      <c r="T1784" s="90"/>
      <c r="U1784" s="90"/>
      <c r="V1784" s="75"/>
      <c r="W1784" s="75"/>
      <c r="X1784" s="75"/>
      <c r="Y1784" s="75"/>
      <c r="Z1784" s="75"/>
      <c r="AA1784" s="75"/>
      <c r="AB1784" s="75"/>
      <c r="AC1784" s="75"/>
      <c r="AD1784" s="75"/>
      <c r="AE1784" s="75"/>
      <c r="AF1784" s="75"/>
      <c r="AG1784" s="75"/>
      <c r="AH1784" s="75"/>
      <c r="AI1784" s="75"/>
      <c r="AJ1784" s="75"/>
      <c r="AK1784" s="75"/>
      <c r="AL1784" s="75"/>
      <c r="AM1784" s="75"/>
      <c r="AN1784" s="75"/>
      <c r="AO1784" s="75"/>
      <c r="AP1784" s="75"/>
      <c r="AQ1784" s="75"/>
      <c r="AR1784" s="75"/>
      <c r="AS1784" s="75"/>
      <c r="AT1784" s="75"/>
      <c r="AU1784" s="75"/>
    </row>
    <row r="1785" spans="1:47" ht="13" x14ac:dyDescent="0.15">
      <c r="A1785" s="183"/>
      <c r="B1785" s="183"/>
      <c r="C1785" s="183"/>
      <c r="D1785" s="131"/>
      <c r="E1785" s="131"/>
      <c r="F1785" s="131"/>
      <c r="G1785" s="75"/>
      <c r="H1785" s="131"/>
      <c r="I1785" s="131"/>
      <c r="J1785" s="148"/>
      <c r="K1785" s="131"/>
      <c r="L1785" s="131"/>
      <c r="M1785" s="131"/>
      <c r="N1785" s="149"/>
      <c r="O1785" s="136"/>
      <c r="P1785" s="131"/>
      <c r="Q1785" s="131"/>
      <c r="R1785" s="131"/>
      <c r="S1785" s="75"/>
      <c r="T1785" s="90"/>
      <c r="U1785" s="90"/>
      <c r="V1785" s="75"/>
      <c r="W1785" s="75"/>
      <c r="X1785" s="75"/>
      <c r="Y1785" s="75"/>
      <c r="Z1785" s="75"/>
      <c r="AA1785" s="75"/>
      <c r="AB1785" s="75"/>
      <c r="AC1785" s="75"/>
      <c r="AD1785" s="75"/>
      <c r="AE1785" s="75"/>
      <c r="AF1785" s="75"/>
      <c r="AG1785" s="75"/>
      <c r="AH1785" s="75"/>
      <c r="AI1785" s="75"/>
      <c r="AJ1785" s="75"/>
      <c r="AK1785" s="75"/>
      <c r="AL1785" s="75"/>
      <c r="AM1785" s="75"/>
      <c r="AN1785" s="75"/>
      <c r="AO1785" s="75"/>
      <c r="AP1785" s="75"/>
      <c r="AQ1785" s="75"/>
      <c r="AR1785" s="75"/>
      <c r="AS1785" s="75"/>
      <c r="AT1785" s="75"/>
      <c r="AU1785" s="75"/>
    </row>
    <row r="1786" spans="1:47" ht="13" x14ac:dyDescent="0.15">
      <c r="A1786" s="183"/>
      <c r="B1786" s="183"/>
      <c r="C1786" s="183"/>
      <c r="D1786" s="131"/>
      <c r="E1786" s="131"/>
      <c r="F1786" s="131"/>
      <c r="G1786" s="75"/>
      <c r="H1786" s="131"/>
      <c r="I1786" s="131"/>
      <c r="J1786" s="148"/>
      <c r="K1786" s="131"/>
      <c r="L1786" s="131"/>
      <c r="M1786" s="131"/>
      <c r="N1786" s="149"/>
      <c r="O1786" s="136"/>
      <c r="P1786" s="131"/>
      <c r="Q1786" s="131"/>
      <c r="R1786" s="131"/>
      <c r="S1786" s="75"/>
      <c r="T1786" s="90"/>
      <c r="U1786" s="90"/>
      <c r="V1786" s="75"/>
      <c r="W1786" s="75"/>
      <c r="X1786" s="75"/>
      <c r="Y1786" s="75"/>
      <c r="Z1786" s="75"/>
      <c r="AA1786" s="75"/>
      <c r="AB1786" s="75"/>
      <c r="AC1786" s="75"/>
      <c r="AD1786" s="75"/>
      <c r="AE1786" s="75"/>
      <c r="AF1786" s="75"/>
      <c r="AG1786" s="75"/>
      <c r="AH1786" s="75"/>
      <c r="AI1786" s="75"/>
      <c r="AJ1786" s="75"/>
      <c r="AK1786" s="75"/>
      <c r="AL1786" s="75"/>
      <c r="AM1786" s="75"/>
      <c r="AN1786" s="75"/>
      <c r="AO1786" s="75"/>
      <c r="AP1786" s="75"/>
      <c r="AQ1786" s="75"/>
      <c r="AR1786" s="75"/>
      <c r="AS1786" s="75"/>
      <c r="AT1786" s="75"/>
      <c r="AU1786" s="75"/>
    </row>
    <row r="1787" spans="1:47" ht="13" x14ac:dyDescent="0.15">
      <c r="A1787" s="183"/>
      <c r="B1787" s="183"/>
      <c r="C1787" s="183"/>
      <c r="D1787" s="131"/>
      <c r="E1787" s="131"/>
      <c r="F1787" s="131"/>
      <c r="G1787" s="75"/>
      <c r="H1787" s="131"/>
      <c r="I1787" s="131"/>
      <c r="J1787" s="148"/>
      <c r="K1787" s="131"/>
      <c r="L1787" s="131"/>
      <c r="M1787" s="131"/>
      <c r="N1787" s="149"/>
      <c r="O1787" s="136"/>
      <c r="P1787" s="131"/>
      <c r="Q1787" s="131"/>
      <c r="R1787" s="131"/>
      <c r="S1787" s="75"/>
      <c r="T1787" s="90"/>
      <c r="U1787" s="90"/>
      <c r="V1787" s="75"/>
      <c r="W1787" s="75"/>
      <c r="X1787" s="75"/>
      <c r="Y1787" s="75"/>
      <c r="Z1787" s="75"/>
      <c r="AA1787" s="75"/>
      <c r="AB1787" s="75"/>
      <c r="AC1787" s="75"/>
      <c r="AD1787" s="75"/>
      <c r="AE1787" s="75"/>
      <c r="AF1787" s="75"/>
      <c r="AG1787" s="75"/>
      <c r="AH1787" s="75"/>
      <c r="AI1787" s="75"/>
      <c r="AJ1787" s="75"/>
      <c r="AK1787" s="75"/>
      <c r="AL1787" s="75"/>
      <c r="AM1787" s="75"/>
      <c r="AN1787" s="75"/>
      <c r="AO1787" s="75"/>
      <c r="AP1787" s="75"/>
      <c r="AQ1787" s="75"/>
      <c r="AR1787" s="75"/>
      <c r="AS1787" s="75"/>
      <c r="AT1787" s="75"/>
      <c r="AU1787" s="75"/>
    </row>
    <row r="1788" spans="1:47" ht="13" x14ac:dyDescent="0.15">
      <c r="A1788" s="183"/>
      <c r="B1788" s="183"/>
      <c r="C1788" s="183"/>
      <c r="D1788" s="131"/>
      <c r="E1788" s="131"/>
      <c r="F1788" s="131"/>
      <c r="G1788" s="75"/>
      <c r="H1788" s="131"/>
      <c r="I1788" s="131"/>
      <c r="J1788" s="148"/>
      <c r="K1788" s="131"/>
      <c r="L1788" s="131"/>
      <c r="M1788" s="131"/>
      <c r="N1788" s="149"/>
      <c r="O1788" s="136"/>
      <c r="P1788" s="131"/>
      <c r="Q1788" s="131"/>
      <c r="R1788" s="131"/>
      <c r="S1788" s="75"/>
      <c r="T1788" s="90"/>
      <c r="U1788" s="90"/>
      <c r="V1788" s="75"/>
      <c r="W1788" s="75"/>
      <c r="X1788" s="75"/>
      <c r="Y1788" s="75"/>
      <c r="Z1788" s="75"/>
      <c r="AA1788" s="75"/>
      <c r="AB1788" s="75"/>
      <c r="AC1788" s="75"/>
      <c r="AD1788" s="75"/>
      <c r="AE1788" s="75"/>
      <c r="AF1788" s="75"/>
      <c r="AG1788" s="75"/>
      <c r="AH1788" s="75"/>
      <c r="AI1788" s="75"/>
      <c r="AJ1788" s="75"/>
      <c r="AK1788" s="75"/>
      <c r="AL1788" s="75"/>
      <c r="AM1788" s="75"/>
      <c r="AN1788" s="75"/>
      <c r="AO1788" s="75"/>
      <c r="AP1788" s="75"/>
      <c r="AQ1788" s="75"/>
      <c r="AR1788" s="75"/>
      <c r="AS1788" s="75"/>
      <c r="AT1788" s="75"/>
      <c r="AU1788" s="75"/>
    </row>
    <row r="1789" spans="1:47" ht="13" x14ac:dyDescent="0.15">
      <c r="A1789" s="183"/>
      <c r="B1789" s="183"/>
      <c r="C1789" s="183"/>
      <c r="D1789" s="131"/>
      <c r="E1789" s="131"/>
      <c r="F1789" s="131"/>
      <c r="G1789" s="75"/>
      <c r="H1789" s="131"/>
      <c r="I1789" s="131"/>
      <c r="J1789" s="148"/>
      <c r="K1789" s="131"/>
      <c r="L1789" s="131"/>
      <c r="M1789" s="131"/>
      <c r="N1789" s="149"/>
      <c r="O1789" s="136"/>
      <c r="P1789" s="131"/>
      <c r="Q1789" s="131"/>
      <c r="R1789" s="131"/>
      <c r="S1789" s="75"/>
      <c r="T1789" s="90"/>
      <c r="U1789" s="90"/>
      <c r="V1789" s="75"/>
      <c r="W1789" s="75"/>
      <c r="X1789" s="75"/>
      <c r="Y1789" s="75"/>
      <c r="Z1789" s="75"/>
      <c r="AA1789" s="75"/>
      <c r="AB1789" s="75"/>
      <c r="AC1789" s="75"/>
      <c r="AD1789" s="75"/>
      <c r="AE1789" s="75"/>
      <c r="AF1789" s="75"/>
      <c r="AG1789" s="75"/>
      <c r="AH1789" s="75"/>
      <c r="AI1789" s="75"/>
      <c r="AJ1789" s="75"/>
      <c r="AK1789" s="75"/>
      <c r="AL1789" s="75"/>
      <c r="AM1789" s="75"/>
      <c r="AN1789" s="75"/>
      <c r="AO1789" s="75"/>
      <c r="AP1789" s="75"/>
      <c r="AQ1789" s="75"/>
      <c r="AR1789" s="75"/>
      <c r="AS1789" s="75"/>
      <c r="AT1789" s="75"/>
      <c r="AU1789" s="75"/>
    </row>
    <row r="1790" spans="1:47" ht="13" x14ac:dyDescent="0.15">
      <c r="A1790" s="183"/>
      <c r="B1790" s="183"/>
      <c r="C1790" s="183"/>
      <c r="D1790" s="131"/>
      <c r="E1790" s="131"/>
      <c r="F1790" s="131"/>
      <c r="G1790" s="75"/>
      <c r="H1790" s="131"/>
      <c r="I1790" s="131"/>
      <c r="J1790" s="148"/>
      <c r="K1790" s="131"/>
      <c r="L1790" s="131"/>
      <c r="M1790" s="131"/>
      <c r="N1790" s="149"/>
      <c r="O1790" s="136"/>
      <c r="P1790" s="131"/>
      <c r="Q1790" s="131"/>
      <c r="R1790" s="131"/>
      <c r="S1790" s="75"/>
      <c r="T1790" s="90"/>
      <c r="U1790" s="90"/>
      <c r="V1790" s="75"/>
      <c r="W1790" s="75"/>
      <c r="X1790" s="75"/>
      <c r="Y1790" s="75"/>
      <c r="Z1790" s="75"/>
      <c r="AA1790" s="75"/>
      <c r="AB1790" s="75"/>
      <c r="AC1790" s="75"/>
      <c r="AD1790" s="75"/>
      <c r="AE1790" s="75"/>
      <c r="AF1790" s="75"/>
      <c r="AG1790" s="75"/>
      <c r="AH1790" s="75"/>
      <c r="AI1790" s="75"/>
      <c r="AJ1790" s="75"/>
      <c r="AK1790" s="75"/>
      <c r="AL1790" s="75"/>
      <c r="AM1790" s="75"/>
      <c r="AN1790" s="75"/>
      <c r="AO1790" s="75"/>
      <c r="AP1790" s="75"/>
      <c r="AQ1790" s="75"/>
      <c r="AR1790" s="75"/>
      <c r="AS1790" s="75"/>
      <c r="AT1790" s="75"/>
      <c r="AU1790" s="75"/>
    </row>
    <row r="1791" spans="1:47" ht="13" x14ac:dyDescent="0.15">
      <c r="A1791" s="183"/>
      <c r="B1791" s="183"/>
      <c r="C1791" s="183"/>
      <c r="D1791" s="131"/>
      <c r="E1791" s="131"/>
      <c r="F1791" s="131"/>
      <c r="G1791" s="75"/>
      <c r="H1791" s="131"/>
      <c r="I1791" s="131"/>
      <c r="J1791" s="148"/>
      <c r="K1791" s="131"/>
      <c r="L1791" s="131"/>
      <c r="M1791" s="131"/>
      <c r="N1791" s="149"/>
      <c r="O1791" s="136"/>
      <c r="P1791" s="131"/>
      <c r="Q1791" s="131"/>
      <c r="R1791" s="131"/>
      <c r="S1791" s="75"/>
      <c r="T1791" s="90"/>
      <c r="U1791" s="90"/>
      <c r="V1791" s="75"/>
      <c r="W1791" s="75"/>
      <c r="X1791" s="75"/>
      <c r="Y1791" s="75"/>
      <c r="Z1791" s="75"/>
      <c r="AA1791" s="75"/>
      <c r="AB1791" s="75"/>
      <c r="AC1791" s="75"/>
      <c r="AD1791" s="75"/>
      <c r="AE1791" s="75"/>
      <c r="AF1791" s="75"/>
      <c r="AG1791" s="75"/>
      <c r="AH1791" s="75"/>
      <c r="AI1791" s="75"/>
      <c r="AJ1791" s="75"/>
      <c r="AK1791" s="75"/>
      <c r="AL1791" s="75"/>
      <c r="AM1791" s="75"/>
      <c r="AN1791" s="75"/>
      <c r="AO1791" s="75"/>
      <c r="AP1791" s="75"/>
      <c r="AQ1791" s="75"/>
      <c r="AR1791" s="75"/>
      <c r="AS1791" s="75"/>
      <c r="AT1791" s="75"/>
      <c r="AU1791" s="75"/>
    </row>
    <row r="1792" spans="1:47" ht="13" x14ac:dyDescent="0.15">
      <c r="A1792" s="183"/>
      <c r="B1792" s="183"/>
      <c r="C1792" s="183"/>
      <c r="D1792" s="131"/>
      <c r="E1792" s="131"/>
      <c r="F1792" s="131"/>
      <c r="G1792" s="75"/>
      <c r="H1792" s="131"/>
      <c r="I1792" s="131"/>
      <c r="J1792" s="148"/>
      <c r="K1792" s="131"/>
      <c r="L1792" s="131"/>
      <c r="M1792" s="131"/>
      <c r="N1792" s="149"/>
      <c r="O1792" s="136"/>
      <c r="P1792" s="131"/>
      <c r="Q1792" s="131"/>
      <c r="R1792" s="131"/>
      <c r="S1792" s="75"/>
      <c r="T1792" s="90"/>
      <c r="U1792" s="90"/>
      <c r="V1792" s="75"/>
      <c r="W1792" s="75"/>
      <c r="X1792" s="75"/>
      <c r="Y1792" s="75"/>
      <c r="Z1792" s="75"/>
      <c r="AA1792" s="75"/>
      <c r="AB1792" s="75"/>
      <c r="AC1792" s="75"/>
      <c r="AD1792" s="75"/>
      <c r="AE1792" s="75"/>
      <c r="AF1792" s="75"/>
      <c r="AG1792" s="75"/>
      <c r="AH1792" s="75"/>
      <c r="AI1792" s="75"/>
      <c r="AJ1792" s="75"/>
      <c r="AK1792" s="75"/>
      <c r="AL1792" s="75"/>
      <c r="AM1792" s="75"/>
      <c r="AN1792" s="75"/>
      <c r="AO1792" s="75"/>
      <c r="AP1792" s="75"/>
      <c r="AQ1792" s="75"/>
      <c r="AR1792" s="75"/>
      <c r="AS1792" s="75"/>
      <c r="AT1792" s="75"/>
      <c r="AU1792" s="75"/>
    </row>
    <row r="1793" spans="1:47" ht="13" x14ac:dyDescent="0.15">
      <c r="A1793" s="183"/>
      <c r="B1793" s="183"/>
      <c r="C1793" s="183"/>
      <c r="D1793" s="131"/>
      <c r="E1793" s="131"/>
      <c r="F1793" s="131"/>
      <c r="G1793" s="75"/>
      <c r="H1793" s="131"/>
      <c r="I1793" s="131"/>
      <c r="J1793" s="148"/>
      <c r="K1793" s="131"/>
      <c r="L1793" s="131"/>
      <c r="M1793" s="131"/>
      <c r="N1793" s="149"/>
      <c r="O1793" s="136"/>
      <c r="P1793" s="131"/>
      <c r="Q1793" s="131"/>
      <c r="R1793" s="131"/>
      <c r="S1793" s="75"/>
      <c r="T1793" s="90"/>
      <c r="U1793" s="90"/>
      <c r="V1793" s="75"/>
      <c r="W1793" s="75"/>
      <c r="X1793" s="75"/>
      <c r="Y1793" s="75"/>
      <c r="Z1793" s="75"/>
      <c r="AA1793" s="75"/>
      <c r="AB1793" s="75"/>
      <c r="AC1793" s="75"/>
      <c r="AD1793" s="75"/>
      <c r="AE1793" s="75"/>
      <c r="AF1793" s="75"/>
      <c r="AG1793" s="75"/>
      <c r="AH1793" s="75"/>
      <c r="AI1793" s="75"/>
      <c r="AJ1793" s="75"/>
      <c r="AK1793" s="75"/>
      <c r="AL1793" s="75"/>
      <c r="AM1793" s="75"/>
      <c r="AN1793" s="75"/>
      <c r="AO1793" s="75"/>
      <c r="AP1793" s="75"/>
      <c r="AQ1793" s="75"/>
      <c r="AR1793" s="75"/>
      <c r="AS1793" s="75"/>
      <c r="AT1793" s="75"/>
      <c r="AU1793" s="75"/>
    </row>
    <row r="1794" spans="1:47" ht="13" x14ac:dyDescent="0.15">
      <c r="A1794" s="183"/>
      <c r="B1794" s="183"/>
      <c r="C1794" s="183"/>
      <c r="D1794" s="131"/>
      <c r="E1794" s="131"/>
      <c r="F1794" s="131"/>
      <c r="G1794" s="75"/>
      <c r="H1794" s="131"/>
      <c r="I1794" s="131"/>
      <c r="J1794" s="148"/>
      <c r="K1794" s="131"/>
      <c r="L1794" s="131"/>
      <c r="M1794" s="131"/>
      <c r="N1794" s="149"/>
      <c r="O1794" s="136"/>
      <c r="P1794" s="131"/>
      <c r="Q1794" s="131"/>
      <c r="R1794" s="131"/>
      <c r="S1794" s="75"/>
      <c r="T1794" s="90"/>
      <c r="U1794" s="90"/>
      <c r="V1794" s="75"/>
      <c r="W1794" s="75"/>
      <c r="X1794" s="75"/>
      <c r="Y1794" s="75"/>
      <c r="Z1794" s="75"/>
      <c r="AA1794" s="75"/>
      <c r="AB1794" s="75"/>
      <c r="AC1794" s="75"/>
      <c r="AD1794" s="75"/>
      <c r="AE1794" s="75"/>
      <c r="AF1794" s="75"/>
      <c r="AG1794" s="75"/>
      <c r="AH1794" s="75"/>
      <c r="AI1794" s="75"/>
      <c r="AJ1794" s="75"/>
      <c r="AK1794" s="75"/>
      <c r="AL1794" s="75"/>
      <c r="AM1794" s="75"/>
      <c r="AN1794" s="75"/>
      <c r="AO1794" s="75"/>
      <c r="AP1794" s="75"/>
      <c r="AQ1794" s="75"/>
      <c r="AR1794" s="75"/>
      <c r="AS1794" s="75"/>
      <c r="AT1794" s="75"/>
      <c r="AU1794" s="75"/>
    </row>
    <row r="1795" spans="1:47" ht="13" x14ac:dyDescent="0.15">
      <c r="A1795" s="183"/>
      <c r="B1795" s="183"/>
      <c r="C1795" s="183"/>
      <c r="D1795" s="131"/>
      <c r="E1795" s="131"/>
      <c r="F1795" s="131"/>
      <c r="G1795" s="75"/>
      <c r="H1795" s="131"/>
      <c r="I1795" s="131"/>
      <c r="J1795" s="148"/>
      <c r="K1795" s="131"/>
      <c r="L1795" s="131"/>
      <c r="M1795" s="131"/>
      <c r="N1795" s="149"/>
      <c r="O1795" s="136"/>
      <c r="P1795" s="131"/>
      <c r="Q1795" s="131"/>
      <c r="R1795" s="131"/>
      <c r="S1795" s="75"/>
      <c r="T1795" s="90"/>
      <c r="U1795" s="90"/>
      <c r="V1795" s="75"/>
      <c r="W1795" s="75"/>
      <c r="X1795" s="75"/>
      <c r="Y1795" s="75"/>
      <c r="Z1795" s="75"/>
      <c r="AA1795" s="75"/>
      <c r="AB1795" s="75"/>
      <c r="AC1795" s="75"/>
      <c r="AD1795" s="75"/>
      <c r="AE1795" s="75"/>
      <c r="AF1795" s="75"/>
      <c r="AG1795" s="75"/>
      <c r="AH1795" s="75"/>
      <c r="AI1795" s="75"/>
      <c r="AJ1795" s="75"/>
      <c r="AK1795" s="75"/>
      <c r="AL1795" s="75"/>
      <c r="AM1795" s="75"/>
      <c r="AN1795" s="75"/>
      <c r="AO1795" s="75"/>
      <c r="AP1795" s="75"/>
      <c r="AQ1795" s="75"/>
      <c r="AR1795" s="75"/>
      <c r="AS1795" s="75"/>
      <c r="AT1795" s="75"/>
      <c r="AU1795" s="75"/>
    </row>
    <row r="1796" spans="1:47" ht="13" x14ac:dyDescent="0.15">
      <c r="A1796" s="183"/>
      <c r="B1796" s="183"/>
      <c r="C1796" s="183"/>
      <c r="D1796" s="131"/>
      <c r="E1796" s="131"/>
      <c r="F1796" s="131"/>
      <c r="G1796" s="75"/>
      <c r="H1796" s="131"/>
      <c r="I1796" s="131"/>
      <c r="J1796" s="148"/>
      <c r="K1796" s="131"/>
      <c r="L1796" s="131"/>
      <c r="M1796" s="131"/>
      <c r="N1796" s="149"/>
      <c r="O1796" s="136"/>
      <c r="P1796" s="131"/>
      <c r="Q1796" s="131"/>
      <c r="R1796" s="131"/>
      <c r="S1796" s="75"/>
      <c r="T1796" s="90"/>
      <c r="U1796" s="90"/>
      <c r="V1796" s="75"/>
      <c r="W1796" s="75"/>
      <c r="X1796" s="75"/>
      <c r="Y1796" s="75"/>
      <c r="Z1796" s="75"/>
      <c r="AA1796" s="75"/>
      <c r="AB1796" s="75"/>
      <c r="AC1796" s="75"/>
      <c r="AD1796" s="75"/>
      <c r="AE1796" s="75"/>
      <c r="AF1796" s="75"/>
      <c r="AG1796" s="75"/>
      <c r="AH1796" s="75"/>
      <c r="AI1796" s="75"/>
      <c r="AJ1796" s="75"/>
      <c r="AK1796" s="75"/>
      <c r="AL1796" s="75"/>
      <c r="AM1796" s="75"/>
      <c r="AN1796" s="75"/>
      <c r="AO1796" s="75"/>
      <c r="AP1796" s="75"/>
      <c r="AQ1796" s="75"/>
      <c r="AR1796" s="75"/>
      <c r="AS1796" s="75"/>
      <c r="AT1796" s="75"/>
      <c r="AU1796" s="75"/>
    </row>
    <row r="1797" spans="1:47" ht="13" x14ac:dyDescent="0.15">
      <c r="A1797" s="183"/>
      <c r="B1797" s="183"/>
      <c r="C1797" s="183"/>
      <c r="D1797" s="131"/>
      <c r="E1797" s="131"/>
      <c r="F1797" s="131"/>
      <c r="G1797" s="75"/>
      <c r="H1797" s="131"/>
      <c r="I1797" s="131"/>
      <c r="J1797" s="148"/>
      <c r="K1797" s="131"/>
      <c r="L1797" s="131"/>
      <c r="M1797" s="131"/>
      <c r="N1797" s="149"/>
      <c r="O1797" s="136"/>
      <c r="P1797" s="131"/>
      <c r="Q1797" s="131"/>
      <c r="R1797" s="131"/>
      <c r="S1797" s="75"/>
      <c r="T1797" s="90"/>
      <c r="U1797" s="90"/>
      <c r="V1797" s="75"/>
      <c r="W1797" s="75"/>
      <c r="X1797" s="75"/>
      <c r="Y1797" s="75"/>
      <c r="Z1797" s="75"/>
      <c r="AA1797" s="75"/>
      <c r="AB1797" s="75"/>
      <c r="AC1797" s="75"/>
      <c r="AD1797" s="75"/>
      <c r="AE1797" s="75"/>
      <c r="AF1797" s="75"/>
      <c r="AG1797" s="75"/>
      <c r="AH1797" s="75"/>
      <c r="AI1797" s="75"/>
      <c r="AJ1797" s="75"/>
      <c r="AK1797" s="75"/>
      <c r="AL1797" s="75"/>
      <c r="AM1797" s="75"/>
      <c r="AN1797" s="75"/>
      <c r="AO1797" s="75"/>
      <c r="AP1797" s="75"/>
      <c r="AQ1797" s="75"/>
      <c r="AR1797" s="75"/>
      <c r="AS1797" s="75"/>
      <c r="AT1797" s="75"/>
      <c r="AU1797" s="75"/>
    </row>
    <row r="1798" spans="1:47" ht="13" x14ac:dyDescent="0.15">
      <c r="A1798" s="183"/>
      <c r="B1798" s="183"/>
      <c r="C1798" s="183"/>
      <c r="D1798" s="131"/>
      <c r="E1798" s="131"/>
      <c r="F1798" s="131"/>
      <c r="G1798" s="75"/>
      <c r="H1798" s="131"/>
      <c r="I1798" s="131"/>
      <c r="J1798" s="148"/>
      <c r="K1798" s="131"/>
      <c r="L1798" s="131"/>
      <c r="M1798" s="131"/>
      <c r="N1798" s="149"/>
      <c r="O1798" s="136"/>
      <c r="P1798" s="131"/>
      <c r="Q1798" s="131"/>
      <c r="R1798" s="131"/>
      <c r="S1798" s="75"/>
      <c r="T1798" s="90"/>
      <c r="U1798" s="90"/>
      <c r="V1798" s="75"/>
      <c r="W1798" s="75"/>
      <c r="X1798" s="75"/>
      <c r="Y1798" s="75"/>
      <c r="Z1798" s="75"/>
      <c r="AA1798" s="75"/>
      <c r="AB1798" s="75"/>
      <c r="AC1798" s="75"/>
      <c r="AD1798" s="75"/>
      <c r="AE1798" s="75"/>
      <c r="AF1798" s="75"/>
      <c r="AG1798" s="75"/>
      <c r="AH1798" s="75"/>
      <c r="AI1798" s="75"/>
      <c r="AJ1798" s="75"/>
      <c r="AK1798" s="75"/>
      <c r="AL1798" s="75"/>
      <c r="AM1798" s="75"/>
      <c r="AN1798" s="75"/>
      <c r="AO1798" s="75"/>
      <c r="AP1798" s="75"/>
      <c r="AQ1798" s="75"/>
      <c r="AR1798" s="75"/>
      <c r="AS1798" s="75"/>
      <c r="AT1798" s="75"/>
      <c r="AU1798" s="75"/>
    </row>
    <row r="1799" spans="1:47" ht="13" x14ac:dyDescent="0.15">
      <c r="A1799" s="183"/>
      <c r="B1799" s="183"/>
      <c r="C1799" s="183"/>
      <c r="D1799" s="131"/>
      <c r="E1799" s="131"/>
      <c r="F1799" s="131"/>
      <c r="G1799" s="75"/>
      <c r="H1799" s="131"/>
      <c r="I1799" s="131"/>
      <c r="J1799" s="148"/>
      <c r="K1799" s="131"/>
      <c r="L1799" s="131"/>
      <c r="M1799" s="131"/>
      <c r="N1799" s="149"/>
      <c r="O1799" s="136"/>
      <c r="P1799" s="131"/>
      <c r="Q1799" s="131"/>
      <c r="R1799" s="131"/>
      <c r="S1799" s="75"/>
      <c r="T1799" s="90"/>
      <c r="U1799" s="90"/>
      <c r="V1799" s="75"/>
      <c r="W1799" s="75"/>
      <c r="X1799" s="75"/>
      <c r="Y1799" s="75"/>
      <c r="Z1799" s="75"/>
      <c r="AA1799" s="75"/>
      <c r="AB1799" s="75"/>
      <c r="AC1799" s="75"/>
      <c r="AD1799" s="75"/>
      <c r="AE1799" s="75"/>
      <c r="AF1799" s="75"/>
      <c r="AG1799" s="75"/>
      <c r="AH1799" s="75"/>
      <c r="AI1799" s="75"/>
      <c r="AJ1799" s="75"/>
      <c r="AK1799" s="75"/>
      <c r="AL1799" s="75"/>
      <c r="AM1799" s="75"/>
      <c r="AN1799" s="75"/>
      <c r="AO1799" s="75"/>
      <c r="AP1799" s="75"/>
      <c r="AQ1799" s="75"/>
      <c r="AR1799" s="75"/>
      <c r="AS1799" s="75"/>
      <c r="AT1799" s="75"/>
      <c r="AU1799" s="75"/>
    </row>
    <row r="1800" spans="1:47" ht="13" x14ac:dyDescent="0.15">
      <c r="A1800" s="183"/>
      <c r="B1800" s="183"/>
      <c r="C1800" s="183"/>
      <c r="D1800" s="131"/>
      <c r="E1800" s="131"/>
      <c r="F1800" s="131"/>
      <c r="G1800" s="75"/>
      <c r="H1800" s="131"/>
      <c r="I1800" s="131"/>
      <c r="J1800" s="148"/>
      <c r="K1800" s="131"/>
      <c r="L1800" s="131"/>
      <c r="M1800" s="131"/>
      <c r="N1800" s="149"/>
      <c r="O1800" s="136"/>
      <c r="P1800" s="131"/>
      <c r="Q1800" s="131"/>
      <c r="R1800" s="131"/>
      <c r="S1800" s="75"/>
      <c r="T1800" s="90"/>
      <c r="U1800" s="90"/>
      <c r="V1800" s="75"/>
      <c r="W1800" s="75"/>
      <c r="X1800" s="75"/>
      <c r="Y1800" s="75"/>
      <c r="Z1800" s="75"/>
      <c r="AA1800" s="75"/>
      <c r="AB1800" s="75"/>
      <c r="AC1800" s="75"/>
      <c r="AD1800" s="75"/>
      <c r="AE1800" s="75"/>
      <c r="AF1800" s="75"/>
      <c r="AG1800" s="75"/>
      <c r="AH1800" s="75"/>
      <c r="AI1800" s="75"/>
      <c r="AJ1800" s="75"/>
      <c r="AK1800" s="75"/>
      <c r="AL1800" s="75"/>
      <c r="AM1800" s="75"/>
      <c r="AN1800" s="75"/>
      <c r="AO1800" s="75"/>
      <c r="AP1800" s="75"/>
      <c r="AQ1800" s="75"/>
      <c r="AR1800" s="75"/>
      <c r="AS1800" s="75"/>
      <c r="AT1800" s="75"/>
      <c r="AU1800" s="75"/>
    </row>
    <row r="1801" spans="1:47" ht="13" x14ac:dyDescent="0.15">
      <c r="A1801" s="183"/>
      <c r="B1801" s="183"/>
      <c r="C1801" s="183"/>
      <c r="D1801" s="131"/>
      <c r="E1801" s="131"/>
      <c r="F1801" s="131"/>
      <c r="G1801" s="75"/>
      <c r="H1801" s="131"/>
      <c r="I1801" s="131"/>
      <c r="J1801" s="148"/>
      <c r="K1801" s="131"/>
      <c r="L1801" s="131"/>
      <c r="M1801" s="131"/>
      <c r="N1801" s="149"/>
      <c r="O1801" s="136"/>
      <c r="P1801" s="131"/>
      <c r="Q1801" s="131"/>
      <c r="R1801" s="131"/>
      <c r="S1801" s="75"/>
      <c r="T1801" s="90"/>
      <c r="U1801" s="90"/>
      <c r="V1801" s="75"/>
      <c r="W1801" s="75"/>
      <c r="X1801" s="75"/>
      <c r="Y1801" s="75"/>
      <c r="Z1801" s="75"/>
      <c r="AA1801" s="75"/>
      <c r="AB1801" s="75"/>
      <c r="AC1801" s="75"/>
      <c r="AD1801" s="75"/>
      <c r="AE1801" s="75"/>
      <c r="AF1801" s="75"/>
      <c r="AG1801" s="75"/>
      <c r="AH1801" s="75"/>
      <c r="AI1801" s="75"/>
      <c r="AJ1801" s="75"/>
      <c r="AK1801" s="75"/>
      <c r="AL1801" s="75"/>
      <c r="AM1801" s="75"/>
      <c r="AN1801" s="75"/>
      <c r="AO1801" s="75"/>
      <c r="AP1801" s="75"/>
      <c r="AQ1801" s="75"/>
      <c r="AR1801" s="75"/>
      <c r="AS1801" s="75"/>
      <c r="AT1801" s="75"/>
      <c r="AU1801" s="75"/>
    </row>
    <row r="1802" spans="1:47" ht="13" x14ac:dyDescent="0.15">
      <c r="A1802" s="183"/>
      <c r="B1802" s="183"/>
      <c r="C1802" s="183"/>
      <c r="D1802" s="131"/>
      <c r="E1802" s="131"/>
      <c r="F1802" s="131"/>
      <c r="G1802" s="75"/>
      <c r="H1802" s="131"/>
      <c r="I1802" s="131"/>
      <c r="J1802" s="148"/>
      <c r="K1802" s="131"/>
      <c r="L1802" s="131"/>
      <c r="M1802" s="131"/>
      <c r="N1802" s="149"/>
      <c r="O1802" s="136"/>
      <c r="P1802" s="131"/>
      <c r="Q1802" s="131"/>
      <c r="R1802" s="131"/>
      <c r="S1802" s="75"/>
      <c r="T1802" s="90"/>
      <c r="U1802" s="90"/>
      <c r="V1802" s="75"/>
      <c r="W1802" s="75"/>
      <c r="X1802" s="75"/>
      <c r="Y1802" s="75"/>
      <c r="Z1802" s="75"/>
      <c r="AA1802" s="75"/>
      <c r="AB1802" s="75"/>
      <c r="AC1802" s="75"/>
      <c r="AD1802" s="75"/>
      <c r="AE1802" s="75"/>
      <c r="AF1802" s="75"/>
      <c r="AG1802" s="75"/>
      <c r="AH1802" s="75"/>
      <c r="AI1802" s="75"/>
      <c r="AJ1802" s="75"/>
      <c r="AK1802" s="75"/>
      <c r="AL1802" s="75"/>
      <c r="AM1802" s="75"/>
      <c r="AN1802" s="75"/>
      <c r="AO1802" s="75"/>
      <c r="AP1802" s="75"/>
      <c r="AQ1802" s="75"/>
      <c r="AR1802" s="75"/>
      <c r="AS1802" s="75"/>
      <c r="AT1802" s="75"/>
      <c r="AU1802" s="75"/>
    </row>
    <row r="1803" spans="1:47" ht="13" x14ac:dyDescent="0.15">
      <c r="A1803" s="183"/>
      <c r="B1803" s="183"/>
      <c r="C1803" s="183"/>
      <c r="D1803" s="131"/>
      <c r="E1803" s="131"/>
      <c r="F1803" s="131"/>
      <c r="G1803" s="75"/>
      <c r="H1803" s="131"/>
      <c r="I1803" s="131"/>
      <c r="J1803" s="148"/>
      <c r="K1803" s="131"/>
      <c r="L1803" s="131"/>
      <c r="M1803" s="131"/>
      <c r="N1803" s="149"/>
      <c r="O1803" s="136"/>
      <c r="P1803" s="131"/>
      <c r="Q1803" s="131"/>
      <c r="R1803" s="131"/>
      <c r="S1803" s="75"/>
      <c r="T1803" s="90"/>
      <c r="U1803" s="90"/>
      <c r="V1803" s="75"/>
      <c r="W1803" s="75"/>
      <c r="X1803" s="75"/>
      <c r="Y1803" s="75"/>
      <c r="Z1803" s="75"/>
      <c r="AA1803" s="75"/>
      <c r="AB1803" s="75"/>
      <c r="AC1803" s="75"/>
      <c r="AD1803" s="75"/>
      <c r="AE1803" s="75"/>
      <c r="AF1803" s="75"/>
      <c r="AG1803" s="75"/>
      <c r="AH1803" s="75"/>
      <c r="AI1803" s="75"/>
      <c r="AJ1803" s="75"/>
      <c r="AK1803" s="75"/>
      <c r="AL1803" s="75"/>
      <c r="AM1803" s="75"/>
      <c r="AN1803" s="75"/>
      <c r="AO1803" s="75"/>
      <c r="AP1803" s="75"/>
      <c r="AQ1803" s="75"/>
      <c r="AR1803" s="75"/>
      <c r="AS1803" s="75"/>
      <c r="AT1803" s="75"/>
      <c r="AU1803" s="75"/>
    </row>
    <row r="1804" spans="1:47" ht="13" x14ac:dyDescent="0.15">
      <c r="A1804" s="183"/>
      <c r="B1804" s="183"/>
      <c r="C1804" s="183"/>
      <c r="D1804" s="131"/>
      <c r="E1804" s="131"/>
      <c r="F1804" s="131"/>
      <c r="G1804" s="75"/>
      <c r="H1804" s="131"/>
      <c r="I1804" s="131"/>
      <c r="J1804" s="148"/>
      <c r="K1804" s="131"/>
      <c r="L1804" s="131"/>
      <c r="M1804" s="131"/>
      <c r="N1804" s="149"/>
      <c r="O1804" s="136"/>
      <c r="P1804" s="131"/>
      <c r="Q1804" s="131"/>
      <c r="R1804" s="131"/>
      <c r="S1804" s="75"/>
      <c r="T1804" s="90"/>
      <c r="U1804" s="90"/>
      <c r="V1804" s="75"/>
      <c r="W1804" s="75"/>
      <c r="X1804" s="75"/>
      <c r="Y1804" s="75"/>
      <c r="Z1804" s="75"/>
      <c r="AA1804" s="75"/>
      <c r="AB1804" s="75"/>
      <c r="AC1804" s="75"/>
      <c r="AD1804" s="75"/>
      <c r="AE1804" s="75"/>
      <c r="AF1804" s="75"/>
      <c r="AG1804" s="75"/>
      <c r="AH1804" s="75"/>
      <c r="AI1804" s="75"/>
      <c r="AJ1804" s="75"/>
      <c r="AK1804" s="75"/>
      <c r="AL1804" s="75"/>
      <c r="AM1804" s="75"/>
      <c r="AN1804" s="75"/>
      <c r="AO1804" s="75"/>
      <c r="AP1804" s="75"/>
      <c r="AQ1804" s="75"/>
      <c r="AR1804" s="75"/>
      <c r="AS1804" s="75"/>
      <c r="AT1804" s="75"/>
      <c r="AU1804" s="75"/>
    </row>
    <row r="1805" spans="1:47" ht="13" x14ac:dyDescent="0.15">
      <c r="A1805" s="183"/>
      <c r="B1805" s="183"/>
      <c r="C1805" s="183"/>
      <c r="D1805" s="131"/>
      <c r="E1805" s="131"/>
      <c r="F1805" s="131"/>
      <c r="G1805" s="75"/>
      <c r="H1805" s="131"/>
      <c r="I1805" s="131"/>
      <c r="J1805" s="148"/>
      <c r="K1805" s="131"/>
      <c r="L1805" s="131"/>
      <c r="M1805" s="131"/>
      <c r="N1805" s="149"/>
      <c r="O1805" s="136"/>
      <c r="P1805" s="131"/>
      <c r="Q1805" s="131"/>
      <c r="R1805" s="131"/>
      <c r="S1805" s="75"/>
      <c r="T1805" s="90"/>
      <c r="U1805" s="90"/>
      <c r="V1805" s="75"/>
      <c r="W1805" s="75"/>
      <c r="X1805" s="75"/>
      <c r="Y1805" s="75"/>
      <c r="Z1805" s="75"/>
      <c r="AA1805" s="75"/>
      <c r="AB1805" s="75"/>
      <c r="AC1805" s="75"/>
      <c r="AD1805" s="75"/>
      <c r="AE1805" s="75"/>
      <c r="AF1805" s="75"/>
      <c r="AG1805" s="75"/>
      <c r="AH1805" s="75"/>
      <c r="AI1805" s="75"/>
      <c r="AJ1805" s="75"/>
      <c r="AK1805" s="75"/>
      <c r="AL1805" s="75"/>
      <c r="AM1805" s="75"/>
      <c r="AN1805" s="75"/>
      <c r="AO1805" s="75"/>
      <c r="AP1805" s="75"/>
      <c r="AQ1805" s="75"/>
      <c r="AR1805" s="75"/>
      <c r="AS1805" s="75"/>
      <c r="AT1805" s="75"/>
      <c r="AU1805" s="75"/>
    </row>
    <row r="1806" spans="1:47" ht="13" x14ac:dyDescent="0.15">
      <c r="A1806" s="183"/>
      <c r="B1806" s="183"/>
      <c r="C1806" s="183"/>
      <c r="D1806" s="131"/>
      <c r="E1806" s="131"/>
      <c r="F1806" s="131"/>
      <c r="G1806" s="75"/>
      <c r="H1806" s="131"/>
      <c r="I1806" s="131"/>
      <c r="J1806" s="148"/>
      <c r="K1806" s="131"/>
      <c r="L1806" s="131"/>
      <c r="M1806" s="131"/>
      <c r="N1806" s="149"/>
      <c r="O1806" s="136"/>
      <c r="P1806" s="131"/>
      <c r="Q1806" s="131"/>
      <c r="R1806" s="131"/>
      <c r="S1806" s="75"/>
      <c r="T1806" s="90"/>
      <c r="U1806" s="90"/>
      <c r="V1806" s="75"/>
      <c r="W1806" s="75"/>
      <c r="X1806" s="75"/>
      <c r="Y1806" s="75"/>
      <c r="Z1806" s="75"/>
      <c r="AA1806" s="75"/>
      <c r="AB1806" s="75"/>
      <c r="AC1806" s="75"/>
      <c r="AD1806" s="75"/>
      <c r="AE1806" s="75"/>
      <c r="AF1806" s="75"/>
      <c r="AG1806" s="75"/>
      <c r="AH1806" s="75"/>
      <c r="AI1806" s="75"/>
      <c r="AJ1806" s="75"/>
      <c r="AK1806" s="75"/>
      <c r="AL1806" s="75"/>
      <c r="AM1806" s="75"/>
      <c r="AN1806" s="75"/>
      <c r="AO1806" s="75"/>
      <c r="AP1806" s="75"/>
      <c r="AQ1806" s="75"/>
      <c r="AR1806" s="75"/>
      <c r="AS1806" s="75"/>
      <c r="AT1806" s="75"/>
      <c r="AU1806" s="75"/>
    </row>
    <row r="1807" spans="1:47" ht="13" x14ac:dyDescent="0.15">
      <c r="A1807" s="183"/>
      <c r="B1807" s="183"/>
      <c r="C1807" s="183"/>
      <c r="D1807" s="131"/>
      <c r="E1807" s="131"/>
      <c r="F1807" s="131"/>
      <c r="G1807" s="75"/>
      <c r="H1807" s="131"/>
      <c r="I1807" s="131"/>
      <c r="J1807" s="148"/>
      <c r="K1807" s="131"/>
      <c r="L1807" s="131"/>
      <c r="M1807" s="131"/>
      <c r="N1807" s="149"/>
      <c r="O1807" s="136"/>
      <c r="P1807" s="131"/>
      <c r="Q1807" s="131"/>
      <c r="R1807" s="131"/>
      <c r="S1807" s="75"/>
      <c r="T1807" s="90"/>
      <c r="U1807" s="90"/>
      <c r="V1807" s="75"/>
      <c r="W1807" s="75"/>
      <c r="X1807" s="75"/>
      <c r="Y1807" s="75"/>
      <c r="Z1807" s="75"/>
      <c r="AA1807" s="75"/>
      <c r="AB1807" s="75"/>
      <c r="AC1807" s="75"/>
      <c r="AD1807" s="75"/>
      <c r="AE1807" s="75"/>
      <c r="AF1807" s="75"/>
      <c r="AG1807" s="75"/>
      <c r="AH1807" s="75"/>
      <c r="AI1807" s="75"/>
      <c r="AJ1807" s="75"/>
      <c r="AK1807" s="75"/>
      <c r="AL1807" s="75"/>
      <c r="AM1807" s="75"/>
      <c r="AN1807" s="75"/>
      <c r="AO1807" s="75"/>
      <c r="AP1807" s="75"/>
      <c r="AQ1807" s="75"/>
      <c r="AR1807" s="75"/>
      <c r="AS1807" s="75"/>
      <c r="AT1807" s="75"/>
      <c r="AU1807" s="75"/>
    </row>
    <row r="1808" spans="1:47" ht="13" x14ac:dyDescent="0.15">
      <c r="A1808" s="183"/>
      <c r="B1808" s="183"/>
      <c r="C1808" s="183"/>
      <c r="D1808" s="131"/>
      <c r="E1808" s="131"/>
      <c r="F1808" s="131"/>
      <c r="G1808" s="75"/>
      <c r="H1808" s="131"/>
      <c r="I1808" s="131"/>
      <c r="J1808" s="148"/>
      <c r="K1808" s="131"/>
      <c r="L1808" s="131"/>
      <c r="M1808" s="131"/>
      <c r="N1808" s="149"/>
      <c r="O1808" s="136"/>
      <c r="P1808" s="131"/>
      <c r="Q1808" s="131"/>
      <c r="R1808" s="131"/>
      <c r="S1808" s="75"/>
      <c r="T1808" s="90"/>
      <c r="U1808" s="90"/>
      <c r="V1808" s="75"/>
      <c r="W1808" s="75"/>
      <c r="X1808" s="75"/>
      <c r="Y1808" s="75"/>
      <c r="Z1808" s="75"/>
      <c r="AA1808" s="75"/>
      <c r="AB1808" s="75"/>
      <c r="AC1808" s="75"/>
      <c r="AD1808" s="75"/>
      <c r="AE1808" s="75"/>
      <c r="AF1808" s="75"/>
      <c r="AG1808" s="75"/>
      <c r="AH1808" s="75"/>
      <c r="AI1808" s="75"/>
      <c r="AJ1808" s="75"/>
      <c r="AK1808" s="75"/>
      <c r="AL1808" s="75"/>
      <c r="AM1808" s="75"/>
      <c r="AN1808" s="75"/>
      <c r="AO1808" s="75"/>
      <c r="AP1808" s="75"/>
      <c r="AQ1808" s="75"/>
      <c r="AR1808" s="75"/>
      <c r="AS1808" s="75"/>
      <c r="AT1808" s="75"/>
      <c r="AU1808" s="75"/>
    </row>
    <row r="1809" spans="1:47" ht="13" x14ac:dyDescent="0.15">
      <c r="A1809" s="183"/>
      <c r="B1809" s="183"/>
      <c r="C1809" s="183"/>
      <c r="D1809" s="131"/>
      <c r="E1809" s="131"/>
      <c r="F1809" s="131"/>
      <c r="G1809" s="75"/>
      <c r="H1809" s="131"/>
      <c r="I1809" s="131"/>
      <c r="J1809" s="148"/>
      <c r="K1809" s="131"/>
      <c r="L1809" s="131"/>
      <c r="M1809" s="131"/>
      <c r="N1809" s="149"/>
      <c r="O1809" s="136"/>
      <c r="P1809" s="131"/>
      <c r="Q1809" s="131"/>
      <c r="R1809" s="131"/>
      <c r="S1809" s="75"/>
      <c r="T1809" s="90"/>
      <c r="U1809" s="90"/>
      <c r="V1809" s="75"/>
      <c r="W1809" s="75"/>
      <c r="X1809" s="75"/>
      <c r="Y1809" s="75"/>
      <c r="Z1809" s="75"/>
      <c r="AA1809" s="75"/>
      <c r="AB1809" s="75"/>
      <c r="AC1809" s="75"/>
      <c r="AD1809" s="75"/>
      <c r="AE1809" s="75"/>
      <c r="AF1809" s="75"/>
      <c r="AG1809" s="75"/>
      <c r="AH1809" s="75"/>
      <c r="AI1809" s="75"/>
      <c r="AJ1809" s="75"/>
      <c r="AK1809" s="75"/>
      <c r="AL1809" s="75"/>
      <c r="AM1809" s="75"/>
      <c r="AN1809" s="75"/>
      <c r="AO1809" s="75"/>
      <c r="AP1809" s="75"/>
      <c r="AQ1809" s="75"/>
      <c r="AR1809" s="75"/>
      <c r="AS1809" s="75"/>
      <c r="AT1809" s="75"/>
      <c r="AU1809" s="75"/>
    </row>
    <row r="1810" spans="1:47" ht="13" x14ac:dyDescent="0.15">
      <c r="A1810" s="183"/>
      <c r="B1810" s="183"/>
      <c r="C1810" s="183"/>
      <c r="D1810" s="131"/>
      <c r="E1810" s="131"/>
      <c r="F1810" s="131"/>
      <c r="G1810" s="75"/>
      <c r="H1810" s="131"/>
      <c r="I1810" s="131"/>
      <c r="J1810" s="148"/>
      <c r="K1810" s="131"/>
      <c r="L1810" s="131"/>
      <c r="M1810" s="131"/>
      <c r="N1810" s="149"/>
      <c r="O1810" s="136"/>
      <c r="P1810" s="131"/>
      <c r="Q1810" s="131"/>
      <c r="R1810" s="131"/>
      <c r="S1810" s="75"/>
      <c r="T1810" s="90"/>
      <c r="U1810" s="90"/>
      <c r="V1810" s="75"/>
      <c r="W1810" s="75"/>
      <c r="X1810" s="75"/>
      <c r="Y1810" s="75"/>
      <c r="Z1810" s="75"/>
      <c r="AA1810" s="75"/>
      <c r="AB1810" s="75"/>
      <c r="AC1810" s="75"/>
      <c r="AD1810" s="75"/>
      <c r="AE1810" s="75"/>
      <c r="AF1810" s="75"/>
      <c r="AG1810" s="75"/>
      <c r="AH1810" s="75"/>
      <c r="AI1810" s="75"/>
      <c r="AJ1810" s="75"/>
      <c r="AK1810" s="75"/>
      <c r="AL1810" s="75"/>
      <c r="AM1810" s="75"/>
      <c r="AN1810" s="75"/>
      <c r="AO1810" s="75"/>
      <c r="AP1810" s="75"/>
      <c r="AQ1810" s="75"/>
      <c r="AR1810" s="75"/>
      <c r="AS1810" s="75"/>
      <c r="AT1810" s="75"/>
      <c r="AU1810" s="75"/>
    </row>
    <row r="1811" spans="1:47" ht="13" x14ac:dyDescent="0.15">
      <c r="A1811" s="183"/>
      <c r="B1811" s="183"/>
      <c r="C1811" s="183"/>
      <c r="D1811" s="131"/>
      <c r="E1811" s="131"/>
      <c r="F1811" s="131"/>
      <c r="G1811" s="75"/>
      <c r="H1811" s="131"/>
      <c r="I1811" s="131"/>
      <c r="J1811" s="148"/>
      <c r="K1811" s="131"/>
      <c r="L1811" s="131"/>
      <c r="M1811" s="131"/>
      <c r="N1811" s="149"/>
      <c r="O1811" s="136"/>
      <c r="P1811" s="131"/>
      <c r="Q1811" s="131"/>
      <c r="R1811" s="131"/>
      <c r="S1811" s="75"/>
      <c r="T1811" s="90"/>
      <c r="U1811" s="90"/>
      <c r="V1811" s="75"/>
      <c r="W1811" s="75"/>
      <c r="X1811" s="75"/>
      <c r="Y1811" s="75"/>
      <c r="Z1811" s="75"/>
      <c r="AA1811" s="75"/>
      <c r="AB1811" s="75"/>
      <c r="AC1811" s="75"/>
      <c r="AD1811" s="75"/>
      <c r="AE1811" s="75"/>
      <c r="AF1811" s="75"/>
      <c r="AG1811" s="75"/>
      <c r="AH1811" s="75"/>
      <c r="AI1811" s="75"/>
      <c r="AJ1811" s="75"/>
      <c r="AK1811" s="75"/>
      <c r="AL1811" s="75"/>
      <c r="AM1811" s="75"/>
      <c r="AN1811" s="75"/>
      <c r="AO1811" s="75"/>
      <c r="AP1811" s="75"/>
      <c r="AQ1811" s="75"/>
      <c r="AR1811" s="75"/>
      <c r="AS1811" s="75"/>
      <c r="AT1811" s="75"/>
      <c r="AU1811" s="75"/>
    </row>
    <row r="1812" spans="1:47" ht="13" x14ac:dyDescent="0.15">
      <c r="A1812" s="183"/>
      <c r="B1812" s="183"/>
      <c r="C1812" s="183"/>
      <c r="D1812" s="131"/>
      <c r="E1812" s="131"/>
      <c r="F1812" s="131"/>
      <c r="G1812" s="75"/>
      <c r="H1812" s="131"/>
      <c r="I1812" s="131"/>
      <c r="J1812" s="223"/>
      <c r="K1812" s="224"/>
      <c r="L1812" s="224"/>
      <c r="M1812" s="224"/>
      <c r="N1812" s="225"/>
      <c r="O1812" s="136"/>
      <c r="P1812" s="131"/>
      <c r="Q1812" s="131"/>
      <c r="R1812" s="131"/>
      <c r="S1812" s="75"/>
      <c r="T1812" s="90"/>
      <c r="U1812" s="90"/>
      <c r="V1812" s="75"/>
      <c r="W1812" s="75"/>
      <c r="X1812" s="75"/>
      <c r="Y1812" s="75"/>
      <c r="Z1812" s="75"/>
      <c r="AA1812" s="75"/>
      <c r="AB1812" s="75"/>
      <c r="AC1812" s="75"/>
      <c r="AD1812" s="75"/>
      <c r="AE1812" s="75"/>
      <c r="AF1812" s="75"/>
      <c r="AG1812" s="75"/>
      <c r="AH1812" s="75"/>
      <c r="AI1812" s="75"/>
      <c r="AJ1812" s="75"/>
      <c r="AK1812" s="75"/>
      <c r="AL1812" s="75"/>
      <c r="AM1812" s="75"/>
      <c r="AN1812" s="75"/>
      <c r="AO1812" s="75"/>
      <c r="AP1812" s="75"/>
      <c r="AQ1812" s="75"/>
      <c r="AR1812" s="75"/>
      <c r="AS1812" s="75"/>
      <c r="AT1812" s="75"/>
      <c r="AU1812" s="7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72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cols>
    <col min="4" max="4" width="20.83203125" customWidth="1"/>
    <col min="8" max="8" width="31" customWidth="1"/>
    <col min="9" max="9" width="17.1640625" customWidth="1"/>
  </cols>
  <sheetData>
    <row r="1" spans="1:47" ht="15.75" customHeight="1" x14ac:dyDescent="0.15">
      <c r="A1" s="1" t="s">
        <v>0</v>
      </c>
      <c r="B1" s="2" t="s">
        <v>2</v>
      </c>
      <c r="C1" s="2"/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15.75" customHeight="1" x14ac:dyDescent="0.15">
      <c r="A2" s="8"/>
      <c r="B2" s="2" t="s">
        <v>16</v>
      </c>
      <c r="C2" s="9"/>
      <c r="D2" s="9"/>
      <c r="E2" s="9"/>
      <c r="F2" s="9"/>
      <c r="G2" s="9"/>
      <c r="H2" s="9"/>
      <c r="I2" s="9"/>
      <c r="J2" s="226" t="s">
        <v>17</v>
      </c>
      <c r="K2" s="227"/>
      <c r="L2" s="227"/>
      <c r="M2" s="227"/>
      <c r="N2" s="228"/>
      <c r="O2" s="9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.75" customHeight="1" x14ac:dyDescent="0.15">
      <c r="A3" s="8"/>
      <c r="B3" s="2" t="s">
        <v>18</v>
      </c>
      <c r="C3" s="9"/>
      <c r="D3" s="9"/>
      <c r="E3" s="9"/>
      <c r="F3" s="9"/>
      <c r="G3" s="9"/>
      <c r="H3" s="9"/>
      <c r="I3" s="10"/>
      <c r="J3" s="11">
        <v>125</v>
      </c>
      <c r="K3" s="11">
        <v>125</v>
      </c>
      <c r="L3" s="11">
        <v>125</v>
      </c>
      <c r="M3" s="11">
        <v>125</v>
      </c>
      <c r="N3" s="11">
        <v>125</v>
      </c>
      <c r="O3" s="9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x14ac:dyDescent="0.2">
      <c r="A4" s="12" t="s">
        <v>19</v>
      </c>
      <c r="B4" s="13" t="s">
        <v>20</v>
      </c>
      <c r="C4" s="13" t="s">
        <v>21</v>
      </c>
      <c r="D4" s="13"/>
      <c r="E4" s="13"/>
      <c r="F4" s="14" t="s">
        <v>22</v>
      </c>
      <c r="G4" s="15">
        <v>14</v>
      </c>
      <c r="H4" s="12" t="s">
        <v>23</v>
      </c>
      <c r="I4" s="12" t="s">
        <v>24</v>
      </c>
      <c r="J4" s="12"/>
      <c r="K4" s="12"/>
      <c r="L4" s="12"/>
      <c r="M4" s="12">
        <v>125</v>
      </c>
      <c r="N4" s="16"/>
      <c r="O4" s="17"/>
      <c r="P4" s="18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</row>
    <row r="5" spans="1:47" ht="15.75" customHeight="1" x14ac:dyDescent="0.15">
      <c r="A5" s="19" t="s">
        <v>19</v>
      </c>
      <c r="B5" s="19" t="s">
        <v>25</v>
      </c>
      <c r="C5" s="19" t="s">
        <v>26</v>
      </c>
      <c r="D5" s="19" t="s">
        <v>27</v>
      </c>
      <c r="E5" s="19" t="s">
        <v>28</v>
      </c>
      <c r="F5" s="19" t="s">
        <v>29</v>
      </c>
      <c r="G5" s="19">
        <v>22</v>
      </c>
      <c r="H5" s="19" t="s">
        <v>30</v>
      </c>
      <c r="I5" s="19" t="s">
        <v>31</v>
      </c>
      <c r="J5" s="20"/>
      <c r="K5" s="19">
        <v>125</v>
      </c>
      <c r="L5" s="20"/>
      <c r="M5" s="20"/>
      <c r="N5" s="20"/>
      <c r="O5" s="20"/>
      <c r="P5" s="21">
        <v>125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</row>
    <row r="6" spans="1:47" x14ac:dyDescent="0.2">
      <c r="A6" s="23" t="s">
        <v>19</v>
      </c>
      <c r="B6" s="13" t="s">
        <v>33</v>
      </c>
      <c r="C6" s="13" t="s">
        <v>34</v>
      </c>
      <c r="D6" s="25" t="s">
        <v>35</v>
      </c>
      <c r="E6" s="25" t="s">
        <v>37</v>
      </c>
      <c r="F6" s="26" t="s">
        <v>22</v>
      </c>
      <c r="G6" s="28">
        <v>22</v>
      </c>
      <c r="H6" s="29" t="s">
        <v>30</v>
      </c>
      <c r="I6" s="29" t="s">
        <v>31</v>
      </c>
      <c r="J6" s="30"/>
      <c r="K6" s="30"/>
      <c r="L6" s="30"/>
      <c r="M6" s="30"/>
      <c r="N6" s="16"/>
      <c r="O6" s="17"/>
      <c r="P6" s="18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</row>
    <row r="7" spans="1:47" x14ac:dyDescent="0.2">
      <c r="A7" s="12" t="s">
        <v>19</v>
      </c>
      <c r="B7" s="13" t="s">
        <v>41</v>
      </c>
      <c r="C7" s="13" t="s">
        <v>42</v>
      </c>
      <c r="D7" s="13"/>
      <c r="E7" s="13"/>
      <c r="F7" s="14" t="s">
        <v>22</v>
      </c>
      <c r="G7" s="15">
        <v>12</v>
      </c>
      <c r="H7" s="12" t="s">
        <v>23</v>
      </c>
      <c r="I7" s="12" t="s">
        <v>24</v>
      </c>
      <c r="J7" s="12"/>
      <c r="K7" s="12"/>
      <c r="L7" s="12"/>
      <c r="M7" s="12">
        <v>125</v>
      </c>
      <c r="N7" s="16"/>
      <c r="O7" s="16"/>
      <c r="P7" s="18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</row>
    <row r="8" spans="1:47" ht="15.75" customHeight="1" x14ac:dyDescent="0.15">
      <c r="A8" s="32" t="s">
        <v>19</v>
      </c>
      <c r="B8" s="32" t="s">
        <v>46</v>
      </c>
      <c r="C8" s="17" t="s">
        <v>47</v>
      </c>
      <c r="D8" s="34"/>
      <c r="E8" s="34"/>
      <c r="F8" s="32" t="s">
        <v>22</v>
      </c>
      <c r="G8" s="32">
        <v>13</v>
      </c>
      <c r="H8" s="32" t="s">
        <v>57</v>
      </c>
      <c r="I8" s="32" t="s">
        <v>24</v>
      </c>
      <c r="J8" s="32">
        <v>125</v>
      </c>
      <c r="K8" s="40"/>
      <c r="L8" s="40"/>
      <c r="M8" s="40"/>
      <c r="N8" s="40"/>
      <c r="O8" s="40"/>
      <c r="P8" s="38">
        <v>125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</row>
    <row r="9" spans="1:47" ht="15.75" customHeight="1" x14ac:dyDescent="0.15">
      <c r="A9" s="43" t="s">
        <v>19</v>
      </c>
      <c r="B9" s="43" t="s">
        <v>119</v>
      </c>
      <c r="C9" s="43" t="s">
        <v>120</v>
      </c>
      <c r="D9" s="43" t="s">
        <v>121</v>
      </c>
      <c r="E9" s="43" t="s">
        <v>122</v>
      </c>
      <c r="F9" s="43" t="s">
        <v>29</v>
      </c>
      <c r="G9" s="43">
        <v>25</v>
      </c>
      <c r="H9" s="43" t="s">
        <v>30</v>
      </c>
      <c r="I9" s="43" t="s">
        <v>31</v>
      </c>
      <c r="J9" s="43">
        <v>125</v>
      </c>
      <c r="K9" s="43"/>
      <c r="L9" s="55"/>
      <c r="M9" s="55"/>
      <c r="N9" s="43"/>
      <c r="O9" s="43">
        <v>125</v>
      </c>
      <c r="P9" s="38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</row>
    <row r="10" spans="1:47" x14ac:dyDescent="0.2">
      <c r="A10" s="12" t="s">
        <v>19</v>
      </c>
      <c r="B10" s="13" t="s">
        <v>133</v>
      </c>
      <c r="C10" s="13" t="s">
        <v>134</v>
      </c>
      <c r="D10" s="13"/>
      <c r="E10" s="13"/>
      <c r="F10" s="14" t="s">
        <v>29</v>
      </c>
      <c r="G10" s="15">
        <v>16</v>
      </c>
      <c r="H10" s="12" t="s">
        <v>57</v>
      </c>
      <c r="I10" s="12" t="s">
        <v>24</v>
      </c>
      <c r="J10" s="59"/>
      <c r="K10" s="59"/>
      <c r="L10" s="59"/>
      <c r="M10" s="59">
        <v>125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</row>
    <row r="11" spans="1:47" ht="15.75" customHeight="1" x14ac:dyDescent="0.15">
      <c r="A11" s="32" t="s">
        <v>19</v>
      </c>
      <c r="B11" s="32" t="s">
        <v>137</v>
      </c>
      <c r="C11" s="17" t="s">
        <v>138</v>
      </c>
      <c r="D11" s="34"/>
      <c r="E11" s="34"/>
      <c r="F11" s="32" t="s">
        <v>22</v>
      </c>
      <c r="G11" s="32">
        <v>13</v>
      </c>
      <c r="H11" s="32" t="s">
        <v>23</v>
      </c>
      <c r="I11" s="32" t="s">
        <v>24</v>
      </c>
      <c r="J11" s="32">
        <v>125</v>
      </c>
      <c r="K11" s="32"/>
      <c r="L11" s="32"/>
      <c r="M11" s="32"/>
      <c r="N11" s="32"/>
      <c r="O11" s="37" t="s">
        <v>86</v>
      </c>
      <c r="P11" s="38">
        <v>125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 spans="1:47" x14ac:dyDescent="0.2">
      <c r="A12" s="12" t="s">
        <v>19</v>
      </c>
      <c r="B12" s="13" t="s">
        <v>139</v>
      </c>
      <c r="C12" s="13" t="s">
        <v>140</v>
      </c>
      <c r="D12" s="13"/>
      <c r="E12" s="13"/>
      <c r="F12" s="14" t="s">
        <v>22</v>
      </c>
      <c r="G12" s="15">
        <v>14</v>
      </c>
      <c r="H12" s="12" t="s">
        <v>23</v>
      </c>
      <c r="I12" s="12" t="s">
        <v>24</v>
      </c>
      <c r="J12" s="12"/>
      <c r="K12" s="12"/>
      <c r="L12" s="12"/>
      <c r="M12" s="12">
        <v>125</v>
      </c>
      <c r="N12" s="16"/>
      <c r="O12" s="16"/>
      <c r="P12" s="18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</row>
    <row r="13" spans="1:47" x14ac:dyDescent="0.2">
      <c r="A13" s="16" t="s">
        <v>19</v>
      </c>
      <c r="B13" s="17" t="s">
        <v>143</v>
      </c>
      <c r="C13" s="17" t="s">
        <v>144</v>
      </c>
      <c r="D13" s="66"/>
      <c r="E13" s="66"/>
      <c r="F13" s="16" t="s">
        <v>29</v>
      </c>
      <c r="G13" s="68">
        <v>14</v>
      </c>
      <c r="H13" s="16" t="s">
        <v>57</v>
      </c>
      <c r="I13" s="16" t="s">
        <v>24</v>
      </c>
      <c r="J13" s="66"/>
      <c r="K13" s="66"/>
      <c r="L13" s="68">
        <v>125</v>
      </c>
      <c r="M13" s="66"/>
      <c r="N13" s="66"/>
      <c r="O13" s="66"/>
      <c r="P13" s="68">
        <v>125</v>
      </c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</row>
    <row r="14" spans="1:47" ht="15.75" customHeight="1" x14ac:dyDescent="0.15">
      <c r="A14" s="32" t="s">
        <v>19</v>
      </c>
      <c r="B14" s="32" t="s">
        <v>146</v>
      </c>
      <c r="C14" s="17" t="s">
        <v>47</v>
      </c>
      <c r="D14" s="34"/>
      <c r="E14" s="34"/>
      <c r="F14" s="32" t="s">
        <v>22</v>
      </c>
      <c r="G14" s="32">
        <v>14</v>
      </c>
      <c r="H14" s="32" t="s">
        <v>57</v>
      </c>
      <c r="I14" s="32" t="s">
        <v>24</v>
      </c>
      <c r="J14" s="32">
        <v>125</v>
      </c>
      <c r="K14" s="40"/>
      <c r="L14" s="40"/>
      <c r="M14" s="40"/>
      <c r="N14" s="40"/>
      <c r="O14" s="40"/>
      <c r="P14" s="38">
        <v>125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</row>
    <row r="15" spans="1:47" x14ac:dyDescent="0.2">
      <c r="A15" s="73" t="s">
        <v>19</v>
      </c>
      <c r="B15" s="17" t="s">
        <v>147</v>
      </c>
      <c r="C15" s="17" t="s">
        <v>148</v>
      </c>
      <c r="D15" s="16"/>
      <c r="E15" s="16"/>
      <c r="F15" s="17" t="s">
        <v>29</v>
      </c>
      <c r="G15" s="17">
        <v>14</v>
      </c>
      <c r="H15" s="17">
        <v>9</v>
      </c>
      <c r="I15" s="17" t="s">
        <v>24</v>
      </c>
      <c r="J15" s="16"/>
      <c r="K15" s="16"/>
      <c r="L15" s="17">
        <v>125</v>
      </c>
      <c r="M15" s="16"/>
      <c r="N15" s="16"/>
      <c r="O15" s="16"/>
      <c r="P15" s="18">
        <v>125</v>
      </c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</row>
    <row r="16" spans="1:47" x14ac:dyDescent="0.2">
      <c r="A16" s="17" t="s">
        <v>19</v>
      </c>
      <c r="B16" s="17" t="s">
        <v>149</v>
      </c>
      <c r="C16" s="17" t="s">
        <v>150</v>
      </c>
      <c r="D16" s="16"/>
      <c r="E16" s="16"/>
      <c r="F16" s="17" t="s">
        <v>29</v>
      </c>
      <c r="G16" s="17">
        <v>13</v>
      </c>
      <c r="H16" s="17">
        <v>8</v>
      </c>
      <c r="I16" s="17" t="s">
        <v>24</v>
      </c>
      <c r="J16" s="16"/>
      <c r="K16" s="16"/>
      <c r="L16" s="17">
        <v>125</v>
      </c>
      <c r="M16" s="16"/>
      <c r="N16" s="16"/>
      <c r="O16" s="16"/>
      <c r="P16" s="18">
        <v>125</v>
      </c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</row>
    <row r="17" spans="1:47" ht="15.75" customHeight="1" x14ac:dyDescent="0.15">
      <c r="A17" s="19" t="s">
        <v>151</v>
      </c>
      <c r="B17" s="43" t="s">
        <v>152</v>
      </c>
      <c r="C17" s="43" t="s">
        <v>153</v>
      </c>
      <c r="D17" s="19" t="s">
        <v>154</v>
      </c>
      <c r="E17" s="19" t="s">
        <v>155</v>
      </c>
      <c r="F17" s="19" t="s">
        <v>22</v>
      </c>
      <c r="G17" s="19">
        <v>24</v>
      </c>
      <c r="H17" s="19" t="s">
        <v>30</v>
      </c>
      <c r="I17" s="19" t="s">
        <v>31</v>
      </c>
      <c r="J17" s="20"/>
      <c r="K17" s="19">
        <v>125</v>
      </c>
      <c r="L17" s="20"/>
      <c r="M17" s="20"/>
      <c r="N17" s="20"/>
      <c r="O17" s="20"/>
      <c r="P17" s="21">
        <v>125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</row>
    <row r="18" spans="1:47" x14ac:dyDescent="0.2">
      <c r="A18" s="77" t="s">
        <v>151</v>
      </c>
      <c r="B18" s="43" t="s">
        <v>156</v>
      </c>
      <c r="C18" s="43" t="s">
        <v>157</v>
      </c>
      <c r="D18" s="77" t="s">
        <v>158</v>
      </c>
      <c r="E18" s="77" t="s">
        <v>159</v>
      </c>
      <c r="F18" s="79" t="s">
        <v>29</v>
      </c>
      <c r="G18" s="81">
        <v>22</v>
      </c>
      <c r="H18" s="77" t="s">
        <v>160</v>
      </c>
      <c r="I18" s="77" t="s">
        <v>31</v>
      </c>
      <c r="J18" s="77"/>
      <c r="K18" s="77"/>
      <c r="L18" s="77"/>
      <c r="M18" s="77">
        <v>125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</row>
    <row r="19" spans="1:47" ht="15.75" customHeight="1" x14ac:dyDescent="0.15">
      <c r="A19" s="43" t="s">
        <v>151</v>
      </c>
      <c r="B19" s="43" t="s">
        <v>161</v>
      </c>
      <c r="C19" s="43" t="s">
        <v>162</v>
      </c>
      <c r="D19" s="43" t="s">
        <v>163</v>
      </c>
      <c r="E19" s="43" t="s">
        <v>164</v>
      </c>
      <c r="F19" s="43" t="s">
        <v>29</v>
      </c>
      <c r="G19" s="43">
        <v>26</v>
      </c>
      <c r="H19" s="43" t="s">
        <v>30</v>
      </c>
      <c r="I19" s="43" t="s">
        <v>31</v>
      </c>
      <c r="J19" s="43">
        <v>125</v>
      </c>
      <c r="K19" s="55"/>
      <c r="L19" s="55"/>
      <c r="M19" s="55"/>
      <c r="N19" s="55"/>
      <c r="O19" s="43">
        <v>125</v>
      </c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</row>
    <row r="20" spans="1:47" x14ac:dyDescent="0.2">
      <c r="A20" s="77" t="s">
        <v>151</v>
      </c>
      <c r="B20" s="43" t="s">
        <v>165</v>
      </c>
      <c r="C20" s="43" t="s">
        <v>166</v>
      </c>
      <c r="D20" s="77" t="s">
        <v>167</v>
      </c>
      <c r="E20" s="77" t="s">
        <v>168</v>
      </c>
      <c r="F20" s="79" t="s">
        <v>29</v>
      </c>
      <c r="G20" s="81">
        <v>24</v>
      </c>
      <c r="H20" s="77" t="s">
        <v>30</v>
      </c>
      <c r="I20" s="77" t="s">
        <v>31</v>
      </c>
      <c r="J20" s="77"/>
      <c r="K20" s="77"/>
      <c r="L20" s="77"/>
      <c r="M20" s="77">
        <v>50</v>
      </c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</row>
    <row r="21" spans="1:47" ht="15.75" customHeight="1" x14ac:dyDescent="0.15">
      <c r="A21" s="32" t="s">
        <v>169</v>
      </c>
      <c r="B21" s="32" t="s">
        <v>170</v>
      </c>
      <c r="C21" s="17" t="s">
        <v>134</v>
      </c>
      <c r="D21" s="32" t="s">
        <v>171</v>
      </c>
      <c r="E21" s="32" t="s">
        <v>172</v>
      </c>
      <c r="F21" s="32" t="s">
        <v>22</v>
      </c>
      <c r="G21" s="32">
        <v>17</v>
      </c>
      <c r="H21" s="32" t="s">
        <v>173</v>
      </c>
      <c r="I21" s="32" t="s">
        <v>24</v>
      </c>
      <c r="J21" s="34"/>
      <c r="K21" s="34"/>
      <c r="L21" s="34"/>
      <c r="M21" s="34"/>
      <c r="N21" s="32">
        <v>125</v>
      </c>
      <c r="O21" s="34"/>
      <c r="P21" s="38">
        <v>125</v>
      </c>
      <c r="Q21" s="34"/>
      <c r="R21" s="34"/>
      <c r="S21" s="34"/>
      <c r="T21" s="34"/>
      <c r="U21" s="34"/>
      <c r="V21" s="34"/>
      <c r="W21" s="34"/>
      <c r="X21" s="34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</row>
    <row r="22" spans="1:47" x14ac:dyDescent="0.2">
      <c r="A22" s="12" t="s">
        <v>169</v>
      </c>
      <c r="B22" s="13" t="s">
        <v>174</v>
      </c>
      <c r="C22" s="13"/>
      <c r="D22" s="13"/>
      <c r="E22" s="12" t="s">
        <v>175</v>
      </c>
      <c r="F22" s="14" t="s">
        <v>29</v>
      </c>
      <c r="G22" s="15">
        <v>16</v>
      </c>
      <c r="H22" s="12" t="s">
        <v>173</v>
      </c>
      <c r="I22" s="12" t="s">
        <v>24</v>
      </c>
      <c r="J22" s="12"/>
      <c r="K22" s="12"/>
      <c r="L22" s="12"/>
      <c r="M22" s="12">
        <v>125</v>
      </c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</row>
    <row r="23" spans="1:47" ht="15.75" customHeight="1" x14ac:dyDescent="0.15">
      <c r="A23" s="89" t="s">
        <v>176</v>
      </c>
      <c r="B23" s="32" t="s">
        <v>177</v>
      </c>
      <c r="C23" s="17" t="s">
        <v>178</v>
      </c>
      <c r="D23" s="89" t="s">
        <v>179</v>
      </c>
      <c r="E23" s="42"/>
      <c r="F23" s="89" t="s">
        <v>22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</row>
    <row r="24" spans="1:47" ht="15.75" customHeight="1" x14ac:dyDescent="0.15">
      <c r="A24" s="89" t="s">
        <v>176</v>
      </c>
      <c r="B24" s="32" t="s">
        <v>180</v>
      </c>
      <c r="C24" s="17" t="s">
        <v>34</v>
      </c>
      <c r="D24" s="89" t="s">
        <v>181</v>
      </c>
      <c r="E24" s="42"/>
      <c r="F24" s="89" t="s">
        <v>22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</row>
    <row r="25" spans="1:47" ht="15.75" customHeight="1" x14ac:dyDescent="0.15">
      <c r="A25" s="89" t="s">
        <v>176</v>
      </c>
      <c r="B25" s="32" t="s">
        <v>182</v>
      </c>
      <c r="C25" s="17" t="s">
        <v>183</v>
      </c>
      <c r="D25" s="89" t="s">
        <v>184</v>
      </c>
      <c r="E25" s="42"/>
      <c r="F25" s="89" t="s">
        <v>22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</row>
    <row r="26" spans="1:47" ht="15.75" customHeight="1" x14ac:dyDescent="0.15">
      <c r="A26" s="32" t="s">
        <v>88</v>
      </c>
      <c r="B26" s="32" t="s">
        <v>186</v>
      </c>
      <c r="C26" s="17" t="s">
        <v>187</v>
      </c>
      <c r="D26" s="34"/>
      <c r="E26" s="32" t="s">
        <v>188</v>
      </c>
      <c r="F26" s="32" t="s">
        <v>22</v>
      </c>
      <c r="G26" s="32">
        <v>14</v>
      </c>
      <c r="H26" s="32" t="s">
        <v>189</v>
      </c>
      <c r="I26" s="32" t="s">
        <v>24</v>
      </c>
      <c r="J26" s="34"/>
      <c r="K26" s="34"/>
      <c r="L26" s="34"/>
      <c r="M26" s="34"/>
      <c r="N26" s="32">
        <v>125</v>
      </c>
      <c r="O26" s="34"/>
      <c r="P26" s="38">
        <v>0</v>
      </c>
      <c r="Q26" s="34"/>
      <c r="R26" s="34"/>
      <c r="S26" s="34"/>
      <c r="T26" s="34"/>
      <c r="U26" s="34"/>
      <c r="V26" s="34"/>
      <c r="W26" s="34"/>
      <c r="X26" s="34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</row>
    <row r="27" spans="1:47" ht="15.75" customHeight="1" x14ac:dyDescent="0.15">
      <c r="A27" s="16" t="s">
        <v>88</v>
      </c>
      <c r="B27" s="17" t="s">
        <v>190</v>
      </c>
      <c r="C27" s="17" t="s">
        <v>191</v>
      </c>
      <c r="D27" s="16" t="s">
        <v>192</v>
      </c>
      <c r="E27" s="16" t="s">
        <v>193</v>
      </c>
      <c r="F27" s="16" t="s">
        <v>29</v>
      </c>
      <c r="G27" s="68">
        <v>15</v>
      </c>
      <c r="H27" s="66"/>
      <c r="I27" s="16" t="s">
        <v>24</v>
      </c>
      <c r="J27" s="66"/>
      <c r="K27" s="66"/>
      <c r="L27" s="68">
        <v>125</v>
      </c>
      <c r="M27" s="66"/>
      <c r="N27" s="66"/>
      <c r="O27" s="66"/>
      <c r="P27" s="68">
        <v>125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</row>
    <row r="28" spans="1:47" ht="15.75" customHeight="1" x14ac:dyDescent="0.15">
      <c r="A28" s="32" t="s">
        <v>88</v>
      </c>
      <c r="B28" s="32" t="s">
        <v>194</v>
      </c>
      <c r="C28" s="17" t="s">
        <v>183</v>
      </c>
      <c r="D28" s="32" t="s">
        <v>90</v>
      </c>
      <c r="E28" s="32" t="s">
        <v>91</v>
      </c>
      <c r="F28" s="32" t="s">
        <v>22</v>
      </c>
      <c r="G28" s="32">
        <v>13</v>
      </c>
      <c r="H28" s="40"/>
      <c r="I28" s="32" t="s">
        <v>24</v>
      </c>
      <c r="J28" s="32">
        <v>125</v>
      </c>
      <c r="K28" s="40"/>
      <c r="L28" s="40"/>
      <c r="M28" s="40"/>
      <c r="N28" s="40"/>
      <c r="O28" s="40"/>
      <c r="P28" s="38">
        <v>0</v>
      </c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</row>
    <row r="29" spans="1:47" x14ac:dyDescent="0.2">
      <c r="A29" s="16" t="s">
        <v>88</v>
      </c>
      <c r="B29" s="17" t="s">
        <v>195</v>
      </c>
      <c r="C29" s="17" t="s">
        <v>196</v>
      </c>
      <c r="D29" s="16" t="s">
        <v>197</v>
      </c>
      <c r="E29" s="16" t="s">
        <v>198</v>
      </c>
      <c r="F29" s="16" t="s">
        <v>29</v>
      </c>
      <c r="G29" s="68">
        <v>13</v>
      </c>
      <c r="H29" s="66"/>
      <c r="I29" s="16" t="s">
        <v>24</v>
      </c>
      <c r="J29" s="66"/>
      <c r="K29" s="66"/>
      <c r="L29" s="91">
        <v>125</v>
      </c>
      <c r="M29" s="66"/>
      <c r="N29" s="66"/>
      <c r="O29" s="66"/>
      <c r="P29" s="68">
        <v>0</v>
      </c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</row>
    <row r="30" spans="1:47" ht="15.75" customHeight="1" x14ac:dyDescent="0.15">
      <c r="A30" s="32" t="s">
        <v>88</v>
      </c>
      <c r="B30" s="32" t="s">
        <v>152</v>
      </c>
      <c r="C30" s="17" t="s">
        <v>34</v>
      </c>
      <c r="D30" s="34"/>
      <c r="E30" s="32" t="s">
        <v>199</v>
      </c>
      <c r="F30" s="32" t="s">
        <v>22</v>
      </c>
      <c r="G30" s="32">
        <v>11</v>
      </c>
      <c r="H30" s="34"/>
      <c r="I30" s="34"/>
      <c r="J30" s="34"/>
      <c r="K30" s="34"/>
      <c r="L30" s="34"/>
      <c r="M30" s="34"/>
      <c r="N30" s="32">
        <v>125</v>
      </c>
      <c r="O30" s="34"/>
      <c r="P30" s="38">
        <v>125</v>
      </c>
      <c r="Q30" s="34"/>
      <c r="R30" s="34"/>
      <c r="S30" s="34"/>
      <c r="T30" s="34"/>
      <c r="U30" s="34"/>
      <c r="V30" s="34"/>
      <c r="W30" s="34"/>
      <c r="X30" s="34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</row>
    <row r="31" spans="1:47" ht="15.75" customHeight="1" x14ac:dyDescent="0.15">
      <c r="A31" s="32" t="s">
        <v>88</v>
      </c>
      <c r="B31" s="32" t="s">
        <v>200</v>
      </c>
      <c r="C31" s="17" t="s">
        <v>144</v>
      </c>
      <c r="D31" s="34"/>
      <c r="E31" s="32" t="s">
        <v>201</v>
      </c>
      <c r="F31" s="32" t="s">
        <v>22</v>
      </c>
      <c r="G31" s="32">
        <v>12</v>
      </c>
      <c r="H31" s="34"/>
      <c r="I31" s="34"/>
      <c r="J31" s="34"/>
      <c r="K31" s="34"/>
      <c r="L31" s="34"/>
      <c r="M31" s="34"/>
      <c r="N31" s="32">
        <v>125</v>
      </c>
      <c r="O31" s="34"/>
      <c r="P31" s="38">
        <v>125</v>
      </c>
      <c r="Q31" s="34"/>
      <c r="R31" s="34"/>
      <c r="S31" s="34"/>
      <c r="T31" s="34"/>
      <c r="U31" s="34"/>
      <c r="V31" s="34"/>
      <c r="W31" s="34"/>
      <c r="X31" s="34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</row>
    <row r="32" spans="1:47" x14ac:dyDescent="0.2">
      <c r="A32" s="12" t="s">
        <v>88</v>
      </c>
      <c r="B32" s="13" t="s">
        <v>202</v>
      </c>
      <c r="C32" s="13" t="s">
        <v>203</v>
      </c>
      <c r="D32" s="13"/>
      <c r="E32" s="12" t="s">
        <v>204</v>
      </c>
      <c r="F32" s="14" t="s">
        <v>29</v>
      </c>
      <c r="G32" s="15">
        <v>14</v>
      </c>
      <c r="H32" s="13"/>
      <c r="I32" s="13"/>
      <c r="J32" s="12"/>
      <c r="K32" s="12"/>
      <c r="L32" s="12"/>
      <c r="M32" s="12">
        <v>125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</row>
    <row r="33" spans="1:47" x14ac:dyDescent="0.2">
      <c r="A33" s="12" t="s">
        <v>88</v>
      </c>
      <c r="B33" s="13" t="s">
        <v>205</v>
      </c>
      <c r="C33" s="13" t="s">
        <v>206</v>
      </c>
      <c r="D33" s="13"/>
      <c r="E33" s="12" t="s">
        <v>207</v>
      </c>
      <c r="F33" s="14" t="s">
        <v>29</v>
      </c>
      <c r="G33" s="15">
        <v>15</v>
      </c>
      <c r="H33" s="12" t="s">
        <v>189</v>
      </c>
      <c r="I33" s="12" t="s">
        <v>24</v>
      </c>
      <c r="J33" s="12"/>
      <c r="K33" s="12"/>
      <c r="L33" s="12"/>
      <c r="M33" s="12">
        <v>125</v>
      </c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</row>
    <row r="34" spans="1:47" x14ac:dyDescent="0.2">
      <c r="A34" s="92" t="s">
        <v>88</v>
      </c>
      <c r="B34" s="92" t="s">
        <v>212</v>
      </c>
      <c r="C34" s="92" t="s">
        <v>196</v>
      </c>
      <c r="D34" s="92" t="s">
        <v>197</v>
      </c>
      <c r="E34" s="92" t="s">
        <v>198</v>
      </c>
      <c r="F34" s="94" t="s">
        <v>22</v>
      </c>
      <c r="G34" s="95">
        <v>17</v>
      </c>
      <c r="H34" s="96"/>
      <c r="I34" s="92" t="s">
        <v>31</v>
      </c>
      <c r="J34" s="97"/>
      <c r="K34" s="97"/>
      <c r="L34" s="97"/>
      <c r="M34" s="97">
        <v>125</v>
      </c>
      <c r="N34" s="16"/>
      <c r="O34" s="16"/>
      <c r="P34" s="18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</row>
    <row r="35" spans="1:47" ht="15.75" customHeight="1" x14ac:dyDescent="0.15">
      <c r="A35" s="98" t="s">
        <v>88</v>
      </c>
      <c r="B35" s="98" t="s">
        <v>170</v>
      </c>
      <c r="C35" s="98" t="s">
        <v>183</v>
      </c>
      <c r="D35" s="98" t="s">
        <v>208</v>
      </c>
      <c r="E35" s="98" t="s">
        <v>209</v>
      </c>
      <c r="F35" s="99" t="s">
        <v>22</v>
      </c>
      <c r="G35" s="100">
        <v>26</v>
      </c>
      <c r="H35" s="102"/>
      <c r="I35" s="103" t="s">
        <v>31</v>
      </c>
      <c r="J35" s="104"/>
      <c r="K35" s="104"/>
      <c r="L35" s="104"/>
      <c r="M35" s="104"/>
      <c r="N35" s="43">
        <v>125</v>
      </c>
      <c r="O35" s="104"/>
      <c r="P35" s="105">
        <v>125</v>
      </c>
      <c r="Q35" s="106"/>
      <c r="R35" s="106"/>
      <c r="S35" s="107"/>
      <c r="T35" s="107"/>
      <c r="U35" s="108"/>
      <c r="V35" s="108"/>
      <c r="W35" s="104"/>
      <c r="X35" s="108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47" x14ac:dyDescent="0.2">
      <c r="A36" s="12" t="s">
        <v>88</v>
      </c>
      <c r="B36" s="13" t="s">
        <v>210</v>
      </c>
      <c r="C36" s="13" t="s">
        <v>211</v>
      </c>
      <c r="D36" s="13"/>
      <c r="E36" s="13"/>
      <c r="F36" s="14" t="s">
        <v>29</v>
      </c>
      <c r="G36" s="93"/>
      <c r="H36" s="12" t="s">
        <v>189</v>
      </c>
      <c r="I36" s="12" t="s">
        <v>24</v>
      </c>
      <c r="J36" s="59"/>
      <c r="K36" s="59"/>
      <c r="L36" s="59"/>
      <c r="M36" s="59">
        <v>125</v>
      </c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</row>
    <row r="37" spans="1:47" ht="15.75" customHeight="1" x14ac:dyDescent="0.15">
      <c r="A37" s="32" t="s">
        <v>88</v>
      </c>
      <c r="B37" s="32" t="s">
        <v>137</v>
      </c>
      <c r="C37" s="17" t="s">
        <v>213</v>
      </c>
      <c r="D37" s="32" t="s">
        <v>214</v>
      </c>
      <c r="E37" s="32" t="s">
        <v>215</v>
      </c>
      <c r="F37" s="32" t="s">
        <v>22</v>
      </c>
      <c r="G37" s="32">
        <v>14</v>
      </c>
      <c r="H37" s="32" t="s">
        <v>189</v>
      </c>
      <c r="I37" s="32" t="s">
        <v>24</v>
      </c>
      <c r="J37" s="34"/>
      <c r="K37" s="34"/>
      <c r="L37" s="34"/>
      <c r="M37" s="34"/>
      <c r="N37" s="32">
        <v>125</v>
      </c>
      <c r="O37" s="34"/>
      <c r="P37" s="38">
        <v>0</v>
      </c>
      <c r="Q37" s="34"/>
      <c r="R37" s="34"/>
      <c r="S37" s="34"/>
      <c r="T37" s="34"/>
      <c r="U37" s="34"/>
      <c r="V37" s="34"/>
      <c r="W37" s="34"/>
      <c r="X37" s="34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</row>
    <row r="38" spans="1:47" x14ac:dyDescent="0.2">
      <c r="A38" s="12" t="s">
        <v>88</v>
      </c>
      <c r="B38" s="13" t="s">
        <v>216</v>
      </c>
      <c r="C38" s="13" t="s">
        <v>217</v>
      </c>
      <c r="D38" s="13"/>
      <c r="E38" s="13"/>
      <c r="F38" s="14" t="s">
        <v>29</v>
      </c>
      <c r="G38" s="15">
        <v>13</v>
      </c>
      <c r="H38" s="13"/>
      <c r="I38" s="13"/>
      <c r="J38" s="12"/>
      <c r="K38" s="12"/>
      <c r="L38" s="12" t="s">
        <v>259</v>
      </c>
      <c r="M38" s="12">
        <v>125</v>
      </c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</row>
    <row r="39" spans="1:47" ht="15.75" customHeight="1" x14ac:dyDescent="0.15">
      <c r="A39" s="32" t="s">
        <v>88</v>
      </c>
      <c r="B39" s="32" t="s">
        <v>218</v>
      </c>
      <c r="C39" s="17" t="s">
        <v>219</v>
      </c>
      <c r="D39" s="34"/>
      <c r="E39" s="34"/>
      <c r="F39" s="32" t="s">
        <v>22</v>
      </c>
      <c r="G39" s="32">
        <v>12</v>
      </c>
      <c r="H39" s="34"/>
      <c r="I39" s="34"/>
      <c r="J39" s="34"/>
      <c r="K39" s="34"/>
      <c r="L39" s="34"/>
      <c r="M39" s="34"/>
      <c r="N39" s="32">
        <v>125</v>
      </c>
      <c r="O39" s="32" t="s">
        <v>260</v>
      </c>
      <c r="P39" s="38">
        <v>125</v>
      </c>
      <c r="Q39" s="34"/>
      <c r="R39" s="34"/>
      <c r="S39" s="34"/>
      <c r="T39" s="34"/>
      <c r="U39" s="34"/>
      <c r="V39" s="34"/>
      <c r="W39" s="34"/>
      <c r="X39" s="34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</row>
    <row r="40" spans="1:47" ht="15.75" customHeight="1" x14ac:dyDescent="0.15">
      <c r="A40" s="32" t="s">
        <v>88</v>
      </c>
      <c r="B40" s="32" t="s">
        <v>220</v>
      </c>
      <c r="C40" s="17" t="s">
        <v>26</v>
      </c>
      <c r="D40" s="34"/>
      <c r="E40" s="34"/>
      <c r="F40" s="34"/>
      <c r="G40" s="34"/>
      <c r="H40" s="34"/>
      <c r="I40" s="32" t="s">
        <v>31</v>
      </c>
      <c r="J40" s="32">
        <v>125</v>
      </c>
      <c r="K40" s="32" t="s">
        <v>221</v>
      </c>
      <c r="L40" s="34"/>
      <c r="M40" s="34"/>
      <c r="N40" s="34"/>
      <c r="O40" s="38">
        <v>125</v>
      </c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</row>
    <row r="41" spans="1:47" ht="15.75" customHeight="1" x14ac:dyDescent="0.15">
      <c r="A41" s="32" t="s">
        <v>88</v>
      </c>
      <c r="B41" s="32" t="s">
        <v>222</v>
      </c>
      <c r="C41" s="17" t="s">
        <v>223</v>
      </c>
      <c r="D41" s="34"/>
      <c r="E41" s="32" t="s">
        <v>224</v>
      </c>
      <c r="F41" s="32" t="s">
        <v>22</v>
      </c>
      <c r="G41" s="32">
        <v>11</v>
      </c>
      <c r="H41" s="34"/>
      <c r="I41" s="32" t="s">
        <v>24</v>
      </c>
      <c r="J41" s="34"/>
      <c r="K41" s="34"/>
      <c r="L41" s="34"/>
      <c r="M41" s="34"/>
      <c r="N41" s="32">
        <v>125</v>
      </c>
      <c r="O41" s="34"/>
      <c r="P41" s="38">
        <v>125</v>
      </c>
      <c r="Q41" s="34"/>
      <c r="R41" s="34"/>
      <c r="S41" s="34"/>
      <c r="T41" s="34"/>
      <c r="U41" s="34"/>
      <c r="V41" s="34"/>
      <c r="W41" s="34"/>
      <c r="X41" s="34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spans="1:47" ht="15.75" customHeight="1" x14ac:dyDescent="0.15">
      <c r="A42" s="17" t="s">
        <v>88</v>
      </c>
      <c r="B42" s="17" t="s">
        <v>225</v>
      </c>
      <c r="C42" s="17" t="s">
        <v>226</v>
      </c>
      <c r="D42" s="17" t="s">
        <v>227</v>
      </c>
      <c r="E42" s="17" t="s">
        <v>228</v>
      </c>
      <c r="F42" s="17" t="s">
        <v>22</v>
      </c>
      <c r="G42" s="17">
        <v>12</v>
      </c>
      <c r="H42" s="16"/>
      <c r="I42" s="17" t="s">
        <v>24</v>
      </c>
      <c r="J42" s="16"/>
      <c r="K42" s="17">
        <v>125</v>
      </c>
      <c r="L42" s="16"/>
      <c r="M42" s="16"/>
      <c r="N42" s="16"/>
      <c r="O42" s="16"/>
      <c r="P42" s="18">
        <v>125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  <row r="43" spans="1:47" ht="15.75" customHeight="1" x14ac:dyDescent="0.15">
      <c r="A43" s="43" t="s">
        <v>88</v>
      </c>
      <c r="B43" s="98" t="s">
        <v>229</v>
      </c>
      <c r="C43" s="98" t="s">
        <v>26</v>
      </c>
      <c r="D43" s="43" t="s">
        <v>230</v>
      </c>
      <c r="E43" s="43" t="s">
        <v>231</v>
      </c>
      <c r="F43" s="43" t="s">
        <v>22</v>
      </c>
      <c r="G43" s="43">
        <v>18</v>
      </c>
      <c r="H43" s="43" t="s">
        <v>232</v>
      </c>
      <c r="I43" s="43" t="s">
        <v>31</v>
      </c>
      <c r="J43" s="43"/>
      <c r="K43" s="43"/>
      <c r="L43" s="43"/>
      <c r="M43" s="43"/>
      <c r="N43" s="43">
        <v>125</v>
      </c>
      <c r="O43" s="43" t="s">
        <v>233</v>
      </c>
      <c r="P43" s="44">
        <v>0</v>
      </c>
      <c r="Q43" s="55"/>
      <c r="R43" s="55"/>
      <c r="S43" s="55"/>
      <c r="T43" s="55"/>
      <c r="U43" s="55"/>
      <c r="V43" s="55"/>
      <c r="W43" s="55"/>
      <c r="X43" s="55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</row>
    <row r="44" spans="1:47" ht="15.75" customHeight="1" x14ac:dyDescent="0.15">
      <c r="A44" s="17" t="s">
        <v>88</v>
      </c>
      <c r="B44" s="17" t="s">
        <v>234</v>
      </c>
      <c r="C44" s="17" t="s">
        <v>235</v>
      </c>
      <c r="D44" s="16"/>
      <c r="E44" s="16"/>
      <c r="F44" s="17" t="s">
        <v>29</v>
      </c>
      <c r="G44" s="17">
        <v>14</v>
      </c>
      <c r="H44" s="16"/>
      <c r="I44" s="17" t="s">
        <v>24</v>
      </c>
      <c r="J44" s="16"/>
      <c r="K44" s="16"/>
      <c r="L44" s="101">
        <v>125</v>
      </c>
      <c r="M44" s="16"/>
      <c r="N44" s="16"/>
      <c r="O44" s="16"/>
      <c r="P44" s="18">
        <v>0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</row>
    <row r="45" spans="1:47" ht="16" x14ac:dyDescent="0.2">
      <c r="A45" s="12" t="s">
        <v>88</v>
      </c>
      <c r="B45" s="13" t="s">
        <v>236</v>
      </c>
      <c r="C45" s="13" t="s">
        <v>237</v>
      </c>
      <c r="D45" s="13"/>
      <c r="E45" s="13"/>
      <c r="F45" s="14" t="s">
        <v>29</v>
      </c>
      <c r="G45" s="15">
        <v>12</v>
      </c>
      <c r="H45" s="13"/>
      <c r="I45" s="13"/>
      <c r="J45" s="12"/>
      <c r="K45" s="12"/>
      <c r="L45" s="12" t="s">
        <v>279</v>
      </c>
      <c r="M45" s="12">
        <v>125</v>
      </c>
      <c r="N45" s="50"/>
      <c r="O45" s="109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</row>
    <row r="46" spans="1:47" ht="16" x14ac:dyDescent="0.2">
      <c r="A46" s="12" t="s">
        <v>88</v>
      </c>
      <c r="B46" s="13" t="s">
        <v>238</v>
      </c>
      <c r="C46" s="13" t="s">
        <v>239</v>
      </c>
      <c r="D46" s="12" t="s">
        <v>240</v>
      </c>
      <c r="E46" s="12" t="s">
        <v>241</v>
      </c>
      <c r="F46" s="14" t="s">
        <v>29</v>
      </c>
      <c r="G46" s="15">
        <v>13</v>
      </c>
      <c r="H46" s="12" t="s">
        <v>189</v>
      </c>
      <c r="I46" s="13"/>
      <c r="J46" s="12"/>
      <c r="K46" s="12"/>
      <c r="L46" s="12"/>
      <c r="M46" s="12">
        <v>125</v>
      </c>
      <c r="N46" s="50"/>
      <c r="O46" s="109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</row>
    <row r="47" spans="1:47" ht="13" x14ac:dyDescent="0.15">
      <c r="A47" s="32" t="s">
        <v>88</v>
      </c>
      <c r="B47" s="32" t="s">
        <v>242</v>
      </c>
      <c r="C47" s="17" t="s">
        <v>243</v>
      </c>
      <c r="D47" s="34"/>
      <c r="E47" s="34"/>
      <c r="F47" s="32" t="s">
        <v>22</v>
      </c>
      <c r="G47" s="32">
        <v>12</v>
      </c>
      <c r="H47" s="34"/>
      <c r="I47" s="34"/>
      <c r="J47" s="34"/>
      <c r="K47" s="34"/>
      <c r="L47" s="34"/>
      <c r="M47" s="34"/>
      <c r="N47" s="32">
        <v>125</v>
      </c>
      <c r="O47" s="32" t="s">
        <v>293</v>
      </c>
      <c r="P47" s="38">
        <v>125</v>
      </c>
      <c r="Q47" s="34"/>
      <c r="R47" s="34"/>
      <c r="S47" s="34"/>
      <c r="T47" s="34"/>
      <c r="U47" s="34"/>
      <c r="V47" s="34"/>
      <c r="W47" s="34"/>
      <c r="X47" s="34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</row>
    <row r="48" spans="1:47" ht="13" x14ac:dyDescent="0.15">
      <c r="A48" s="17" t="s">
        <v>88</v>
      </c>
      <c r="B48" s="17" t="s">
        <v>298</v>
      </c>
      <c r="C48" s="17" t="s">
        <v>299</v>
      </c>
      <c r="D48" s="16"/>
      <c r="E48" s="16"/>
      <c r="F48" s="17" t="s">
        <v>29</v>
      </c>
      <c r="G48" s="17">
        <v>14</v>
      </c>
      <c r="H48" s="16"/>
      <c r="I48" s="17" t="s">
        <v>24</v>
      </c>
      <c r="J48" s="16"/>
      <c r="K48" s="16"/>
      <c r="L48" s="101">
        <v>125</v>
      </c>
      <c r="M48" s="16"/>
      <c r="N48" s="16"/>
      <c r="O48" s="16"/>
      <c r="P48" s="18">
        <v>0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</row>
    <row r="49" spans="1:47" ht="16" x14ac:dyDescent="0.2">
      <c r="A49" s="12" t="s">
        <v>88</v>
      </c>
      <c r="B49" s="13" t="s">
        <v>244</v>
      </c>
      <c r="C49" s="13" t="s">
        <v>34</v>
      </c>
      <c r="D49" s="13"/>
      <c r="E49" s="13"/>
      <c r="F49" s="14" t="s">
        <v>29</v>
      </c>
      <c r="G49" s="15">
        <v>16</v>
      </c>
      <c r="H49" s="12" t="s">
        <v>245</v>
      </c>
      <c r="I49" s="12" t="s">
        <v>24</v>
      </c>
      <c r="J49" s="12"/>
      <c r="K49" s="12"/>
      <c r="L49" s="12"/>
      <c r="M49" s="12">
        <v>125</v>
      </c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</row>
    <row r="50" spans="1:47" ht="16" x14ac:dyDescent="0.2">
      <c r="A50" s="16" t="s">
        <v>88</v>
      </c>
      <c r="B50" s="17" t="s">
        <v>246</v>
      </c>
      <c r="C50" s="17" t="s">
        <v>247</v>
      </c>
      <c r="D50" s="66"/>
      <c r="E50" s="16" t="s">
        <v>248</v>
      </c>
      <c r="F50" s="16" t="s">
        <v>29</v>
      </c>
      <c r="G50" s="68">
        <v>14</v>
      </c>
      <c r="H50" s="66"/>
      <c r="I50" s="16" t="s">
        <v>24</v>
      </c>
      <c r="J50" s="66"/>
      <c r="K50" s="66"/>
      <c r="L50" s="68">
        <v>125</v>
      </c>
      <c r="M50" s="66"/>
      <c r="N50" s="66"/>
      <c r="O50" s="16" t="s">
        <v>249</v>
      </c>
      <c r="P50" s="68">
        <v>125</v>
      </c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</row>
    <row r="51" spans="1:47" ht="13" x14ac:dyDescent="0.15">
      <c r="A51" s="32" t="s">
        <v>88</v>
      </c>
      <c r="B51" s="32" t="s">
        <v>250</v>
      </c>
      <c r="C51" s="17" t="s">
        <v>247</v>
      </c>
      <c r="D51" s="34"/>
      <c r="E51" s="32" t="s">
        <v>248</v>
      </c>
      <c r="F51" s="32" t="s">
        <v>22</v>
      </c>
      <c r="G51" s="32">
        <v>16</v>
      </c>
      <c r="H51" s="34"/>
      <c r="I51" s="32" t="s">
        <v>24</v>
      </c>
      <c r="J51" s="32"/>
      <c r="K51" s="32"/>
      <c r="L51" s="32"/>
      <c r="M51" s="32"/>
      <c r="N51" s="32">
        <v>125</v>
      </c>
      <c r="O51" s="32" t="s">
        <v>249</v>
      </c>
      <c r="P51" s="38">
        <v>125</v>
      </c>
      <c r="Q51" s="34"/>
      <c r="R51" s="34"/>
      <c r="S51" s="34"/>
      <c r="T51" s="34"/>
      <c r="U51" s="34"/>
      <c r="V51" s="34"/>
      <c r="W51" s="34"/>
      <c r="X51" s="34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</row>
    <row r="52" spans="1:47" ht="13" x14ac:dyDescent="0.15">
      <c r="A52" s="16" t="s">
        <v>88</v>
      </c>
      <c r="B52" s="17" t="s">
        <v>318</v>
      </c>
      <c r="C52" s="17" t="s">
        <v>196</v>
      </c>
      <c r="D52" s="16" t="s">
        <v>197</v>
      </c>
      <c r="E52" s="16" t="s">
        <v>198</v>
      </c>
      <c r="F52" s="16" t="s">
        <v>29</v>
      </c>
      <c r="G52" s="68">
        <v>11</v>
      </c>
      <c r="H52" s="66"/>
      <c r="I52" s="16" t="s">
        <v>24</v>
      </c>
      <c r="J52" s="66"/>
      <c r="K52" s="66"/>
      <c r="L52" s="91">
        <v>125</v>
      </c>
      <c r="M52" s="66"/>
      <c r="N52" s="66"/>
      <c r="O52" s="66"/>
      <c r="P52" s="68">
        <v>0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</row>
    <row r="53" spans="1:47" ht="13" x14ac:dyDescent="0.15">
      <c r="A53" s="78" t="s">
        <v>93</v>
      </c>
      <c r="B53" s="32" t="s">
        <v>251</v>
      </c>
      <c r="C53" s="17" t="s">
        <v>252</v>
      </c>
      <c r="D53" s="78" t="s">
        <v>253</v>
      </c>
      <c r="E53" s="78" t="s">
        <v>254</v>
      </c>
      <c r="F53" s="78" t="s">
        <v>22</v>
      </c>
      <c r="G53" s="78">
        <v>12</v>
      </c>
      <c r="H53" s="78" t="s">
        <v>23</v>
      </c>
      <c r="I53" s="78" t="s">
        <v>24</v>
      </c>
      <c r="J53" s="80"/>
      <c r="K53" s="80"/>
      <c r="L53" s="80"/>
      <c r="M53" s="80"/>
      <c r="N53" s="32">
        <v>125</v>
      </c>
      <c r="O53" s="80"/>
      <c r="P53" s="82">
        <v>125</v>
      </c>
      <c r="Q53" s="80"/>
      <c r="R53" s="80"/>
      <c r="S53" s="80"/>
      <c r="T53" s="80"/>
      <c r="U53" s="80"/>
      <c r="V53" s="80"/>
      <c r="W53" s="80"/>
      <c r="X53" s="80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</row>
    <row r="54" spans="1:47" ht="13" x14ac:dyDescent="0.15">
      <c r="A54" s="46" t="s">
        <v>93</v>
      </c>
      <c r="B54" s="47" t="s">
        <v>255</v>
      </c>
      <c r="C54" s="47" t="s">
        <v>256</v>
      </c>
      <c r="D54" s="47"/>
      <c r="E54" s="47"/>
      <c r="F54" s="46" t="s">
        <v>22</v>
      </c>
      <c r="G54" s="47"/>
      <c r="H54" s="46" t="s">
        <v>109</v>
      </c>
      <c r="I54" s="46" t="s">
        <v>24</v>
      </c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</row>
    <row r="55" spans="1:47" ht="16" x14ac:dyDescent="0.2">
      <c r="A55" s="12" t="s">
        <v>93</v>
      </c>
      <c r="B55" s="13" t="s">
        <v>257</v>
      </c>
      <c r="C55" s="13" t="s">
        <v>258</v>
      </c>
      <c r="D55" s="13"/>
      <c r="E55" s="13"/>
      <c r="F55" s="14" t="s">
        <v>29</v>
      </c>
      <c r="G55" s="15">
        <v>15</v>
      </c>
      <c r="H55" s="13"/>
      <c r="I55" s="12" t="s">
        <v>24</v>
      </c>
      <c r="J55" s="12"/>
      <c r="K55" s="12"/>
      <c r="L55" s="12"/>
      <c r="M55" s="12">
        <v>125</v>
      </c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</row>
    <row r="56" spans="1:47" ht="13" x14ac:dyDescent="0.15">
      <c r="A56" s="32" t="s">
        <v>93</v>
      </c>
      <c r="B56" s="32" t="s">
        <v>170</v>
      </c>
      <c r="C56" s="17" t="s">
        <v>258</v>
      </c>
      <c r="D56" s="34"/>
      <c r="E56" s="34"/>
      <c r="F56" s="32" t="s">
        <v>22</v>
      </c>
      <c r="G56" s="38">
        <v>11</v>
      </c>
      <c r="H56" s="34"/>
      <c r="I56" s="32" t="s">
        <v>24</v>
      </c>
      <c r="J56" s="32">
        <v>125</v>
      </c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</row>
    <row r="57" spans="1:47" ht="13" x14ac:dyDescent="0.15">
      <c r="A57" s="32" t="s">
        <v>93</v>
      </c>
      <c r="B57" s="32" t="s">
        <v>261</v>
      </c>
      <c r="C57" s="17" t="s">
        <v>262</v>
      </c>
      <c r="D57" s="34"/>
      <c r="E57" s="32" t="s">
        <v>263</v>
      </c>
      <c r="F57" s="32" t="s">
        <v>22</v>
      </c>
      <c r="G57" s="32" t="s">
        <v>264</v>
      </c>
      <c r="H57" s="32" t="s">
        <v>30</v>
      </c>
      <c r="I57" s="32" t="s">
        <v>31</v>
      </c>
      <c r="J57" s="32">
        <v>125</v>
      </c>
      <c r="K57" s="32"/>
      <c r="L57" s="34"/>
      <c r="M57" s="34"/>
      <c r="N57" s="34"/>
      <c r="O57" s="38">
        <v>125</v>
      </c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</row>
    <row r="58" spans="1:47" ht="13" x14ac:dyDescent="0.15">
      <c r="A58" s="32" t="s">
        <v>93</v>
      </c>
      <c r="B58" s="32" t="s">
        <v>265</v>
      </c>
      <c r="C58" s="17" t="s">
        <v>266</v>
      </c>
      <c r="D58" s="34"/>
      <c r="E58" s="34"/>
      <c r="F58" s="32" t="s">
        <v>22</v>
      </c>
      <c r="G58" s="32">
        <v>12</v>
      </c>
      <c r="H58" s="32" t="s">
        <v>23</v>
      </c>
      <c r="I58" s="32" t="s">
        <v>24</v>
      </c>
      <c r="J58" s="34"/>
      <c r="K58" s="34"/>
      <c r="L58" s="32">
        <v>125</v>
      </c>
      <c r="M58" s="34"/>
      <c r="N58" s="32">
        <v>125</v>
      </c>
      <c r="O58" s="34"/>
      <c r="P58" s="38">
        <v>250</v>
      </c>
      <c r="Q58" s="34"/>
      <c r="R58" s="34"/>
      <c r="S58" s="34"/>
      <c r="T58" s="34"/>
      <c r="U58" s="34"/>
      <c r="V58" s="34"/>
      <c r="W58" s="34"/>
      <c r="X58" s="34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</row>
    <row r="59" spans="1:47" ht="13" x14ac:dyDescent="0.15">
      <c r="A59" s="19" t="s">
        <v>93</v>
      </c>
      <c r="B59" s="19" t="s">
        <v>267</v>
      </c>
      <c r="C59" s="19" t="s">
        <v>268</v>
      </c>
      <c r="D59" s="19" t="s">
        <v>269</v>
      </c>
      <c r="E59" s="19" t="s">
        <v>270</v>
      </c>
      <c r="F59" s="19" t="s">
        <v>29</v>
      </c>
      <c r="G59" s="20"/>
      <c r="H59" s="20"/>
      <c r="I59" s="19" t="s">
        <v>31</v>
      </c>
      <c r="J59" s="20"/>
      <c r="K59" s="20"/>
      <c r="L59" s="19">
        <v>125</v>
      </c>
      <c r="M59" s="20"/>
      <c r="N59" s="20"/>
      <c r="O59" s="20"/>
      <c r="P59" s="21">
        <v>125</v>
      </c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</row>
    <row r="60" spans="1:47" ht="13" x14ac:dyDescent="0.15">
      <c r="A60" s="17" t="s">
        <v>93</v>
      </c>
      <c r="B60" s="17" t="s">
        <v>271</v>
      </c>
      <c r="C60" s="17" t="s">
        <v>178</v>
      </c>
      <c r="D60" s="16"/>
      <c r="E60" s="16"/>
      <c r="F60" s="17" t="s">
        <v>22</v>
      </c>
      <c r="G60" s="17" t="s">
        <v>264</v>
      </c>
      <c r="H60" s="16"/>
      <c r="I60" s="17" t="s">
        <v>31</v>
      </c>
      <c r="J60" s="16"/>
      <c r="K60" s="16"/>
      <c r="L60" s="18">
        <v>125</v>
      </c>
      <c r="M60" s="16"/>
      <c r="N60" s="16"/>
      <c r="O60" s="16"/>
      <c r="P60" s="16"/>
      <c r="Q60" s="72"/>
      <c r="R60" s="16"/>
      <c r="S60" s="18">
        <v>125</v>
      </c>
      <c r="T60" s="72"/>
      <c r="U60" s="74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</row>
    <row r="61" spans="1:47" ht="16" x14ac:dyDescent="0.2">
      <c r="A61" s="110" t="s">
        <v>93</v>
      </c>
      <c r="B61" s="110" t="s">
        <v>272</v>
      </c>
      <c r="C61" s="110" t="s">
        <v>273</v>
      </c>
      <c r="D61" s="110" t="s">
        <v>274</v>
      </c>
      <c r="E61" s="111"/>
      <c r="F61" s="110" t="s">
        <v>22</v>
      </c>
      <c r="G61" s="110">
        <v>19</v>
      </c>
      <c r="H61" s="111"/>
      <c r="I61" s="110" t="s">
        <v>24</v>
      </c>
      <c r="J61" s="111"/>
      <c r="K61" s="111"/>
      <c r="L61" s="110">
        <v>125</v>
      </c>
      <c r="M61" s="111"/>
      <c r="N61" s="111"/>
      <c r="O61" s="111"/>
      <c r="P61" s="112">
        <v>125</v>
      </c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</row>
    <row r="62" spans="1:47" ht="13" x14ac:dyDescent="0.15">
      <c r="A62" s="43" t="s">
        <v>275</v>
      </c>
      <c r="B62" s="43" t="s">
        <v>280</v>
      </c>
      <c r="C62" s="43" t="s">
        <v>281</v>
      </c>
      <c r="D62" s="43" t="s">
        <v>282</v>
      </c>
      <c r="E62" s="43" t="s">
        <v>283</v>
      </c>
      <c r="F62" s="43" t="s">
        <v>22</v>
      </c>
      <c r="G62" s="43">
        <v>19</v>
      </c>
      <c r="H62" s="43" t="s">
        <v>284</v>
      </c>
      <c r="I62" s="43" t="s">
        <v>31</v>
      </c>
      <c r="J62" s="43">
        <v>125</v>
      </c>
      <c r="K62" s="43" t="s">
        <v>285</v>
      </c>
      <c r="L62" s="43"/>
      <c r="M62" s="55"/>
      <c r="N62" s="55"/>
      <c r="O62" s="44">
        <v>125</v>
      </c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</row>
    <row r="63" spans="1:47" ht="13" x14ac:dyDescent="0.15">
      <c r="A63" s="19" t="s">
        <v>275</v>
      </c>
      <c r="B63" s="19" t="s">
        <v>286</v>
      </c>
      <c r="C63" s="19" t="s">
        <v>287</v>
      </c>
      <c r="D63" s="19" t="s">
        <v>288</v>
      </c>
      <c r="E63" s="19" t="s">
        <v>289</v>
      </c>
      <c r="F63" s="19" t="s">
        <v>29</v>
      </c>
      <c r="G63" s="20"/>
      <c r="H63" s="19" t="s">
        <v>290</v>
      </c>
      <c r="I63" s="19" t="s">
        <v>31</v>
      </c>
      <c r="J63" s="20"/>
      <c r="K63" s="20"/>
      <c r="L63" s="19">
        <v>125</v>
      </c>
      <c r="M63" s="20"/>
      <c r="N63" s="20"/>
      <c r="O63" s="20"/>
      <c r="P63" s="21">
        <v>125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</row>
    <row r="64" spans="1:47" ht="13" x14ac:dyDescent="0.15">
      <c r="A64" s="17" t="s">
        <v>275</v>
      </c>
      <c r="B64" s="17" t="s">
        <v>291</v>
      </c>
      <c r="C64" s="17" t="s">
        <v>268</v>
      </c>
      <c r="D64" s="16"/>
      <c r="E64" s="17" t="s">
        <v>292</v>
      </c>
      <c r="F64" s="17" t="s">
        <v>29</v>
      </c>
      <c r="G64" s="17">
        <v>16</v>
      </c>
      <c r="H64" s="17" t="s">
        <v>245</v>
      </c>
      <c r="I64" s="17" t="s">
        <v>24</v>
      </c>
      <c r="J64" s="16"/>
      <c r="K64" s="16"/>
      <c r="L64" s="17">
        <v>125</v>
      </c>
      <c r="M64" s="16"/>
      <c r="N64" s="16"/>
      <c r="O64" s="16"/>
      <c r="P64" s="18">
        <v>125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</row>
    <row r="65" spans="1:47" ht="16" x14ac:dyDescent="0.2">
      <c r="A65" s="12" t="s">
        <v>275</v>
      </c>
      <c r="B65" s="12" t="s">
        <v>294</v>
      </c>
      <c r="C65" s="12" t="s">
        <v>281</v>
      </c>
      <c r="D65" s="12" t="s">
        <v>295</v>
      </c>
      <c r="E65" s="12" t="s">
        <v>296</v>
      </c>
      <c r="F65" s="14" t="s">
        <v>29</v>
      </c>
      <c r="G65" s="15">
        <v>16</v>
      </c>
      <c r="H65" s="12" t="s">
        <v>245</v>
      </c>
      <c r="I65" s="12" t="s">
        <v>24</v>
      </c>
      <c r="J65" s="12"/>
      <c r="K65" s="12"/>
      <c r="L65" s="12"/>
      <c r="M65" s="12">
        <v>125</v>
      </c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</row>
    <row r="66" spans="1:47" ht="16" x14ac:dyDescent="0.2">
      <c r="A66" s="12" t="s">
        <v>275</v>
      </c>
      <c r="B66" s="12" t="s">
        <v>300</v>
      </c>
      <c r="C66" s="12" t="s">
        <v>183</v>
      </c>
      <c r="D66" s="13"/>
      <c r="E66" s="12" t="s">
        <v>301</v>
      </c>
      <c r="F66" s="14" t="s">
        <v>29</v>
      </c>
      <c r="G66" s="15">
        <v>16</v>
      </c>
      <c r="H66" s="12" t="s">
        <v>245</v>
      </c>
      <c r="I66" s="12" t="s">
        <v>24</v>
      </c>
      <c r="J66" s="12"/>
      <c r="K66" s="12"/>
      <c r="L66" s="12"/>
      <c r="M66" s="12">
        <v>125</v>
      </c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</row>
    <row r="67" spans="1:47" ht="13" x14ac:dyDescent="0.15">
      <c r="A67" s="17" t="s">
        <v>302</v>
      </c>
      <c r="B67" s="17" t="s">
        <v>303</v>
      </c>
      <c r="C67" s="17" t="s">
        <v>304</v>
      </c>
      <c r="D67" s="16"/>
      <c r="E67" s="17" t="s">
        <v>305</v>
      </c>
      <c r="F67" s="17" t="s">
        <v>29</v>
      </c>
      <c r="G67" s="17">
        <v>14</v>
      </c>
      <c r="H67" s="17">
        <v>9</v>
      </c>
      <c r="I67" s="17" t="s">
        <v>24</v>
      </c>
      <c r="J67" s="16"/>
      <c r="K67" s="16"/>
      <c r="L67" s="17">
        <v>125</v>
      </c>
      <c r="M67" s="16"/>
      <c r="N67" s="16"/>
      <c r="O67" s="17" t="s">
        <v>306</v>
      </c>
      <c r="P67" s="18">
        <v>125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</row>
    <row r="68" spans="1:47" ht="13" x14ac:dyDescent="0.15">
      <c r="A68" s="73" t="s">
        <v>302</v>
      </c>
      <c r="B68" s="17" t="s">
        <v>307</v>
      </c>
      <c r="C68" s="17" t="s">
        <v>183</v>
      </c>
      <c r="D68" s="17" t="s">
        <v>308</v>
      </c>
      <c r="E68" s="17" t="s">
        <v>309</v>
      </c>
      <c r="F68" s="17" t="s">
        <v>29</v>
      </c>
      <c r="G68" s="17">
        <v>12</v>
      </c>
      <c r="H68" s="17">
        <v>7</v>
      </c>
      <c r="I68" s="17" t="s">
        <v>24</v>
      </c>
      <c r="J68" s="16"/>
      <c r="K68" s="16"/>
      <c r="L68" s="17">
        <v>125</v>
      </c>
      <c r="M68" s="16"/>
      <c r="N68" s="16"/>
      <c r="O68" s="17" t="s">
        <v>310</v>
      </c>
      <c r="P68" s="18">
        <v>125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</row>
    <row r="69" spans="1:47" ht="13" x14ac:dyDescent="0.15">
      <c r="A69" s="43" t="s">
        <v>302</v>
      </c>
      <c r="B69" s="43" t="s">
        <v>312</v>
      </c>
      <c r="C69" s="43" t="s">
        <v>313</v>
      </c>
      <c r="D69" s="43" t="s">
        <v>314</v>
      </c>
      <c r="E69" s="43" t="s">
        <v>315</v>
      </c>
      <c r="F69" s="43" t="s">
        <v>22</v>
      </c>
      <c r="G69" s="43">
        <v>27</v>
      </c>
      <c r="H69" s="43" t="s">
        <v>316</v>
      </c>
      <c r="I69" s="43" t="s">
        <v>31</v>
      </c>
      <c r="J69" s="43">
        <v>125</v>
      </c>
      <c r="K69" s="43" t="s">
        <v>317</v>
      </c>
      <c r="L69" s="43"/>
      <c r="M69" s="55"/>
      <c r="N69" s="55"/>
      <c r="O69" s="44">
        <v>125</v>
      </c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</row>
    <row r="70" spans="1:47" ht="16" x14ac:dyDescent="0.2">
      <c r="A70" s="12" t="s">
        <v>302</v>
      </c>
      <c r="B70" s="12" t="s">
        <v>319</v>
      </c>
      <c r="C70" s="12" t="s">
        <v>320</v>
      </c>
      <c r="D70" s="12" t="s">
        <v>321</v>
      </c>
      <c r="E70" s="12" t="s">
        <v>322</v>
      </c>
      <c r="F70" s="14" t="s">
        <v>29</v>
      </c>
      <c r="G70" s="15">
        <v>14</v>
      </c>
      <c r="H70" s="12">
        <v>10</v>
      </c>
      <c r="I70" s="12" t="s">
        <v>24</v>
      </c>
      <c r="J70" s="12"/>
      <c r="K70" s="12"/>
      <c r="L70" s="12"/>
      <c r="M70" s="12">
        <v>125</v>
      </c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</row>
    <row r="71" spans="1:47" ht="16" x14ac:dyDescent="0.2">
      <c r="A71" s="77" t="s">
        <v>302</v>
      </c>
      <c r="B71" s="43" t="s">
        <v>324</v>
      </c>
      <c r="C71" s="43" t="s">
        <v>325</v>
      </c>
      <c r="D71" s="77" t="s">
        <v>326</v>
      </c>
      <c r="E71" s="77" t="s">
        <v>327</v>
      </c>
      <c r="F71" s="79" t="s">
        <v>22</v>
      </c>
      <c r="G71" s="81">
        <v>24</v>
      </c>
      <c r="H71" s="77" t="s">
        <v>316</v>
      </c>
      <c r="I71" s="77" t="s">
        <v>31</v>
      </c>
      <c r="J71" s="77"/>
      <c r="K71" s="77"/>
      <c r="L71" s="77"/>
      <c r="M71" s="77">
        <v>125</v>
      </c>
      <c r="N71" s="16"/>
      <c r="O71" s="17"/>
      <c r="P71" s="18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</row>
    <row r="72" spans="1:47" ht="16" x14ac:dyDescent="0.2">
      <c r="A72" s="12" t="s">
        <v>302</v>
      </c>
      <c r="B72" s="12" t="s">
        <v>328</v>
      </c>
      <c r="C72" s="12" t="s">
        <v>329</v>
      </c>
      <c r="D72" s="12" t="s">
        <v>330</v>
      </c>
      <c r="E72" s="12" t="s">
        <v>331</v>
      </c>
      <c r="F72" s="14" t="s">
        <v>29</v>
      </c>
      <c r="G72" s="15">
        <v>14</v>
      </c>
      <c r="H72" s="12">
        <v>10</v>
      </c>
      <c r="I72" s="12" t="s">
        <v>24</v>
      </c>
      <c r="J72" s="12"/>
      <c r="K72" s="12"/>
      <c r="L72" s="12"/>
      <c r="M72" s="12">
        <v>125</v>
      </c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</row>
    <row r="73" spans="1:47" ht="13" x14ac:dyDescent="0.15">
      <c r="A73" s="113" t="s">
        <v>333</v>
      </c>
      <c r="B73" s="43" t="s">
        <v>454</v>
      </c>
      <c r="C73" s="43" t="s">
        <v>456</v>
      </c>
      <c r="D73" s="45"/>
      <c r="E73" s="45"/>
      <c r="F73" s="113" t="s">
        <v>29</v>
      </c>
      <c r="G73" s="113">
        <v>19</v>
      </c>
      <c r="H73" s="113" t="s">
        <v>284</v>
      </c>
      <c r="I73" s="113" t="s">
        <v>31</v>
      </c>
      <c r="J73" s="114">
        <v>50</v>
      </c>
      <c r="K73" s="113" t="s">
        <v>463</v>
      </c>
      <c r="L73" s="45"/>
      <c r="M73" s="45"/>
      <c r="N73" s="45"/>
      <c r="O73" s="45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</row>
    <row r="74" spans="1:47" ht="16" x14ac:dyDescent="0.2">
      <c r="A74" s="77" t="s">
        <v>333</v>
      </c>
      <c r="B74" s="43" t="s">
        <v>334</v>
      </c>
      <c r="C74" s="43" t="s">
        <v>335</v>
      </c>
      <c r="D74" s="77" t="s">
        <v>336</v>
      </c>
      <c r="E74" s="77" t="s">
        <v>337</v>
      </c>
      <c r="F74" s="79" t="s">
        <v>29</v>
      </c>
      <c r="G74" s="81">
        <v>23</v>
      </c>
      <c r="H74" s="77" t="s">
        <v>30</v>
      </c>
      <c r="I74" s="77" t="s">
        <v>31</v>
      </c>
      <c r="J74" s="77"/>
      <c r="K74" s="77"/>
      <c r="L74" s="77"/>
      <c r="M74" s="77">
        <v>50</v>
      </c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</row>
    <row r="75" spans="1:47" ht="16" x14ac:dyDescent="0.2">
      <c r="A75" s="19" t="s">
        <v>96</v>
      </c>
      <c r="B75" s="19" t="s">
        <v>341</v>
      </c>
      <c r="C75" s="19" t="s">
        <v>47</v>
      </c>
      <c r="D75" s="19" t="s">
        <v>342</v>
      </c>
      <c r="E75" s="19" t="s">
        <v>343</v>
      </c>
      <c r="F75" s="19" t="s">
        <v>22</v>
      </c>
      <c r="G75" s="19">
        <v>34</v>
      </c>
      <c r="H75" s="19" t="s">
        <v>316</v>
      </c>
      <c r="I75" s="19" t="s">
        <v>31</v>
      </c>
      <c r="J75" s="20"/>
      <c r="K75" s="20"/>
      <c r="L75" s="19">
        <v>125</v>
      </c>
      <c r="M75" s="20"/>
      <c r="N75" s="20"/>
      <c r="O75" s="20"/>
      <c r="P75" s="21">
        <v>125</v>
      </c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</row>
    <row r="76" spans="1:47" ht="16" x14ac:dyDescent="0.2">
      <c r="A76" s="12" t="s">
        <v>96</v>
      </c>
      <c r="B76" s="12" t="s">
        <v>344</v>
      </c>
      <c r="C76" s="12" t="s">
        <v>211</v>
      </c>
      <c r="D76" s="12" t="s">
        <v>345</v>
      </c>
      <c r="E76" s="12" t="s">
        <v>346</v>
      </c>
      <c r="F76" s="14" t="s">
        <v>29</v>
      </c>
      <c r="G76" s="15">
        <v>16</v>
      </c>
      <c r="H76" s="12">
        <v>11</v>
      </c>
      <c r="I76" s="12" t="s">
        <v>24</v>
      </c>
      <c r="J76" s="12"/>
      <c r="K76" s="12"/>
      <c r="L76" s="12"/>
      <c r="M76" s="12">
        <v>125</v>
      </c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</row>
    <row r="77" spans="1:47" ht="16" x14ac:dyDescent="0.2">
      <c r="A77" s="12" t="s">
        <v>96</v>
      </c>
      <c r="B77" s="12" t="s">
        <v>347</v>
      </c>
      <c r="C77" s="12" t="s">
        <v>34</v>
      </c>
      <c r="D77" s="12" t="s">
        <v>348</v>
      </c>
      <c r="E77" s="12" t="s">
        <v>349</v>
      </c>
      <c r="F77" s="14" t="s">
        <v>29</v>
      </c>
      <c r="G77" s="15">
        <v>13</v>
      </c>
      <c r="H77" s="12">
        <v>9</v>
      </c>
      <c r="I77" s="12" t="s">
        <v>24</v>
      </c>
      <c r="J77" s="12"/>
      <c r="K77" s="12"/>
      <c r="L77" s="12"/>
      <c r="M77" s="12">
        <v>125</v>
      </c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7" ht="13" x14ac:dyDescent="0.15">
      <c r="A78" s="17" t="s">
        <v>96</v>
      </c>
      <c r="B78" s="17" t="s">
        <v>350</v>
      </c>
      <c r="C78" s="17" t="s">
        <v>256</v>
      </c>
      <c r="D78" s="17" t="s">
        <v>351</v>
      </c>
      <c r="E78" s="17" t="s">
        <v>352</v>
      </c>
      <c r="F78" s="17" t="s">
        <v>22</v>
      </c>
      <c r="G78" s="17">
        <v>13</v>
      </c>
      <c r="H78" s="17">
        <v>8</v>
      </c>
      <c r="I78" s="17" t="s">
        <v>24</v>
      </c>
      <c r="J78" s="16"/>
      <c r="K78" s="17">
        <v>125</v>
      </c>
      <c r="L78" s="16"/>
      <c r="M78" s="115" t="s">
        <v>481</v>
      </c>
      <c r="N78" s="16"/>
      <c r="O78" s="16"/>
      <c r="P78" s="18">
        <v>125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</row>
    <row r="79" spans="1:47" ht="13" x14ac:dyDescent="0.15">
      <c r="A79" s="89" t="s">
        <v>96</v>
      </c>
      <c r="B79" s="32" t="s">
        <v>493</v>
      </c>
      <c r="C79" s="17" t="s">
        <v>494</v>
      </c>
      <c r="D79" s="89" t="s">
        <v>495</v>
      </c>
      <c r="E79" s="42"/>
      <c r="F79" s="89" t="s">
        <v>22</v>
      </c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</row>
    <row r="80" spans="1:47" ht="16" x14ac:dyDescent="0.2">
      <c r="A80" s="12" t="s">
        <v>96</v>
      </c>
      <c r="B80" s="12" t="s">
        <v>353</v>
      </c>
      <c r="C80" s="12" t="s">
        <v>183</v>
      </c>
      <c r="D80" s="12" t="s">
        <v>354</v>
      </c>
      <c r="E80" s="12" t="s">
        <v>355</v>
      </c>
      <c r="F80" s="14" t="s">
        <v>29</v>
      </c>
      <c r="G80" s="15">
        <v>14</v>
      </c>
      <c r="H80" s="12">
        <v>9</v>
      </c>
      <c r="I80" s="12" t="s">
        <v>24</v>
      </c>
      <c r="J80" s="12"/>
      <c r="K80" s="12"/>
      <c r="L80" s="12"/>
      <c r="M80" s="12">
        <v>125</v>
      </c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</row>
    <row r="81" spans="1:47" ht="16" x14ac:dyDescent="0.2">
      <c r="A81" s="12" t="s">
        <v>96</v>
      </c>
      <c r="B81" s="12" t="s">
        <v>356</v>
      </c>
      <c r="C81" s="12" t="s">
        <v>357</v>
      </c>
      <c r="D81" s="12" t="s">
        <v>358</v>
      </c>
      <c r="E81" s="12" t="s">
        <v>359</v>
      </c>
      <c r="F81" s="14" t="s">
        <v>29</v>
      </c>
      <c r="G81" s="15">
        <v>16</v>
      </c>
      <c r="H81" s="12">
        <v>12</v>
      </c>
      <c r="I81" s="12" t="s">
        <v>24</v>
      </c>
      <c r="J81" s="12"/>
      <c r="K81" s="12"/>
      <c r="L81" s="12"/>
      <c r="M81" s="12">
        <v>125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</row>
    <row r="82" spans="1:47" ht="13" x14ac:dyDescent="0.15">
      <c r="A82" s="116" t="s">
        <v>96</v>
      </c>
      <c r="B82" s="32" t="s">
        <v>360</v>
      </c>
      <c r="C82" s="17" t="s">
        <v>211</v>
      </c>
      <c r="D82" s="7"/>
      <c r="E82" s="7"/>
      <c r="F82" s="117" t="s">
        <v>29</v>
      </c>
      <c r="G82" s="117" t="s">
        <v>264</v>
      </c>
      <c r="H82" s="7"/>
      <c r="I82" s="117" t="s">
        <v>31</v>
      </c>
      <c r="J82" s="118">
        <v>1</v>
      </c>
      <c r="K82" s="32" t="s">
        <v>522</v>
      </c>
      <c r="L82" s="119"/>
      <c r="M82" s="7"/>
      <c r="N82" s="7"/>
      <c r="O82" s="120">
        <v>1</v>
      </c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</row>
    <row r="83" spans="1:47" ht="16" x14ac:dyDescent="0.2">
      <c r="A83" s="12" t="s">
        <v>96</v>
      </c>
      <c r="B83" s="12" t="s">
        <v>362</v>
      </c>
      <c r="C83" s="12" t="s">
        <v>183</v>
      </c>
      <c r="D83" s="12" t="s">
        <v>354</v>
      </c>
      <c r="E83" s="12" t="s">
        <v>355</v>
      </c>
      <c r="F83" s="14" t="s">
        <v>29</v>
      </c>
      <c r="G83" s="15">
        <v>13</v>
      </c>
      <c r="H83" s="12">
        <v>8</v>
      </c>
      <c r="I83" s="12" t="s">
        <v>24</v>
      </c>
      <c r="J83" s="12"/>
      <c r="K83" s="12"/>
      <c r="L83" s="12"/>
      <c r="M83" s="12">
        <v>125</v>
      </c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</row>
    <row r="84" spans="1:47" ht="16" x14ac:dyDescent="0.2">
      <c r="A84" s="12" t="s">
        <v>96</v>
      </c>
      <c r="B84" s="12" t="s">
        <v>363</v>
      </c>
      <c r="C84" s="12" t="s">
        <v>187</v>
      </c>
      <c r="D84" s="12" t="s">
        <v>367</v>
      </c>
      <c r="E84" s="12" t="s">
        <v>368</v>
      </c>
      <c r="F84" s="14" t="s">
        <v>29</v>
      </c>
      <c r="G84" s="15">
        <v>16</v>
      </c>
      <c r="H84" s="12">
        <v>11</v>
      </c>
      <c r="I84" s="12" t="s">
        <v>24</v>
      </c>
      <c r="J84" s="12"/>
      <c r="K84" s="12"/>
      <c r="L84" s="12"/>
      <c r="M84" s="12">
        <v>125</v>
      </c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</row>
    <row r="85" spans="1:47" ht="13" x14ac:dyDescent="0.15">
      <c r="A85" s="116" t="s">
        <v>96</v>
      </c>
      <c r="B85" s="32" t="s">
        <v>363</v>
      </c>
      <c r="C85" s="17" t="s">
        <v>364</v>
      </c>
      <c r="D85" s="116" t="s">
        <v>365</v>
      </c>
      <c r="E85" s="116" t="s">
        <v>366</v>
      </c>
      <c r="F85" s="117" t="s">
        <v>29</v>
      </c>
      <c r="G85" s="117">
        <v>68</v>
      </c>
      <c r="H85" s="117" t="s">
        <v>316</v>
      </c>
      <c r="I85" s="117" t="s">
        <v>31</v>
      </c>
      <c r="J85" s="118">
        <v>1</v>
      </c>
      <c r="K85" s="32" t="s">
        <v>522</v>
      </c>
      <c r="L85" s="121"/>
      <c r="M85" s="7"/>
      <c r="N85" s="7"/>
      <c r="O85" s="120">
        <v>1</v>
      </c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</row>
    <row r="86" spans="1:47" ht="16" x14ac:dyDescent="0.2">
      <c r="A86" s="19" t="s">
        <v>96</v>
      </c>
      <c r="B86" s="19" t="s">
        <v>135</v>
      </c>
      <c r="C86" s="19" t="s">
        <v>187</v>
      </c>
      <c r="D86" s="19" t="s">
        <v>369</v>
      </c>
      <c r="E86" s="19" t="s">
        <v>349</v>
      </c>
      <c r="F86" s="19" t="s">
        <v>22</v>
      </c>
      <c r="G86" s="19" t="s">
        <v>370</v>
      </c>
      <c r="H86" s="19" t="s">
        <v>316</v>
      </c>
      <c r="I86" s="19" t="s">
        <v>31</v>
      </c>
      <c r="J86" s="20"/>
      <c r="K86" s="20"/>
      <c r="L86" s="19">
        <v>125</v>
      </c>
      <c r="M86" s="20"/>
      <c r="N86" s="20"/>
      <c r="O86" s="19" t="s">
        <v>371</v>
      </c>
      <c r="P86" s="21">
        <v>125</v>
      </c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</row>
    <row r="87" spans="1:47" ht="16" x14ac:dyDescent="0.2">
      <c r="A87" s="12" t="s">
        <v>96</v>
      </c>
      <c r="B87" s="12" t="s">
        <v>261</v>
      </c>
      <c r="C87" s="12" t="s">
        <v>372</v>
      </c>
      <c r="D87" s="12" t="s">
        <v>373</v>
      </c>
      <c r="E87" s="12" t="s">
        <v>374</v>
      </c>
      <c r="F87" s="14" t="s">
        <v>22</v>
      </c>
      <c r="G87" s="15">
        <v>17</v>
      </c>
      <c r="H87" s="12">
        <v>12</v>
      </c>
      <c r="I87" s="12" t="s">
        <v>31</v>
      </c>
      <c r="J87" s="12"/>
      <c r="K87" s="12"/>
      <c r="L87" s="12"/>
      <c r="M87" s="12">
        <v>125</v>
      </c>
      <c r="N87" s="16"/>
      <c r="O87" s="16"/>
      <c r="P87" s="18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</row>
    <row r="88" spans="1:47" ht="16" x14ac:dyDescent="0.2">
      <c r="A88" s="77" t="s">
        <v>96</v>
      </c>
      <c r="B88" s="77" t="s">
        <v>376</v>
      </c>
      <c r="C88" s="77" t="s">
        <v>377</v>
      </c>
      <c r="D88" s="77" t="s">
        <v>378</v>
      </c>
      <c r="E88" s="77" t="s">
        <v>379</v>
      </c>
      <c r="F88" s="79" t="s">
        <v>22</v>
      </c>
      <c r="G88" s="81">
        <v>18</v>
      </c>
      <c r="H88" s="77" t="s">
        <v>278</v>
      </c>
      <c r="I88" s="77" t="s">
        <v>24</v>
      </c>
      <c r="J88" s="77"/>
      <c r="K88" s="77"/>
      <c r="L88" s="77"/>
      <c r="M88" s="77">
        <v>125</v>
      </c>
      <c r="N88" s="16"/>
      <c r="O88" s="16"/>
      <c r="P88" s="18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</row>
    <row r="89" spans="1:47" ht="13" x14ac:dyDescent="0.15">
      <c r="A89" s="32" t="s">
        <v>96</v>
      </c>
      <c r="B89" s="32" t="s">
        <v>380</v>
      </c>
      <c r="C89" s="17" t="s">
        <v>183</v>
      </c>
      <c r="D89" s="32" t="s">
        <v>97</v>
      </c>
      <c r="E89" s="32" t="s">
        <v>98</v>
      </c>
      <c r="F89" s="32" t="s">
        <v>22</v>
      </c>
      <c r="G89" s="32">
        <v>13</v>
      </c>
      <c r="H89" s="32">
        <v>8</v>
      </c>
      <c r="I89" s="32" t="s">
        <v>24</v>
      </c>
      <c r="J89" s="32">
        <v>125</v>
      </c>
      <c r="K89" s="34"/>
      <c r="L89" s="34"/>
      <c r="M89" s="34"/>
      <c r="N89" s="34"/>
      <c r="O89" s="34"/>
      <c r="P89" s="38">
        <v>125</v>
      </c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</row>
    <row r="90" spans="1:47" ht="16" x14ac:dyDescent="0.2">
      <c r="A90" s="19" t="s">
        <v>96</v>
      </c>
      <c r="B90" s="19" t="s">
        <v>381</v>
      </c>
      <c r="C90" s="19" t="s">
        <v>364</v>
      </c>
      <c r="D90" s="19" t="s">
        <v>382</v>
      </c>
      <c r="E90" s="19" t="s">
        <v>383</v>
      </c>
      <c r="F90" s="19" t="s">
        <v>22</v>
      </c>
      <c r="G90" s="19">
        <v>64</v>
      </c>
      <c r="H90" s="19" t="s">
        <v>316</v>
      </c>
      <c r="I90" s="19" t="s">
        <v>31</v>
      </c>
      <c r="J90" s="20"/>
      <c r="K90" s="20"/>
      <c r="L90" s="19">
        <v>125</v>
      </c>
      <c r="M90" s="20"/>
      <c r="N90" s="20"/>
      <c r="O90" s="20"/>
      <c r="P90" s="21">
        <v>125</v>
      </c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</row>
    <row r="91" spans="1:47" ht="13" x14ac:dyDescent="0.15">
      <c r="A91" s="17" t="s">
        <v>96</v>
      </c>
      <c r="B91" s="17" t="s">
        <v>384</v>
      </c>
      <c r="C91" s="17" t="s">
        <v>34</v>
      </c>
      <c r="D91" s="17" t="s">
        <v>385</v>
      </c>
      <c r="E91" s="17" t="s">
        <v>349</v>
      </c>
      <c r="F91" s="17" t="s">
        <v>29</v>
      </c>
      <c r="G91" s="17">
        <v>20</v>
      </c>
      <c r="H91" s="17" t="s">
        <v>316</v>
      </c>
      <c r="I91" s="17" t="s">
        <v>24</v>
      </c>
      <c r="J91" s="16"/>
      <c r="K91" s="16"/>
      <c r="L91" s="17">
        <v>125</v>
      </c>
      <c r="M91" s="16"/>
      <c r="N91" s="16"/>
      <c r="O91" s="17" t="s">
        <v>371</v>
      </c>
      <c r="P91" s="18">
        <v>125</v>
      </c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</row>
    <row r="92" spans="1:47" ht="16" x14ac:dyDescent="0.2">
      <c r="A92" s="127" t="s">
        <v>96</v>
      </c>
      <c r="B92" s="129" t="s">
        <v>386</v>
      </c>
      <c r="C92" s="129" t="s">
        <v>387</v>
      </c>
      <c r="D92" s="129" t="s">
        <v>388</v>
      </c>
      <c r="E92" s="77" t="s">
        <v>389</v>
      </c>
      <c r="F92" s="132" t="s">
        <v>29</v>
      </c>
      <c r="G92" s="81">
        <v>18</v>
      </c>
      <c r="H92" s="129" t="s">
        <v>278</v>
      </c>
      <c r="I92" s="77" t="s">
        <v>24</v>
      </c>
      <c r="J92" s="77"/>
      <c r="K92" s="77"/>
      <c r="L92" s="77"/>
      <c r="M92" s="129">
        <v>125</v>
      </c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</row>
    <row r="93" spans="1:47" ht="16" x14ac:dyDescent="0.2">
      <c r="A93" s="12" t="s">
        <v>96</v>
      </c>
      <c r="B93" s="12" t="s">
        <v>386</v>
      </c>
      <c r="C93" s="12" t="s">
        <v>390</v>
      </c>
      <c r="D93" s="12" t="s">
        <v>391</v>
      </c>
      <c r="E93" s="12" t="s">
        <v>392</v>
      </c>
      <c r="F93" s="14" t="s">
        <v>29</v>
      </c>
      <c r="G93" s="15">
        <v>13</v>
      </c>
      <c r="H93" s="12">
        <v>9</v>
      </c>
      <c r="I93" s="12" t="s">
        <v>24</v>
      </c>
      <c r="J93" s="12"/>
      <c r="K93" s="12"/>
      <c r="L93" s="12"/>
      <c r="M93" s="12">
        <v>125</v>
      </c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</row>
    <row r="94" spans="1:47" ht="13" x14ac:dyDescent="0.15">
      <c r="A94" s="32" t="s">
        <v>96</v>
      </c>
      <c r="B94" s="32" t="s">
        <v>393</v>
      </c>
      <c r="C94" s="17" t="s">
        <v>357</v>
      </c>
      <c r="D94" s="32" t="s">
        <v>394</v>
      </c>
      <c r="E94" s="32" t="s">
        <v>395</v>
      </c>
      <c r="F94" s="32" t="s">
        <v>29</v>
      </c>
      <c r="G94" s="32">
        <v>14</v>
      </c>
      <c r="H94" s="32">
        <v>9</v>
      </c>
      <c r="I94" s="32" t="s">
        <v>24</v>
      </c>
      <c r="J94" s="32"/>
      <c r="K94" s="32"/>
      <c r="L94" s="32"/>
      <c r="M94" s="32"/>
      <c r="N94" s="32">
        <v>125</v>
      </c>
      <c r="O94" s="32" t="s">
        <v>396</v>
      </c>
      <c r="P94" s="38">
        <v>125</v>
      </c>
      <c r="Q94" s="34"/>
      <c r="R94" s="34"/>
      <c r="S94" s="34"/>
      <c r="T94" s="34"/>
      <c r="U94" s="34"/>
      <c r="V94" s="34"/>
      <c r="W94" s="34"/>
      <c r="X94" s="34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</row>
    <row r="95" spans="1:47" ht="16" x14ac:dyDescent="0.2">
      <c r="A95" s="12" t="s">
        <v>96</v>
      </c>
      <c r="B95" s="12" t="s">
        <v>397</v>
      </c>
      <c r="C95" s="12" t="s">
        <v>144</v>
      </c>
      <c r="D95" s="12" t="s">
        <v>398</v>
      </c>
      <c r="E95" s="12" t="s">
        <v>399</v>
      </c>
      <c r="F95" s="14" t="s">
        <v>29</v>
      </c>
      <c r="G95" s="15">
        <v>17</v>
      </c>
      <c r="H95" s="12">
        <v>12</v>
      </c>
      <c r="I95" s="12" t="s">
        <v>31</v>
      </c>
      <c r="J95" s="12"/>
      <c r="K95" s="12"/>
      <c r="L95" s="12"/>
      <c r="M95" s="12">
        <v>125</v>
      </c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</row>
    <row r="96" spans="1:47" ht="16" x14ac:dyDescent="0.2">
      <c r="A96" s="110" t="s">
        <v>96</v>
      </c>
      <c r="B96" s="110" t="s">
        <v>400</v>
      </c>
      <c r="C96" s="110" t="s">
        <v>34</v>
      </c>
      <c r="D96" s="110" t="s">
        <v>401</v>
      </c>
      <c r="E96" s="110" t="s">
        <v>349</v>
      </c>
      <c r="F96" s="110" t="s">
        <v>22</v>
      </c>
      <c r="G96" s="110">
        <v>18</v>
      </c>
      <c r="H96" s="110" t="s">
        <v>278</v>
      </c>
      <c r="I96" s="110" t="s">
        <v>24</v>
      </c>
      <c r="J96" s="111"/>
      <c r="K96" s="111"/>
      <c r="L96" s="110">
        <v>125</v>
      </c>
      <c r="M96" s="111"/>
      <c r="N96" s="111"/>
      <c r="O96" s="111"/>
      <c r="P96" s="112">
        <v>125</v>
      </c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</row>
    <row r="97" spans="1:47" ht="16" x14ac:dyDescent="0.2">
      <c r="A97" s="12" t="s">
        <v>96</v>
      </c>
      <c r="B97" s="12" t="s">
        <v>402</v>
      </c>
      <c r="C97" s="12" t="s">
        <v>403</v>
      </c>
      <c r="D97" s="12" t="s">
        <v>404</v>
      </c>
      <c r="E97" s="12" t="s">
        <v>405</v>
      </c>
      <c r="F97" s="14" t="s">
        <v>22</v>
      </c>
      <c r="G97" s="15">
        <v>17</v>
      </c>
      <c r="H97" s="12">
        <v>12</v>
      </c>
      <c r="I97" s="12" t="s">
        <v>24</v>
      </c>
      <c r="J97" s="12"/>
      <c r="K97" s="12"/>
      <c r="L97" s="12"/>
      <c r="M97" s="12">
        <v>125</v>
      </c>
      <c r="N97" s="16"/>
      <c r="O97" s="16"/>
      <c r="P97" s="18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</row>
    <row r="98" spans="1:47" ht="16" x14ac:dyDescent="0.2">
      <c r="A98" s="12" t="s">
        <v>96</v>
      </c>
      <c r="B98" s="12" t="s">
        <v>406</v>
      </c>
      <c r="C98" s="12" t="s">
        <v>134</v>
      </c>
      <c r="D98" s="12" t="s">
        <v>407</v>
      </c>
      <c r="E98" s="12" t="s">
        <v>408</v>
      </c>
      <c r="F98" s="14" t="s">
        <v>22</v>
      </c>
      <c r="G98" s="15">
        <v>17</v>
      </c>
      <c r="H98" s="12">
        <v>12</v>
      </c>
      <c r="I98" s="12" t="s">
        <v>24</v>
      </c>
      <c r="J98" s="12"/>
      <c r="K98" s="12"/>
      <c r="L98" s="12"/>
      <c r="M98" s="12">
        <v>125</v>
      </c>
      <c r="N98" s="16"/>
      <c r="O98" s="16"/>
      <c r="P98" s="18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</row>
    <row r="99" spans="1:47" ht="16" x14ac:dyDescent="0.2">
      <c r="A99" s="12" t="s">
        <v>96</v>
      </c>
      <c r="B99" s="12" t="s">
        <v>409</v>
      </c>
      <c r="C99" s="12" t="s">
        <v>410</v>
      </c>
      <c r="D99" s="12" t="s">
        <v>411</v>
      </c>
      <c r="E99" s="12" t="s">
        <v>412</v>
      </c>
      <c r="F99" s="14" t="s">
        <v>29</v>
      </c>
      <c r="G99" s="15">
        <v>15</v>
      </c>
      <c r="H99" s="12">
        <v>10</v>
      </c>
      <c r="I99" s="12" t="s">
        <v>24</v>
      </c>
      <c r="J99" s="12"/>
      <c r="K99" s="12"/>
      <c r="L99" s="12"/>
      <c r="M99" s="12">
        <v>125</v>
      </c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</row>
    <row r="100" spans="1:47" ht="16" x14ac:dyDescent="0.2">
      <c r="A100" s="32" t="s">
        <v>96</v>
      </c>
      <c r="B100" s="32" t="s">
        <v>413</v>
      </c>
      <c r="C100" s="17" t="s">
        <v>357</v>
      </c>
      <c r="D100" s="32" t="s">
        <v>414</v>
      </c>
      <c r="E100" s="32" t="s">
        <v>415</v>
      </c>
      <c r="F100" s="32" t="s">
        <v>22</v>
      </c>
      <c r="G100" s="38">
        <v>12</v>
      </c>
      <c r="H100" s="38">
        <v>6</v>
      </c>
      <c r="I100" s="32" t="s">
        <v>24</v>
      </c>
      <c r="J100" s="42"/>
      <c r="K100" s="89">
        <v>125</v>
      </c>
      <c r="L100" s="42"/>
      <c r="M100" s="42"/>
      <c r="N100" s="42"/>
      <c r="O100" s="89" t="s">
        <v>550</v>
      </c>
      <c r="P100" s="42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</row>
    <row r="101" spans="1:47" ht="16" x14ac:dyDescent="0.2">
      <c r="A101" s="17" t="s">
        <v>416</v>
      </c>
      <c r="B101" s="17" t="s">
        <v>417</v>
      </c>
      <c r="C101" s="17" t="s">
        <v>187</v>
      </c>
      <c r="D101" s="17" t="s">
        <v>418</v>
      </c>
      <c r="E101" s="17" t="s">
        <v>419</v>
      </c>
      <c r="F101" s="17" t="s">
        <v>22</v>
      </c>
      <c r="G101" s="17">
        <v>17</v>
      </c>
      <c r="H101" s="17">
        <v>12</v>
      </c>
      <c r="I101" s="17" t="s">
        <v>24</v>
      </c>
      <c r="J101" s="16"/>
      <c r="K101" s="16"/>
      <c r="L101" s="17">
        <v>125</v>
      </c>
      <c r="M101" s="16"/>
      <c r="N101" s="16"/>
      <c r="O101" s="16"/>
      <c r="P101" s="18">
        <v>125</v>
      </c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</row>
    <row r="102" spans="1:47" ht="16" x14ac:dyDescent="0.2">
      <c r="A102" s="77" t="s">
        <v>420</v>
      </c>
      <c r="B102" s="43" t="s">
        <v>421</v>
      </c>
      <c r="C102" s="43" t="s">
        <v>422</v>
      </c>
      <c r="D102" s="140"/>
      <c r="E102" s="140"/>
      <c r="F102" s="79" t="s">
        <v>22</v>
      </c>
      <c r="G102" s="81">
        <v>19</v>
      </c>
      <c r="H102" s="140"/>
      <c r="I102" s="77" t="s">
        <v>31</v>
      </c>
      <c r="J102" s="77"/>
      <c r="K102" s="77"/>
      <c r="L102" s="77"/>
      <c r="M102" s="77">
        <v>125</v>
      </c>
      <c r="N102" s="16"/>
      <c r="O102" s="16"/>
      <c r="P102" s="18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</row>
    <row r="103" spans="1:47" ht="13" x14ac:dyDescent="0.15">
      <c r="A103" s="43" t="s">
        <v>100</v>
      </c>
      <c r="B103" s="43" t="s">
        <v>194</v>
      </c>
      <c r="C103" s="43" t="s">
        <v>423</v>
      </c>
      <c r="D103" s="43" t="s">
        <v>102</v>
      </c>
      <c r="E103" s="43" t="s">
        <v>103</v>
      </c>
      <c r="F103" s="43" t="s">
        <v>22</v>
      </c>
      <c r="G103" s="44">
        <v>25</v>
      </c>
      <c r="H103" s="43" t="s">
        <v>30</v>
      </c>
      <c r="I103" s="43" t="s">
        <v>31</v>
      </c>
      <c r="J103" s="43">
        <v>125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</row>
    <row r="104" spans="1:47" ht="16" x14ac:dyDescent="0.2">
      <c r="A104" s="17" t="s">
        <v>424</v>
      </c>
      <c r="B104" s="17" t="s">
        <v>427</v>
      </c>
      <c r="C104" s="17" t="s">
        <v>428</v>
      </c>
      <c r="D104" s="16"/>
      <c r="E104" s="17" t="s">
        <v>429</v>
      </c>
      <c r="F104" s="17" t="s">
        <v>22</v>
      </c>
      <c r="G104" s="16"/>
      <c r="H104" s="17" t="s">
        <v>430</v>
      </c>
      <c r="I104" s="17" t="s">
        <v>24</v>
      </c>
      <c r="J104" s="16"/>
      <c r="K104" s="16"/>
      <c r="L104" s="17">
        <v>125</v>
      </c>
      <c r="M104" s="16"/>
      <c r="N104" s="16"/>
      <c r="O104" s="16"/>
      <c r="P104" s="18">
        <v>125</v>
      </c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</row>
    <row r="105" spans="1:47" ht="16" x14ac:dyDescent="0.2">
      <c r="A105" s="144" t="s">
        <v>424</v>
      </c>
      <c r="B105" s="144" t="s">
        <v>334</v>
      </c>
      <c r="C105" s="144" t="s">
        <v>187</v>
      </c>
      <c r="D105" s="144" t="s">
        <v>431</v>
      </c>
      <c r="E105" s="144" t="s">
        <v>429</v>
      </c>
      <c r="F105" s="146" t="s">
        <v>29</v>
      </c>
      <c r="G105" s="147">
        <v>14</v>
      </c>
      <c r="H105" s="144" t="s">
        <v>189</v>
      </c>
      <c r="I105" s="144" t="s">
        <v>24</v>
      </c>
      <c r="J105" s="144"/>
      <c r="K105" s="144"/>
      <c r="L105" s="144"/>
      <c r="M105" s="144">
        <v>125</v>
      </c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</row>
    <row r="106" spans="1:47" ht="16" x14ac:dyDescent="0.2">
      <c r="A106" s="77" t="s">
        <v>424</v>
      </c>
      <c r="B106" s="77" t="s">
        <v>432</v>
      </c>
      <c r="C106" s="77" t="s">
        <v>433</v>
      </c>
      <c r="D106" s="77" t="s">
        <v>434</v>
      </c>
      <c r="E106" s="77" t="s">
        <v>435</v>
      </c>
      <c r="F106" s="79" t="s">
        <v>29</v>
      </c>
      <c r="G106" s="81">
        <v>21</v>
      </c>
      <c r="H106" s="77" t="s">
        <v>436</v>
      </c>
      <c r="I106" s="77" t="s">
        <v>31</v>
      </c>
      <c r="J106" s="77"/>
      <c r="K106" s="77"/>
      <c r="L106" s="77"/>
      <c r="M106" s="77">
        <v>125</v>
      </c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</row>
    <row r="107" spans="1:47" ht="13" x14ac:dyDescent="0.15">
      <c r="A107" s="32" t="s">
        <v>424</v>
      </c>
      <c r="B107" s="32" t="s">
        <v>438</v>
      </c>
      <c r="C107" s="17" t="s">
        <v>183</v>
      </c>
      <c r="D107" s="34"/>
      <c r="E107" s="34"/>
      <c r="F107" s="32" t="s">
        <v>29</v>
      </c>
      <c r="G107" s="32">
        <v>12</v>
      </c>
      <c r="H107" s="32" t="s">
        <v>430</v>
      </c>
      <c r="I107" s="32" t="s">
        <v>24</v>
      </c>
      <c r="J107" s="34"/>
      <c r="K107" s="34"/>
      <c r="L107" s="34"/>
      <c r="M107" s="34"/>
      <c r="N107" s="32">
        <v>125</v>
      </c>
      <c r="O107" s="34"/>
      <c r="P107" s="38">
        <v>125</v>
      </c>
      <c r="Q107" s="34"/>
      <c r="R107" s="34"/>
      <c r="S107" s="34"/>
      <c r="T107" s="34"/>
      <c r="U107" s="34"/>
      <c r="V107" s="34"/>
      <c r="W107" s="34"/>
      <c r="X107" s="34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</row>
    <row r="108" spans="1:47" ht="13" x14ac:dyDescent="0.15">
      <c r="A108" s="17" t="s">
        <v>424</v>
      </c>
      <c r="B108" s="17" t="s">
        <v>439</v>
      </c>
      <c r="C108" s="17" t="s">
        <v>183</v>
      </c>
      <c r="D108" s="17" t="s">
        <v>440</v>
      </c>
      <c r="E108" s="17" t="s">
        <v>429</v>
      </c>
      <c r="F108" s="17" t="s">
        <v>29</v>
      </c>
      <c r="G108" s="17">
        <v>12</v>
      </c>
      <c r="H108" s="17" t="s">
        <v>430</v>
      </c>
      <c r="I108" s="17" t="s">
        <v>24</v>
      </c>
      <c r="J108" s="16"/>
      <c r="K108" s="16"/>
      <c r="L108" s="17">
        <v>125</v>
      </c>
      <c r="M108" s="16"/>
      <c r="N108" s="16"/>
      <c r="O108" s="16"/>
      <c r="P108" s="18">
        <v>125</v>
      </c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</row>
    <row r="109" spans="1:47" ht="13" x14ac:dyDescent="0.15">
      <c r="A109" s="17" t="s">
        <v>424</v>
      </c>
      <c r="B109" s="17" t="s">
        <v>441</v>
      </c>
      <c r="C109" s="17" t="s">
        <v>320</v>
      </c>
      <c r="D109" s="16"/>
      <c r="E109" s="16"/>
      <c r="F109" s="17" t="s">
        <v>29</v>
      </c>
      <c r="G109" s="17">
        <v>14</v>
      </c>
      <c r="H109" s="17" t="s">
        <v>189</v>
      </c>
      <c r="I109" s="17" t="s">
        <v>24</v>
      </c>
      <c r="J109" s="16"/>
      <c r="K109" s="16"/>
      <c r="L109" s="17">
        <v>125</v>
      </c>
      <c r="M109" s="16"/>
      <c r="N109" s="16"/>
      <c r="O109" s="16"/>
      <c r="P109" s="18">
        <v>125</v>
      </c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</row>
    <row r="110" spans="1:47" ht="13" x14ac:dyDescent="0.15">
      <c r="A110" s="17" t="s">
        <v>424</v>
      </c>
      <c r="B110" s="17" t="s">
        <v>442</v>
      </c>
      <c r="C110" s="17" t="s">
        <v>187</v>
      </c>
      <c r="D110" s="17" t="s">
        <v>443</v>
      </c>
      <c r="E110" s="16"/>
      <c r="F110" s="17" t="s">
        <v>29</v>
      </c>
      <c r="G110" s="17">
        <v>12</v>
      </c>
      <c r="H110" s="17" t="s">
        <v>430</v>
      </c>
      <c r="I110" s="17" t="s">
        <v>24</v>
      </c>
      <c r="J110" s="16"/>
      <c r="K110" s="16"/>
      <c r="L110" s="17">
        <v>125</v>
      </c>
      <c r="M110" s="16"/>
      <c r="N110" s="16"/>
      <c r="O110" s="16"/>
      <c r="P110" s="18">
        <v>125</v>
      </c>
      <c r="Q110" s="121"/>
      <c r="R110" s="121"/>
      <c r="S110" s="117"/>
      <c r="T110" s="117"/>
      <c r="U110" s="7"/>
      <c r="V110" s="7"/>
      <c r="W110" s="119"/>
      <c r="X110" s="7"/>
      <c r="Y110" s="7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</row>
    <row r="111" spans="1:47" ht="13" x14ac:dyDescent="0.15">
      <c r="A111" s="17" t="s">
        <v>424</v>
      </c>
      <c r="B111" s="17" t="s">
        <v>444</v>
      </c>
      <c r="C111" s="17" t="s">
        <v>183</v>
      </c>
      <c r="D111" s="16"/>
      <c r="E111" s="17" t="s">
        <v>429</v>
      </c>
      <c r="F111" s="17" t="s">
        <v>29</v>
      </c>
      <c r="G111" s="16"/>
      <c r="H111" s="17" t="s">
        <v>189</v>
      </c>
      <c r="I111" s="17" t="s">
        <v>24</v>
      </c>
      <c r="J111" s="16"/>
      <c r="K111" s="16"/>
      <c r="L111" s="17">
        <v>125</v>
      </c>
      <c r="M111" s="16"/>
      <c r="N111" s="16"/>
      <c r="O111" s="16"/>
      <c r="P111" s="18">
        <v>125</v>
      </c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</row>
    <row r="112" spans="1:47" ht="13" x14ac:dyDescent="0.15">
      <c r="A112" s="89" t="s">
        <v>424</v>
      </c>
      <c r="B112" s="32" t="s">
        <v>551</v>
      </c>
      <c r="C112" s="17" t="s">
        <v>34</v>
      </c>
      <c r="D112" s="89" t="s">
        <v>552</v>
      </c>
      <c r="E112" s="89" t="s">
        <v>553</v>
      </c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</row>
    <row r="113" spans="1:47" ht="16" x14ac:dyDescent="0.2">
      <c r="A113" s="144" t="s">
        <v>424</v>
      </c>
      <c r="B113" s="144" t="s">
        <v>445</v>
      </c>
      <c r="C113" s="144" t="s">
        <v>446</v>
      </c>
      <c r="D113" s="157"/>
      <c r="E113" s="144" t="s">
        <v>429</v>
      </c>
      <c r="F113" s="146" t="s">
        <v>29</v>
      </c>
      <c r="G113" s="147">
        <v>16</v>
      </c>
      <c r="H113" s="144" t="s">
        <v>447</v>
      </c>
      <c r="I113" s="144" t="s">
        <v>24</v>
      </c>
      <c r="J113" s="144"/>
      <c r="K113" s="144"/>
      <c r="L113" s="144"/>
      <c r="M113" s="144">
        <v>125</v>
      </c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</row>
    <row r="114" spans="1:47" ht="16" x14ac:dyDescent="0.2">
      <c r="A114" s="77" t="s">
        <v>448</v>
      </c>
      <c r="B114" s="140" t="s">
        <v>449</v>
      </c>
      <c r="C114" s="140" t="s">
        <v>450</v>
      </c>
      <c r="D114" s="140"/>
      <c r="E114" s="140"/>
      <c r="F114" s="79" t="s">
        <v>22</v>
      </c>
      <c r="G114" s="81">
        <v>19</v>
      </c>
      <c r="H114" s="77" t="s">
        <v>278</v>
      </c>
      <c r="I114" s="77" t="s">
        <v>24</v>
      </c>
      <c r="J114" s="77"/>
      <c r="K114" s="77"/>
      <c r="L114" s="77"/>
      <c r="M114" s="77">
        <v>125</v>
      </c>
      <c r="N114" s="16"/>
      <c r="O114" s="16"/>
      <c r="P114" s="18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</row>
    <row r="115" spans="1:47" ht="16" x14ac:dyDescent="0.2">
      <c r="A115" s="77" t="s">
        <v>448</v>
      </c>
      <c r="B115" s="140" t="s">
        <v>451</v>
      </c>
      <c r="C115" s="140" t="s">
        <v>26</v>
      </c>
      <c r="D115" s="77" t="s">
        <v>452</v>
      </c>
      <c r="E115" s="140"/>
      <c r="F115" s="79" t="s">
        <v>29</v>
      </c>
      <c r="G115" s="81">
        <v>19</v>
      </c>
      <c r="H115" s="77" t="s">
        <v>278</v>
      </c>
      <c r="I115" s="77" t="s">
        <v>453</v>
      </c>
      <c r="J115" s="77"/>
      <c r="K115" s="77"/>
      <c r="L115" s="77"/>
      <c r="M115" s="77">
        <v>125</v>
      </c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</row>
    <row r="116" spans="1:47" ht="13" x14ac:dyDescent="0.15">
      <c r="A116" s="110" t="s">
        <v>448</v>
      </c>
      <c r="B116" s="111" t="s">
        <v>455</v>
      </c>
      <c r="C116" s="111" t="s">
        <v>457</v>
      </c>
      <c r="D116" s="111"/>
      <c r="E116" s="111"/>
      <c r="F116" s="110" t="s">
        <v>22</v>
      </c>
      <c r="G116" s="110">
        <v>18</v>
      </c>
      <c r="H116" s="110" t="s">
        <v>278</v>
      </c>
      <c r="I116" s="110" t="s">
        <v>24</v>
      </c>
      <c r="J116" s="111"/>
      <c r="K116" s="110">
        <v>125</v>
      </c>
      <c r="L116" s="111"/>
      <c r="M116" s="111"/>
      <c r="N116" s="111"/>
      <c r="O116" s="115" t="s">
        <v>554</v>
      </c>
      <c r="P116" s="112">
        <v>125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</row>
    <row r="117" spans="1:47" ht="13" x14ac:dyDescent="0.15">
      <c r="A117" s="19" t="s">
        <v>448</v>
      </c>
      <c r="B117" s="19" t="s">
        <v>458</v>
      </c>
      <c r="C117" s="19" t="s">
        <v>459</v>
      </c>
      <c r="D117" s="19" t="s">
        <v>460</v>
      </c>
      <c r="E117" s="19" t="s">
        <v>461</v>
      </c>
      <c r="F117" s="19" t="s">
        <v>22</v>
      </c>
      <c r="G117" s="19">
        <v>23</v>
      </c>
      <c r="H117" s="19" t="s">
        <v>462</v>
      </c>
      <c r="I117" s="19" t="s">
        <v>31</v>
      </c>
      <c r="J117" s="20"/>
      <c r="K117" s="19">
        <v>125</v>
      </c>
      <c r="L117" s="20"/>
      <c r="M117" s="20"/>
      <c r="N117" s="20"/>
      <c r="O117" s="20"/>
      <c r="P117" s="21">
        <v>125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</row>
    <row r="118" spans="1:47" ht="16" x14ac:dyDescent="0.2">
      <c r="A118" s="12" t="s">
        <v>448</v>
      </c>
      <c r="B118" s="13" t="s">
        <v>464</v>
      </c>
      <c r="C118" s="13" t="s">
        <v>239</v>
      </c>
      <c r="D118" s="12" t="s">
        <v>465</v>
      </c>
      <c r="E118" s="15">
        <v>5149672183</v>
      </c>
      <c r="F118" s="14" t="s">
        <v>29</v>
      </c>
      <c r="G118" s="15">
        <v>17</v>
      </c>
      <c r="H118" s="12" t="s">
        <v>57</v>
      </c>
      <c r="I118" s="12" t="s">
        <v>24</v>
      </c>
      <c r="J118" s="12"/>
      <c r="K118" s="12"/>
      <c r="L118" s="12"/>
      <c r="M118" s="12">
        <v>125</v>
      </c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</row>
    <row r="119" spans="1:47" ht="16" x14ac:dyDescent="0.2">
      <c r="A119" s="77" t="s">
        <v>448</v>
      </c>
      <c r="B119" s="140" t="s">
        <v>466</v>
      </c>
      <c r="C119" s="140" t="s">
        <v>467</v>
      </c>
      <c r="D119" s="77" t="s">
        <v>468</v>
      </c>
      <c r="E119" s="77" t="s">
        <v>469</v>
      </c>
      <c r="F119" s="79" t="s">
        <v>22</v>
      </c>
      <c r="G119" s="81">
        <v>20</v>
      </c>
      <c r="H119" s="77" t="s">
        <v>278</v>
      </c>
      <c r="I119" s="77" t="s">
        <v>31</v>
      </c>
      <c r="J119" s="77"/>
      <c r="K119" s="77"/>
      <c r="L119" s="77"/>
      <c r="M119" s="77">
        <v>125</v>
      </c>
      <c r="N119" s="16"/>
      <c r="O119" s="16"/>
      <c r="P119" s="18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</row>
    <row r="120" spans="1:47" ht="16" x14ac:dyDescent="0.2">
      <c r="A120" s="12" t="s">
        <v>448</v>
      </c>
      <c r="B120" s="13" t="s">
        <v>470</v>
      </c>
      <c r="C120" s="13" t="s">
        <v>183</v>
      </c>
      <c r="D120" s="13"/>
      <c r="E120" s="13"/>
      <c r="F120" s="14" t="s">
        <v>29</v>
      </c>
      <c r="G120" s="15">
        <v>15</v>
      </c>
      <c r="H120" s="12" t="s">
        <v>57</v>
      </c>
      <c r="I120" s="12" t="s">
        <v>24</v>
      </c>
      <c r="J120" s="12"/>
      <c r="K120" s="12"/>
      <c r="L120" s="12"/>
      <c r="M120" s="12">
        <v>125</v>
      </c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</row>
    <row r="121" spans="1:47" ht="16" x14ac:dyDescent="0.2">
      <c r="A121" s="12" t="s">
        <v>448</v>
      </c>
      <c r="B121" s="13" t="s">
        <v>471</v>
      </c>
      <c r="C121" s="13" t="s">
        <v>472</v>
      </c>
      <c r="D121" s="13"/>
      <c r="E121" s="13"/>
      <c r="F121" s="14" t="s">
        <v>29</v>
      </c>
      <c r="G121" s="15">
        <v>17</v>
      </c>
      <c r="H121" s="12" t="s">
        <v>57</v>
      </c>
      <c r="I121" s="12" t="s">
        <v>24</v>
      </c>
      <c r="J121" s="12"/>
      <c r="K121" s="12"/>
      <c r="L121" s="12"/>
      <c r="M121" s="12">
        <v>125</v>
      </c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</row>
    <row r="122" spans="1:47" ht="16" x14ac:dyDescent="0.2">
      <c r="A122" s="12" t="s">
        <v>448</v>
      </c>
      <c r="B122" s="13" t="s">
        <v>473</v>
      </c>
      <c r="C122" s="13" t="s">
        <v>183</v>
      </c>
      <c r="D122" s="13"/>
      <c r="E122" s="13"/>
      <c r="F122" s="14" t="s">
        <v>29</v>
      </c>
      <c r="G122" s="15">
        <v>15</v>
      </c>
      <c r="H122" s="12" t="s">
        <v>57</v>
      </c>
      <c r="I122" s="12" t="s">
        <v>24</v>
      </c>
      <c r="J122" s="12"/>
      <c r="K122" s="12"/>
      <c r="L122" s="12"/>
      <c r="M122" s="12">
        <v>125</v>
      </c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</row>
    <row r="123" spans="1:47" ht="13" x14ac:dyDescent="0.15">
      <c r="A123" s="17" t="s">
        <v>448</v>
      </c>
      <c r="B123" s="17" t="s">
        <v>474</v>
      </c>
      <c r="C123" s="17" t="s">
        <v>320</v>
      </c>
      <c r="D123" s="17" t="s">
        <v>475</v>
      </c>
      <c r="E123" s="18">
        <v>4389955681</v>
      </c>
      <c r="F123" s="17" t="s">
        <v>29</v>
      </c>
      <c r="G123" s="17">
        <v>16</v>
      </c>
      <c r="H123" s="17" t="s">
        <v>57</v>
      </c>
      <c r="I123" s="17" t="s">
        <v>24</v>
      </c>
      <c r="J123" s="16"/>
      <c r="K123" s="16"/>
      <c r="L123" s="17">
        <v>125</v>
      </c>
      <c r="M123" s="16"/>
      <c r="N123" s="16"/>
      <c r="O123" s="16"/>
      <c r="P123" s="18">
        <v>125</v>
      </c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</row>
    <row r="124" spans="1:47" ht="16" x14ac:dyDescent="0.2">
      <c r="A124" s="77" t="s">
        <v>476</v>
      </c>
      <c r="B124" s="77" t="s">
        <v>477</v>
      </c>
      <c r="C124" s="77" t="s">
        <v>478</v>
      </c>
      <c r="D124" s="77" t="s">
        <v>479</v>
      </c>
      <c r="E124" s="77" t="s">
        <v>480</v>
      </c>
      <c r="F124" s="79" t="s">
        <v>29</v>
      </c>
      <c r="G124" s="81">
        <v>20</v>
      </c>
      <c r="H124" s="77" t="s">
        <v>278</v>
      </c>
      <c r="I124" s="77" t="s">
        <v>31</v>
      </c>
      <c r="J124" s="77"/>
      <c r="K124" s="77"/>
      <c r="L124" s="77"/>
      <c r="M124" s="77">
        <v>125</v>
      </c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</row>
    <row r="125" spans="1:47" ht="16" x14ac:dyDescent="0.2">
      <c r="A125" s="12" t="s">
        <v>476</v>
      </c>
      <c r="B125" s="12" t="s">
        <v>482</v>
      </c>
      <c r="C125" s="12" t="s">
        <v>483</v>
      </c>
      <c r="D125" s="12" t="s">
        <v>484</v>
      </c>
      <c r="E125" s="12" t="s">
        <v>485</v>
      </c>
      <c r="F125" s="14" t="s">
        <v>29</v>
      </c>
      <c r="G125" s="15">
        <v>15</v>
      </c>
      <c r="H125" s="12" t="s">
        <v>447</v>
      </c>
      <c r="I125" s="12" t="s">
        <v>24</v>
      </c>
      <c r="J125" s="12"/>
      <c r="K125" s="12"/>
      <c r="L125" s="12"/>
      <c r="M125" s="12">
        <v>125</v>
      </c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</row>
    <row r="126" spans="1:47" ht="16" x14ac:dyDescent="0.2">
      <c r="A126" s="12" t="s">
        <v>476</v>
      </c>
      <c r="B126" s="12" t="s">
        <v>439</v>
      </c>
      <c r="C126" s="12" t="s">
        <v>486</v>
      </c>
      <c r="D126" s="12" t="s">
        <v>487</v>
      </c>
      <c r="E126" s="13"/>
      <c r="F126" s="14" t="s">
        <v>29</v>
      </c>
      <c r="G126" s="15">
        <v>13</v>
      </c>
      <c r="H126" s="12" t="s">
        <v>430</v>
      </c>
      <c r="I126" s="12" t="s">
        <v>24</v>
      </c>
      <c r="J126" s="12"/>
      <c r="K126" s="12"/>
      <c r="L126" s="12"/>
      <c r="M126" s="12">
        <v>125</v>
      </c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</row>
    <row r="127" spans="1:47" ht="16" x14ac:dyDescent="0.2">
      <c r="A127" s="165" t="s">
        <v>476</v>
      </c>
      <c r="B127" s="12" t="s">
        <v>338</v>
      </c>
      <c r="C127" s="12" t="s">
        <v>213</v>
      </c>
      <c r="D127" s="25"/>
      <c r="E127" s="36"/>
      <c r="F127" s="166" t="s">
        <v>29</v>
      </c>
      <c r="G127" s="167">
        <v>13</v>
      </c>
      <c r="H127" s="25" t="s">
        <v>555</v>
      </c>
      <c r="I127" s="12"/>
      <c r="J127" s="12"/>
      <c r="K127" s="12"/>
      <c r="L127" s="12"/>
      <c r="M127" s="28">
        <v>125</v>
      </c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</row>
    <row r="128" spans="1:47" ht="16" x14ac:dyDescent="0.2">
      <c r="A128" s="12" t="s">
        <v>476</v>
      </c>
      <c r="B128" s="12" t="s">
        <v>119</v>
      </c>
      <c r="C128" s="12" t="s">
        <v>247</v>
      </c>
      <c r="D128" s="12" t="s">
        <v>488</v>
      </c>
      <c r="E128" s="12" t="s">
        <v>489</v>
      </c>
      <c r="F128" s="14" t="s">
        <v>29</v>
      </c>
      <c r="G128" s="15">
        <v>16</v>
      </c>
      <c r="H128" s="12" t="s">
        <v>245</v>
      </c>
      <c r="I128" s="12" t="s">
        <v>24</v>
      </c>
      <c r="J128" s="12"/>
      <c r="K128" s="12"/>
      <c r="L128" s="12"/>
      <c r="M128" s="12">
        <v>125</v>
      </c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</row>
    <row r="129" spans="1:47" ht="16" x14ac:dyDescent="0.2">
      <c r="A129" s="12" t="s">
        <v>476</v>
      </c>
      <c r="B129" s="12" t="s">
        <v>328</v>
      </c>
      <c r="C129" s="12" t="s">
        <v>490</v>
      </c>
      <c r="D129" s="12" t="s">
        <v>491</v>
      </c>
      <c r="E129" s="12" t="s">
        <v>492</v>
      </c>
      <c r="F129" s="14" t="s">
        <v>29</v>
      </c>
      <c r="G129" s="15">
        <v>14</v>
      </c>
      <c r="H129" s="12" t="s">
        <v>189</v>
      </c>
      <c r="I129" s="12" t="s">
        <v>24</v>
      </c>
      <c r="J129" s="12"/>
      <c r="K129" s="12"/>
      <c r="L129" s="12"/>
      <c r="M129" s="12">
        <v>125</v>
      </c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</row>
    <row r="130" spans="1:47" ht="13" x14ac:dyDescent="0.15">
      <c r="A130" s="43" t="s">
        <v>476</v>
      </c>
      <c r="B130" s="43" t="s">
        <v>496</v>
      </c>
      <c r="C130" s="43" t="s">
        <v>483</v>
      </c>
      <c r="D130" s="43" t="s">
        <v>497</v>
      </c>
      <c r="E130" s="43" t="s">
        <v>498</v>
      </c>
      <c r="F130" s="43" t="s">
        <v>29</v>
      </c>
      <c r="G130" s="55"/>
      <c r="H130" s="43" t="s">
        <v>30</v>
      </c>
      <c r="I130" s="43" t="s">
        <v>31</v>
      </c>
      <c r="J130" s="43"/>
      <c r="K130" s="43" t="s">
        <v>499</v>
      </c>
      <c r="L130" s="55"/>
      <c r="M130" s="55"/>
      <c r="N130" s="55"/>
      <c r="O130" s="44">
        <v>125</v>
      </c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</row>
    <row r="131" spans="1:47" ht="16" x14ac:dyDescent="0.2">
      <c r="A131" s="12" t="s">
        <v>476</v>
      </c>
      <c r="B131" s="12" t="s">
        <v>500</v>
      </c>
      <c r="C131" s="12" t="s">
        <v>387</v>
      </c>
      <c r="D131" s="12" t="s">
        <v>501</v>
      </c>
      <c r="E131" s="12" t="s">
        <v>502</v>
      </c>
      <c r="F131" s="14" t="s">
        <v>29</v>
      </c>
      <c r="G131" s="15">
        <v>14</v>
      </c>
      <c r="H131" s="12" t="s">
        <v>189</v>
      </c>
      <c r="I131" s="12" t="s">
        <v>24</v>
      </c>
      <c r="J131" s="12"/>
      <c r="K131" s="12"/>
      <c r="L131" s="12"/>
      <c r="M131" s="12">
        <v>125</v>
      </c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</row>
    <row r="132" spans="1:47" ht="16" x14ac:dyDescent="0.2">
      <c r="A132" s="17" t="s">
        <v>476</v>
      </c>
      <c r="B132" s="17" t="s">
        <v>503</v>
      </c>
      <c r="C132" s="17" t="s">
        <v>504</v>
      </c>
      <c r="D132" s="17" t="s">
        <v>505</v>
      </c>
      <c r="E132" s="17" t="s">
        <v>506</v>
      </c>
      <c r="F132" s="17" t="s">
        <v>22</v>
      </c>
      <c r="G132" s="17">
        <v>13</v>
      </c>
      <c r="H132" s="17" t="s">
        <v>430</v>
      </c>
      <c r="I132" s="17" t="s">
        <v>24</v>
      </c>
      <c r="J132" s="16"/>
      <c r="K132" s="16"/>
      <c r="L132" s="17">
        <v>125</v>
      </c>
      <c r="M132" s="16"/>
      <c r="N132" s="16"/>
      <c r="O132" s="16"/>
      <c r="P132" s="18">
        <v>125</v>
      </c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</row>
    <row r="133" spans="1:47" ht="13" x14ac:dyDescent="0.15">
      <c r="A133" s="43" t="s">
        <v>507</v>
      </c>
      <c r="B133" s="43" t="s">
        <v>508</v>
      </c>
      <c r="C133" s="43" t="s">
        <v>509</v>
      </c>
      <c r="D133" s="55"/>
      <c r="E133" s="55"/>
      <c r="F133" s="43" t="s">
        <v>22</v>
      </c>
      <c r="G133" s="43">
        <v>19</v>
      </c>
      <c r="H133" s="43" t="s">
        <v>278</v>
      </c>
      <c r="I133" s="43" t="s">
        <v>31</v>
      </c>
      <c r="J133" s="43"/>
      <c r="K133" s="43"/>
      <c r="L133" s="43"/>
      <c r="M133" s="43"/>
      <c r="N133" s="43">
        <v>125</v>
      </c>
      <c r="O133" s="43" t="s">
        <v>510</v>
      </c>
      <c r="P133" s="44">
        <v>125</v>
      </c>
      <c r="Q133" s="55"/>
      <c r="R133" s="55"/>
      <c r="S133" s="55"/>
      <c r="T133" s="55"/>
      <c r="U133" s="55"/>
      <c r="V133" s="55"/>
      <c r="W133" s="55"/>
      <c r="X133" s="55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</row>
    <row r="134" spans="1:47" ht="16" x14ac:dyDescent="0.2">
      <c r="A134" s="12" t="s">
        <v>507</v>
      </c>
      <c r="B134" s="12" t="s">
        <v>556</v>
      </c>
      <c r="C134" s="12" t="s">
        <v>557</v>
      </c>
      <c r="D134" s="12" t="s">
        <v>558</v>
      </c>
      <c r="E134" s="12" t="s">
        <v>559</v>
      </c>
      <c r="F134" s="14" t="s">
        <v>29</v>
      </c>
      <c r="G134" s="15">
        <v>14</v>
      </c>
      <c r="H134" s="12" t="s">
        <v>189</v>
      </c>
      <c r="I134" s="13"/>
      <c r="J134" s="59"/>
      <c r="K134" s="59"/>
      <c r="L134" s="59"/>
      <c r="M134" s="59">
        <v>125</v>
      </c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</row>
    <row r="135" spans="1:47" ht="16" x14ac:dyDescent="0.2">
      <c r="A135" s="12" t="s">
        <v>507</v>
      </c>
      <c r="B135" s="12" t="s">
        <v>511</v>
      </c>
      <c r="C135" s="12" t="s">
        <v>410</v>
      </c>
      <c r="D135" s="13"/>
      <c r="E135" s="13"/>
      <c r="F135" s="14" t="s">
        <v>22</v>
      </c>
      <c r="G135" s="93"/>
      <c r="H135" s="12" t="s">
        <v>447</v>
      </c>
      <c r="I135" s="12" t="s">
        <v>24</v>
      </c>
      <c r="J135" s="12"/>
      <c r="K135" s="12"/>
      <c r="L135" s="12"/>
      <c r="M135" s="12">
        <v>125</v>
      </c>
      <c r="N135" s="16"/>
      <c r="O135" s="16"/>
      <c r="P135" s="18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</row>
    <row r="136" spans="1:47" ht="16" x14ac:dyDescent="0.2">
      <c r="A136" s="12" t="s">
        <v>507</v>
      </c>
      <c r="B136" s="12" t="s">
        <v>512</v>
      </c>
      <c r="C136" s="12" t="s">
        <v>513</v>
      </c>
      <c r="D136" s="13"/>
      <c r="E136" s="13"/>
      <c r="F136" s="14" t="s">
        <v>29</v>
      </c>
      <c r="G136" s="15">
        <v>16</v>
      </c>
      <c r="H136" s="12" t="s">
        <v>57</v>
      </c>
      <c r="I136" s="12" t="s">
        <v>24</v>
      </c>
      <c r="J136" s="12"/>
      <c r="K136" s="12"/>
      <c r="L136" s="12"/>
      <c r="M136" s="12">
        <v>125</v>
      </c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</row>
    <row r="137" spans="1:47" ht="16" x14ac:dyDescent="0.2">
      <c r="A137" s="77" t="s">
        <v>104</v>
      </c>
      <c r="B137" s="140" t="s">
        <v>514</v>
      </c>
      <c r="C137" s="140" t="s">
        <v>34</v>
      </c>
      <c r="D137" s="140"/>
      <c r="E137" s="77" t="s">
        <v>515</v>
      </c>
      <c r="F137" s="79" t="s">
        <v>22</v>
      </c>
      <c r="G137" s="81">
        <v>44</v>
      </c>
      <c r="H137" s="77" t="s">
        <v>516</v>
      </c>
      <c r="I137" s="77" t="s">
        <v>31</v>
      </c>
      <c r="J137" s="77"/>
      <c r="K137" s="77"/>
      <c r="L137" s="77"/>
      <c r="M137" s="77">
        <v>125</v>
      </c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</row>
    <row r="138" spans="1:47" ht="16" x14ac:dyDescent="0.2">
      <c r="A138" s="12" t="s">
        <v>104</v>
      </c>
      <c r="B138" s="13" t="s">
        <v>291</v>
      </c>
      <c r="C138" s="13" t="s">
        <v>134</v>
      </c>
      <c r="D138" s="13"/>
      <c r="E138" s="12" t="s">
        <v>518</v>
      </c>
      <c r="F138" s="14" t="s">
        <v>29</v>
      </c>
      <c r="G138" s="15">
        <v>14</v>
      </c>
      <c r="H138" s="12" t="s">
        <v>57</v>
      </c>
      <c r="I138" s="13"/>
      <c r="J138" s="12"/>
      <c r="K138" s="12"/>
      <c r="L138" s="12"/>
      <c r="M138" s="12">
        <v>125</v>
      </c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</row>
    <row r="139" spans="1:47" ht="16" x14ac:dyDescent="0.2">
      <c r="A139" s="77" t="s">
        <v>104</v>
      </c>
      <c r="B139" s="140" t="s">
        <v>519</v>
      </c>
      <c r="C139" s="140" t="s">
        <v>520</v>
      </c>
      <c r="D139" s="140"/>
      <c r="E139" s="77" t="s">
        <v>518</v>
      </c>
      <c r="F139" s="79" t="s">
        <v>22</v>
      </c>
      <c r="G139" s="81">
        <v>51</v>
      </c>
      <c r="H139" s="77" t="s">
        <v>516</v>
      </c>
      <c r="I139" s="77" t="s">
        <v>31</v>
      </c>
      <c r="J139" s="77"/>
      <c r="K139" s="77"/>
      <c r="L139" s="77"/>
      <c r="M139" s="77">
        <v>125</v>
      </c>
      <c r="N139" s="171"/>
      <c r="O139" s="172"/>
      <c r="P139" s="172"/>
      <c r="Q139" s="171"/>
      <c r="R139" s="172"/>
      <c r="S139" s="172"/>
      <c r="T139" s="172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</row>
    <row r="140" spans="1:47" ht="16" x14ac:dyDescent="0.2">
      <c r="A140" s="92" t="s">
        <v>104</v>
      </c>
      <c r="B140" s="96" t="s">
        <v>328</v>
      </c>
      <c r="C140" s="96" t="s">
        <v>187</v>
      </c>
      <c r="D140" s="96"/>
      <c r="E140" s="92" t="s">
        <v>521</v>
      </c>
      <c r="F140" s="94" t="s">
        <v>29</v>
      </c>
      <c r="G140" s="95">
        <v>18</v>
      </c>
      <c r="H140" s="92" t="s">
        <v>57</v>
      </c>
      <c r="I140" s="96"/>
      <c r="J140" s="92"/>
      <c r="K140" s="92"/>
      <c r="L140" s="92"/>
      <c r="M140" s="92">
        <v>125</v>
      </c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</row>
    <row r="141" spans="1:47" ht="13" x14ac:dyDescent="0.15">
      <c r="A141" s="32" t="s">
        <v>104</v>
      </c>
      <c r="B141" s="32" t="s">
        <v>523</v>
      </c>
      <c r="C141" s="17" t="s">
        <v>120</v>
      </c>
      <c r="D141" s="34"/>
      <c r="E141" s="32" t="s">
        <v>106</v>
      </c>
      <c r="F141" s="32" t="s">
        <v>22</v>
      </c>
      <c r="G141" s="32">
        <v>11</v>
      </c>
      <c r="H141" s="32" t="s">
        <v>23</v>
      </c>
      <c r="I141" s="34"/>
      <c r="J141" s="32">
        <v>125</v>
      </c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</row>
    <row r="142" spans="1:47" ht="13" x14ac:dyDescent="0.15">
      <c r="A142" s="32" t="s">
        <v>104</v>
      </c>
      <c r="B142" s="32" t="s">
        <v>525</v>
      </c>
      <c r="C142" s="17" t="s">
        <v>120</v>
      </c>
      <c r="D142" s="34"/>
      <c r="E142" s="32" t="s">
        <v>106</v>
      </c>
      <c r="F142" s="32" t="s">
        <v>22</v>
      </c>
      <c r="G142" s="32">
        <v>13</v>
      </c>
      <c r="H142" s="32" t="s">
        <v>57</v>
      </c>
      <c r="I142" s="34"/>
      <c r="J142" s="32">
        <v>125</v>
      </c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</row>
    <row r="143" spans="1:47" ht="16" x14ac:dyDescent="0.2">
      <c r="A143" s="12" t="s">
        <v>526</v>
      </c>
      <c r="B143" s="13" t="s">
        <v>527</v>
      </c>
      <c r="C143" s="13" t="s">
        <v>187</v>
      </c>
      <c r="D143" s="13"/>
      <c r="E143" s="13"/>
      <c r="F143" s="14" t="s">
        <v>528</v>
      </c>
      <c r="G143" s="15">
        <v>14</v>
      </c>
      <c r="H143" s="12" t="s">
        <v>529</v>
      </c>
      <c r="I143" s="12" t="s">
        <v>24</v>
      </c>
      <c r="J143" s="12"/>
      <c r="K143" s="12"/>
      <c r="L143" s="12"/>
      <c r="M143" s="12">
        <v>125</v>
      </c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</row>
    <row r="144" spans="1:47" ht="16" x14ac:dyDescent="0.2">
      <c r="A144" s="12" t="s">
        <v>530</v>
      </c>
      <c r="B144" s="12" t="s">
        <v>531</v>
      </c>
      <c r="C144" s="12" t="s">
        <v>532</v>
      </c>
      <c r="D144" s="12" t="s">
        <v>533</v>
      </c>
      <c r="E144" s="13"/>
      <c r="F144" s="14" t="s">
        <v>29</v>
      </c>
      <c r="G144" s="93"/>
      <c r="H144" s="12">
        <v>12</v>
      </c>
      <c r="I144" s="12" t="s">
        <v>24</v>
      </c>
      <c r="J144" s="12"/>
      <c r="K144" s="12"/>
      <c r="L144" s="12"/>
      <c r="M144" s="12">
        <v>125</v>
      </c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</row>
    <row r="145" spans="1:47" ht="13" x14ac:dyDescent="0.15">
      <c r="A145" s="17" t="s">
        <v>530</v>
      </c>
      <c r="B145" s="17" t="s">
        <v>534</v>
      </c>
      <c r="C145" s="17" t="s">
        <v>535</v>
      </c>
      <c r="D145" s="17" t="s">
        <v>536</v>
      </c>
      <c r="E145" s="16"/>
      <c r="F145" s="17" t="s">
        <v>22</v>
      </c>
      <c r="G145" s="16"/>
      <c r="H145" s="17">
        <v>10</v>
      </c>
      <c r="I145" s="17" t="s">
        <v>24</v>
      </c>
      <c r="J145" s="16"/>
      <c r="K145" s="17">
        <v>125</v>
      </c>
      <c r="L145" s="16"/>
      <c r="M145" s="16"/>
      <c r="N145" s="16"/>
      <c r="O145" s="16"/>
      <c r="P145" s="18">
        <v>125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</row>
    <row r="146" spans="1:47" ht="13" x14ac:dyDescent="0.15">
      <c r="A146" s="17" t="s">
        <v>530</v>
      </c>
      <c r="B146" s="17" t="s">
        <v>170</v>
      </c>
      <c r="C146" s="17" t="s">
        <v>537</v>
      </c>
      <c r="D146" s="17" t="s">
        <v>538</v>
      </c>
      <c r="E146" s="17" t="s">
        <v>539</v>
      </c>
      <c r="F146" s="17" t="s">
        <v>22</v>
      </c>
      <c r="G146" s="16"/>
      <c r="H146" s="17">
        <v>7</v>
      </c>
      <c r="I146" s="17" t="s">
        <v>24</v>
      </c>
      <c r="J146" s="16"/>
      <c r="K146" s="17">
        <v>125</v>
      </c>
      <c r="L146" s="16"/>
      <c r="M146" s="16"/>
      <c r="N146" s="16"/>
      <c r="O146" s="16"/>
      <c r="P146" s="18">
        <v>125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</row>
    <row r="147" spans="1:47" ht="16" x14ac:dyDescent="0.2">
      <c r="A147" s="77" t="s">
        <v>530</v>
      </c>
      <c r="B147" s="77" t="s">
        <v>540</v>
      </c>
      <c r="C147" s="77" t="s">
        <v>535</v>
      </c>
      <c r="D147" s="77" t="s">
        <v>541</v>
      </c>
      <c r="E147" s="77" t="s">
        <v>542</v>
      </c>
      <c r="F147" s="79" t="s">
        <v>22</v>
      </c>
      <c r="G147" s="174"/>
      <c r="H147" s="77" t="s">
        <v>543</v>
      </c>
      <c r="I147" s="77" t="s">
        <v>544</v>
      </c>
      <c r="J147" s="77"/>
      <c r="K147" s="77"/>
      <c r="L147" s="77"/>
      <c r="M147" s="77">
        <v>125</v>
      </c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</row>
    <row r="148" spans="1:47" ht="16" x14ac:dyDescent="0.2">
      <c r="A148" s="12" t="s">
        <v>530</v>
      </c>
      <c r="B148" s="12" t="s">
        <v>386</v>
      </c>
      <c r="C148" s="12" t="s">
        <v>545</v>
      </c>
      <c r="D148" s="12" t="s">
        <v>533</v>
      </c>
      <c r="E148" s="13"/>
      <c r="F148" s="14" t="s">
        <v>29</v>
      </c>
      <c r="G148" s="93"/>
      <c r="H148" s="12">
        <v>7</v>
      </c>
      <c r="I148" s="12" t="s">
        <v>24</v>
      </c>
      <c r="J148" s="12"/>
      <c r="K148" s="12"/>
      <c r="L148" s="12"/>
      <c r="M148" s="12">
        <v>125</v>
      </c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</row>
    <row r="149" spans="1:47" ht="16" x14ac:dyDescent="0.2">
      <c r="A149" s="12" t="s">
        <v>530</v>
      </c>
      <c r="B149" s="12" t="s">
        <v>546</v>
      </c>
      <c r="C149" s="12" t="s">
        <v>535</v>
      </c>
      <c r="D149" s="12" t="s">
        <v>547</v>
      </c>
      <c r="E149" s="13"/>
      <c r="F149" s="14" t="s">
        <v>29</v>
      </c>
      <c r="G149" s="93"/>
      <c r="H149" s="12">
        <v>12</v>
      </c>
      <c r="I149" s="12" t="s">
        <v>24</v>
      </c>
      <c r="J149" s="12"/>
      <c r="K149" s="12"/>
      <c r="L149" s="12"/>
      <c r="M149" s="12">
        <v>125</v>
      </c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</row>
    <row r="150" spans="1:47" ht="16" x14ac:dyDescent="0.2">
      <c r="A150" s="12" t="s">
        <v>530</v>
      </c>
      <c r="B150" s="12" t="s">
        <v>548</v>
      </c>
      <c r="C150" s="12" t="s">
        <v>211</v>
      </c>
      <c r="D150" s="12" t="s">
        <v>533</v>
      </c>
      <c r="E150" s="13"/>
      <c r="F150" s="14" t="s">
        <v>29</v>
      </c>
      <c r="G150" s="93"/>
      <c r="H150" s="13"/>
      <c r="I150" s="12" t="s">
        <v>24</v>
      </c>
      <c r="J150" s="12"/>
      <c r="K150" s="12"/>
      <c r="L150" s="12"/>
      <c r="M150" s="12">
        <v>125</v>
      </c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</row>
    <row r="151" spans="1:47" ht="16" x14ac:dyDescent="0.2">
      <c r="A151" s="12" t="s">
        <v>530</v>
      </c>
      <c r="B151" s="12" t="s">
        <v>549</v>
      </c>
      <c r="C151" s="12" t="s">
        <v>187</v>
      </c>
      <c r="D151" s="12" t="s">
        <v>533</v>
      </c>
      <c r="E151" s="13"/>
      <c r="F151" s="14" t="s">
        <v>29</v>
      </c>
      <c r="G151" s="93"/>
      <c r="H151" s="13"/>
      <c r="I151" s="12" t="s">
        <v>24</v>
      </c>
      <c r="J151" s="12"/>
      <c r="K151" s="12"/>
      <c r="L151" s="12"/>
      <c r="M151" s="12">
        <v>125</v>
      </c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</row>
    <row r="152" spans="1:47" ht="13" x14ac:dyDescent="0.1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</row>
    <row r="153" spans="1:47" ht="13" x14ac:dyDescent="0.1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</row>
    <row r="154" spans="1:47" ht="13" x14ac:dyDescent="0.1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</row>
    <row r="155" spans="1:47" ht="13" x14ac:dyDescent="0.1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</row>
    <row r="156" spans="1:47" ht="13" x14ac:dyDescent="0.1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</row>
    <row r="157" spans="1:47" ht="13" x14ac:dyDescent="0.1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</row>
    <row r="158" spans="1:47" ht="13" x14ac:dyDescent="0.1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</row>
    <row r="159" spans="1:47" ht="13" x14ac:dyDescent="0.1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</row>
    <row r="160" spans="1:47" ht="13" x14ac:dyDescent="0.1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</row>
    <row r="161" spans="1:47" ht="13" x14ac:dyDescent="0.1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</row>
    <row r="162" spans="1:47" ht="13" x14ac:dyDescent="0.1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</row>
    <row r="163" spans="1:47" ht="13" x14ac:dyDescent="0.1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</row>
    <row r="164" spans="1:47" ht="13" x14ac:dyDescent="0.1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</row>
    <row r="165" spans="1:47" ht="13" x14ac:dyDescent="0.1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</row>
    <row r="166" spans="1:47" ht="13" x14ac:dyDescent="0.1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</row>
    <row r="167" spans="1:47" ht="13" x14ac:dyDescent="0.1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</row>
    <row r="168" spans="1:47" ht="13" x14ac:dyDescent="0.1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</row>
    <row r="169" spans="1:47" ht="13" x14ac:dyDescent="0.1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</row>
    <row r="170" spans="1:47" ht="13" x14ac:dyDescent="0.1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</row>
    <row r="171" spans="1:47" ht="13" x14ac:dyDescent="0.1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</row>
    <row r="172" spans="1:47" ht="13" x14ac:dyDescent="0.1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</row>
    <row r="173" spans="1:47" ht="13" x14ac:dyDescent="0.1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</row>
    <row r="174" spans="1:47" ht="13" x14ac:dyDescent="0.1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</row>
    <row r="175" spans="1:47" ht="13" x14ac:dyDescent="0.1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</row>
    <row r="176" spans="1:47" ht="13" x14ac:dyDescent="0.1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</row>
    <row r="177" spans="1:47" ht="13" x14ac:dyDescent="0.1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</row>
    <row r="178" spans="1:47" ht="13" x14ac:dyDescent="0.1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</row>
    <row r="179" spans="1:47" ht="13" x14ac:dyDescent="0.1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</row>
    <row r="180" spans="1:47" ht="13" x14ac:dyDescent="0.1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</row>
    <row r="181" spans="1:47" ht="13" x14ac:dyDescent="0.1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</row>
    <row r="182" spans="1:47" ht="13" x14ac:dyDescent="0.1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</row>
    <row r="183" spans="1:47" ht="13" x14ac:dyDescent="0.1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</row>
    <row r="184" spans="1:47" ht="13" x14ac:dyDescent="0.1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</row>
    <row r="185" spans="1:47" ht="13" x14ac:dyDescent="0.1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</row>
    <row r="186" spans="1:47" ht="13" x14ac:dyDescent="0.1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</row>
    <row r="187" spans="1:47" ht="13" x14ac:dyDescent="0.1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</row>
    <row r="188" spans="1:47" ht="13" x14ac:dyDescent="0.1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</row>
    <row r="189" spans="1:47" ht="13" x14ac:dyDescent="0.1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</row>
    <row r="190" spans="1:47" ht="13" x14ac:dyDescent="0.1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</row>
    <row r="191" spans="1:47" ht="13" x14ac:dyDescent="0.1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</row>
    <row r="192" spans="1:47" ht="13" x14ac:dyDescent="0.1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</row>
    <row r="193" spans="1:47" ht="13" x14ac:dyDescent="0.1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</row>
    <row r="194" spans="1:47" ht="13" x14ac:dyDescent="0.1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</row>
    <row r="195" spans="1:47" ht="13" x14ac:dyDescent="0.1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</row>
    <row r="196" spans="1:47" ht="13" x14ac:dyDescent="0.1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</row>
    <row r="197" spans="1:47" ht="13" x14ac:dyDescent="0.1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</row>
    <row r="198" spans="1:47" ht="13" x14ac:dyDescent="0.1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</row>
    <row r="199" spans="1:47" ht="13" x14ac:dyDescent="0.1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</row>
    <row r="200" spans="1:47" ht="13" x14ac:dyDescent="0.1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</row>
    <row r="201" spans="1:47" ht="13" x14ac:dyDescent="0.1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</row>
    <row r="202" spans="1:47" ht="13" x14ac:dyDescent="0.1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</row>
    <row r="203" spans="1:47" ht="13" x14ac:dyDescent="0.1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</row>
    <row r="204" spans="1:47" ht="13" x14ac:dyDescent="0.1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</row>
    <row r="205" spans="1:47" ht="13" x14ac:dyDescent="0.1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</row>
    <row r="206" spans="1:47" ht="13" x14ac:dyDescent="0.1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</row>
    <row r="207" spans="1:47" ht="13" x14ac:dyDescent="0.1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</row>
    <row r="208" spans="1:47" ht="13" x14ac:dyDescent="0.1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</row>
    <row r="209" spans="1:47" ht="13" x14ac:dyDescent="0.1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</row>
    <row r="210" spans="1:47" ht="13" x14ac:dyDescent="0.1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</row>
    <row r="211" spans="1:47" ht="13" x14ac:dyDescent="0.1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</row>
    <row r="212" spans="1:47" ht="13" x14ac:dyDescent="0.1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</row>
    <row r="213" spans="1:47" ht="13" x14ac:dyDescent="0.1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</row>
    <row r="214" spans="1:47" ht="13" x14ac:dyDescent="0.1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</row>
    <row r="215" spans="1:47" ht="13" x14ac:dyDescent="0.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</row>
    <row r="216" spans="1:47" ht="13" x14ac:dyDescent="0.1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</row>
    <row r="217" spans="1:47" ht="13" x14ac:dyDescent="0.1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</row>
    <row r="218" spans="1:47" ht="13" x14ac:dyDescent="0.1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</row>
    <row r="219" spans="1:47" ht="13" x14ac:dyDescent="0.1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</row>
    <row r="220" spans="1:47" ht="13" x14ac:dyDescent="0.1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</row>
    <row r="221" spans="1:47" ht="13" x14ac:dyDescent="0.1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</row>
    <row r="222" spans="1:47" ht="13" x14ac:dyDescent="0.1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</row>
    <row r="223" spans="1:47" ht="13" x14ac:dyDescent="0.1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</row>
    <row r="224" spans="1:47" ht="13" x14ac:dyDescent="0.1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</row>
    <row r="225" spans="1:47" ht="13" x14ac:dyDescent="0.1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</row>
    <row r="226" spans="1:47" ht="13" x14ac:dyDescent="0.1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</row>
    <row r="227" spans="1:47" ht="13" x14ac:dyDescent="0.1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</row>
    <row r="228" spans="1:47" ht="13" x14ac:dyDescent="0.1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</row>
    <row r="229" spans="1:47" ht="13" x14ac:dyDescent="0.1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</row>
    <row r="230" spans="1:47" ht="13" x14ac:dyDescent="0.1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</row>
    <row r="231" spans="1:47" ht="13" x14ac:dyDescent="0.1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</row>
    <row r="232" spans="1:47" ht="13" x14ac:dyDescent="0.1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</row>
    <row r="233" spans="1:47" ht="13" x14ac:dyDescent="0.1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</row>
    <row r="234" spans="1:47" ht="13" x14ac:dyDescent="0.1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</row>
    <row r="235" spans="1:47" ht="13" x14ac:dyDescent="0.1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</row>
    <row r="236" spans="1:47" ht="13" x14ac:dyDescent="0.1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</row>
    <row r="237" spans="1:47" ht="13" x14ac:dyDescent="0.1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</row>
    <row r="238" spans="1:47" ht="13" x14ac:dyDescent="0.1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</row>
    <row r="239" spans="1:47" ht="13" x14ac:dyDescent="0.1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</row>
    <row r="240" spans="1:47" ht="13" x14ac:dyDescent="0.1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</row>
    <row r="241" spans="1:47" ht="13" x14ac:dyDescent="0.1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</row>
    <row r="242" spans="1:47" ht="13" x14ac:dyDescent="0.1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</row>
    <row r="243" spans="1:47" ht="13" x14ac:dyDescent="0.1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</row>
    <row r="244" spans="1:47" ht="13" x14ac:dyDescent="0.1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</row>
    <row r="245" spans="1:47" ht="13" x14ac:dyDescent="0.1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</row>
    <row r="246" spans="1:47" ht="13" x14ac:dyDescent="0.1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</row>
    <row r="247" spans="1:47" ht="13" x14ac:dyDescent="0.1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</row>
    <row r="248" spans="1:47" ht="13" x14ac:dyDescent="0.1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</row>
    <row r="249" spans="1:47" ht="13" x14ac:dyDescent="0.1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</row>
    <row r="250" spans="1:47" ht="13" x14ac:dyDescent="0.1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</row>
    <row r="251" spans="1:47" ht="13" x14ac:dyDescent="0.1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</row>
    <row r="252" spans="1:47" ht="13" x14ac:dyDescent="0.1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</row>
    <row r="253" spans="1:47" ht="13" x14ac:dyDescent="0.1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</row>
    <row r="254" spans="1:47" ht="13" x14ac:dyDescent="0.1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</row>
    <row r="255" spans="1:47" ht="13" x14ac:dyDescent="0.1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</row>
    <row r="256" spans="1:47" ht="13" x14ac:dyDescent="0.1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</row>
    <row r="257" spans="1:47" ht="13" x14ac:dyDescent="0.1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</row>
    <row r="258" spans="1:47" ht="13" x14ac:dyDescent="0.1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</row>
    <row r="259" spans="1:47" ht="13" x14ac:dyDescent="0.1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</row>
    <row r="260" spans="1:47" ht="13" x14ac:dyDescent="0.1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</row>
    <row r="261" spans="1:47" ht="13" x14ac:dyDescent="0.1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</row>
    <row r="262" spans="1:47" ht="13" x14ac:dyDescent="0.1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</row>
    <row r="263" spans="1:47" ht="13" x14ac:dyDescent="0.1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</row>
    <row r="264" spans="1:47" ht="13" x14ac:dyDescent="0.1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</row>
    <row r="265" spans="1:47" ht="13" x14ac:dyDescent="0.1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</row>
    <row r="266" spans="1:47" ht="13" x14ac:dyDescent="0.1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</row>
    <row r="267" spans="1:47" ht="13" x14ac:dyDescent="0.1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</row>
    <row r="268" spans="1:47" ht="13" x14ac:dyDescent="0.1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</row>
    <row r="269" spans="1:47" ht="13" x14ac:dyDescent="0.1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</row>
    <row r="270" spans="1:47" ht="13" x14ac:dyDescent="0.1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</row>
    <row r="271" spans="1:47" ht="13" x14ac:dyDescent="0.1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</row>
    <row r="272" spans="1:47" ht="13" x14ac:dyDescent="0.1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</row>
    <row r="273" spans="1:47" ht="13" x14ac:dyDescent="0.1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</row>
    <row r="274" spans="1:47" ht="13" x14ac:dyDescent="0.1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</row>
    <row r="275" spans="1:47" ht="13" x14ac:dyDescent="0.1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</row>
    <row r="276" spans="1:47" ht="13" x14ac:dyDescent="0.1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</row>
    <row r="277" spans="1:47" ht="13" x14ac:dyDescent="0.1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</row>
    <row r="278" spans="1:47" ht="13" x14ac:dyDescent="0.1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</row>
    <row r="279" spans="1:47" ht="13" x14ac:dyDescent="0.1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</row>
    <row r="280" spans="1:47" ht="13" x14ac:dyDescent="0.1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</row>
    <row r="281" spans="1:47" ht="13" x14ac:dyDescent="0.1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</row>
    <row r="282" spans="1:47" ht="13" x14ac:dyDescent="0.1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</row>
    <row r="283" spans="1:47" ht="13" x14ac:dyDescent="0.1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</row>
    <row r="284" spans="1:47" ht="13" x14ac:dyDescent="0.1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</row>
    <row r="285" spans="1:47" ht="13" x14ac:dyDescent="0.1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</row>
    <row r="286" spans="1:47" ht="13" x14ac:dyDescent="0.1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</row>
    <row r="287" spans="1:47" ht="13" x14ac:dyDescent="0.1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</row>
    <row r="288" spans="1:47" ht="13" x14ac:dyDescent="0.1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</row>
    <row r="289" spans="1:47" ht="13" x14ac:dyDescent="0.1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</row>
    <row r="290" spans="1:47" ht="13" x14ac:dyDescent="0.1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</row>
    <row r="291" spans="1:47" ht="13" x14ac:dyDescent="0.1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</row>
    <row r="292" spans="1:47" ht="13" x14ac:dyDescent="0.1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</row>
    <row r="293" spans="1:47" ht="13" x14ac:dyDescent="0.1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</row>
    <row r="294" spans="1:47" ht="13" x14ac:dyDescent="0.1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</row>
    <row r="295" spans="1:47" ht="13" x14ac:dyDescent="0.1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</row>
    <row r="296" spans="1:47" ht="13" x14ac:dyDescent="0.1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</row>
    <row r="297" spans="1:47" ht="13" x14ac:dyDescent="0.1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</row>
    <row r="298" spans="1:47" ht="13" x14ac:dyDescent="0.1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</row>
    <row r="299" spans="1:47" ht="13" x14ac:dyDescent="0.1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</row>
    <row r="300" spans="1:47" ht="13" x14ac:dyDescent="0.1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</row>
    <row r="301" spans="1:47" ht="13" x14ac:dyDescent="0.1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</row>
    <row r="302" spans="1:47" ht="13" x14ac:dyDescent="0.1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</row>
    <row r="303" spans="1:47" ht="13" x14ac:dyDescent="0.1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</row>
    <row r="304" spans="1:47" ht="13" x14ac:dyDescent="0.1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</row>
    <row r="305" spans="1:47" ht="13" x14ac:dyDescent="0.1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</row>
    <row r="306" spans="1:47" ht="13" x14ac:dyDescent="0.1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</row>
    <row r="307" spans="1:47" ht="13" x14ac:dyDescent="0.1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</row>
    <row r="308" spans="1:47" ht="13" x14ac:dyDescent="0.1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</row>
    <row r="309" spans="1:47" ht="13" x14ac:dyDescent="0.1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</row>
    <row r="310" spans="1:47" ht="13" x14ac:dyDescent="0.1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</row>
    <row r="311" spans="1:47" ht="13" x14ac:dyDescent="0.1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</row>
    <row r="312" spans="1:47" ht="13" x14ac:dyDescent="0.1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</row>
    <row r="313" spans="1:47" ht="13" x14ac:dyDescent="0.1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</row>
    <row r="314" spans="1:47" ht="13" x14ac:dyDescent="0.1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</row>
    <row r="315" spans="1:47" ht="13" x14ac:dyDescent="0.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</row>
    <row r="316" spans="1:47" ht="13" x14ac:dyDescent="0.1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</row>
    <row r="317" spans="1:47" ht="13" x14ac:dyDescent="0.1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</row>
    <row r="318" spans="1:47" ht="13" x14ac:dyDescent="0.1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</row>
    <row r="319" spans="1:47" ht="13" x14ac:dyDescent="0.1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</row>
    <row r="320" spans="1:47" ht="13" x14ac:dyDescent="0.1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</row>
    <row r="321" spans="1:47" ht="13" x14ac:dyDescent="0.1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</row>
    <row r="322" spans="1:47" ht="13" x14ac:dyDescent="0.1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</row>
    <row r="323" spans="1:47" ht="13" x14ac:dyDescent="0.1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</row>
    <row r="324" spans="1:47" ht="13" x14ac:dyDescent="0.1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</row>
    <row r="325" spans="1:47" ht="13" x14ac:dyDescent="0.1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</row>
    <row r="326" spans="1:47" ht="13" x14ac:dyDescent="0.1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</row>
    <row r="327" spans="1:47" ht="13" x14ac:dyDescent="0.1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</row>
    <row r="328" spans="1:47" ht="13" x14ac:dyDescent="0.1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</row>
    <row r="329" spans="1:47" ht="13" x14ac:dyDescent="0.1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</row>
    <row r="330" spans="1:47" ht="13" x14ac:dyDescent="0.1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</row>
    <row r="331" spans="1:47" ht="13" x14ac:dyDescent="0.1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</row>
    <row r="332" spans="1:47" ht="13" x14ac:dyDescent="0.1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</row>
    <row r="333" spans="1:47" ht="13" x14ac:dyDescent="0.1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</row>
    <row r="334" spans="1:47" ht="13" x14ac:dyDescent="0.1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</row>
    <row r="335" spans="1:47" ht="13" x14ac:dyDescent="0.1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</row>
    <row r="336" spans="1:47" ht="13" x14ac:dyDescent="0.1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</row>
    <row r="337" spans="1:47" ht="13" x14ac:dyDescent="0.1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</row>
    <row r="338" spans="1:47" ht="13" x14ac:dyDescent="0.1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</row>
    <row r="339" spans="1:47" ht="13" x14ac:dyDescent="0.1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</row>
    <row r="340" spans="1:47" ht="13" x14ac:dyDescent="0.1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</row>
    <row r="341" spans="1:47" ht="13" x14ac:dyDescent="0.1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</row>
    <row r="342" spans="1:47" ht="13" x14ac:dyDescent="0.1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</row>
    <row r="343" spans="1:47" ht="13" x14ac:dyDescent="0.1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</row>
    <row r="344" spans="1:47" ht="13" x14ac:dyDescent="0.1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</row>
    <row r="345" spans="1:47" ht="13" x14ac:dyDescent="0.1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</row>
    <row r="346" spans="1:47" ht="13" x14ac:dyDescent="0.1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</row>
    <row r="347" spans="1:47" ht="13" x14ac:dyDescent="0.1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</row>
    <row r="348" spans="1:47" ht="13" x14ac:dyDescent="0.1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</row>
    <row r="349" spans="1:47" ht="13" x14ac:dyDescent="0.1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</row>
    <row r="350" spans="1:47" ht="13" x14ac:dyDescent="0.1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</row>
    <row r="351" spans="1:47" ht="13" x14ac:dyDescent="0.1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</row>
    <row r="352" spans="1:47" ht="13" x14ac:dyDescent="0.1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</row>
    <row r="353" spans="1:47" ht="13" x14ac:dyDescent="0.1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</row>
    <row r="354" spans="1:47" ht="13" x14ac:dyDescent="0.1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</row>
    <row r="355" spans="1:47" ht="13" x14ac:dyDescent="0.1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</row>
    <row r="356" spans="1:47" ht="13" x14ac:dyDescent="0.1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</row>
    <row r="357" spans="1:47" ht="13" x14ac:dyDescent="0.1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</row>
    <row r="358" spans="1:47" ht="13" x14ac:dyDescent="0.1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</row>
    <row r="359" spans="1:47" ht="13" x14ac:dyDescent="0.1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</row>
    <row r="360" spans="1:47" ht="13" x14ac:dyDescent="0.1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</row>
    <row r="361" spans="1:47" ht="13" x14ac:dyDescent="0.1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</row>
    <row r="362" spans="1:47" ht="13" x14ac:dyDescent="0.1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</row>
    <row r="363" spans="1:47" ht="13" x14ac:dyDescent="0.1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</row>
    <row r="364" spans="1:47" ht="13" x14ac:dyDescent="0.1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</row>
    <row r="365" spans="1:47" ht="13" x14ac:dyDescent="0.1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</row>
    <row r="366" spans="1:47" ht="13" x14ac:dyDescent="0.1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</row>
    <row r="367" spans="1:47" ht="13" x14ac:dyDescent="0.1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</row>
    <row r="368" spans="1:47" ht="13" x14ac:dyDescent="0.1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</row>
    <row r="369" spans="1:47" ht="13" x14ac:dyDescent="0.1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</row>
    <row r="370" spans="1:47" ht="13" x14ac:dyDescent="0.1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</row>
    <row r="371" spans="1:47" ht="13" x14ac:dyDescent="0.1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</row>
    <row r="372" spans="1:47" ht="13" x14ac:dyDescent="0.1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</row>
    <row r="373" spans="1:47" ht="13" x14ac:dyDescent="0.1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</row>
    <row r="374" spans="1:47" ht="13" x14ac:dyDescent="0.1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</row>
    <row r="375" spans="1:47" ht="13" x14ac:dyDescent="0.1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</row>
    <row r="376" spans="1:47" ht="13" x14ac:dyDescent="0.1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</row>
    <row r="377" spans="1:47" ht="13" x14ac:dyDescent="0.1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</row>
    <row r="378" spans="1:47" ht="13" x14ac:dyDescent="0.1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</row>
    <row r="379" spans="1:47" ht="13" x14ac:dyDescent="0.1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</row>
    <row r="380" spans="1:47" ht="13" x14ac:dyDescent="0.1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</row>
    <row r="381" spans="1:47" ht="13" x14ac:dyDescent="0.1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</row>
    <row r="382" spans="1:47" ht="13" x14ac:dyDescent="0.1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</row>
    <row r="383" spans="1:47" ht="13" x14ac:dyDescent="0.1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</row>
    <row r="384" spans="1:47" ht="13" x14ac:dyDescent="0.1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</row>
    <row r="385" spans="1:47" ht="13" x14ac:dyDescent="0.1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</row>
    <row r="386" spans="1:47" ht="13" x14ac:dyDescent="0.1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</row>
    <row r="387" spans="1:47" ht="13" x14ac:dyDescent="0.1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</row>
    <row r="388" spans="1:47" ht="13" x14ac:dyDescent="0.1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</row>
    <row r="389" spans="1:47" ht="13" x14ac:dyDescent="0.1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</row>
    <row r="390" spans="1:47" ht="13" x14ac:dyDescent="0.1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</row>
    <row r="391" spans="1:47" ht="13" x14ac:dyDescent="0.1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</row>
    <row r="392" spans="1:47" ht="13" x14ac:dyDescent="0.1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</row>
    <row r="393" spans="1:47" ht="13" x14ac:dyDescent="0.1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</row>
    <row r="394" spans="1:47" ht="13" x14ac:dyDescent="0.1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</row>
    <row r="395" spans="1:47" ht="13" x14ac:dyDescent="0.1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</row>
    <row r="396" spans="1:47" ht="13" x14ac:dyDescent="0.1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</row>
    <row r="397" spans="1:47" ht="13" x14ac:dyDescent="0.1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</row>
    <row r="398" spans="1:47" ht="13" x14ac:dyDescent="0.1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</row>
    <row r="399" spans="1:47" ht="13" x14ac:dyDescent="0.1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</row>
    <row r="400" spans="1:47" ht="13" x14ac:dyDescent="0.1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</row>
    <row r="401" spans="1:47" ht="13" x14ac:dyDescent="0.1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</row>
    <row r="402" spans="1:47" ht="13" x14ac:dyDescent="0.1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</row>
    <row r="403" spans="1:47" ht="13" x14ac:dyDescent="0.1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</row>
    <row r="404" spans="1:47" ht="13" x14ac:dyDescent="0.1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</row>
    <row r="405" spans="1:47" ht="13" x14ac:dyDescent="0.1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</row>
    <row r="406" spans="1:47" ht="13" x14ac:dyDescent="0.1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</row>
    <row r="407" spans="1:47" ht="13" x14ac:dyDescent="0.1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</row>
    <row r="408" spans="1:47" ht="13" x14ac:dyDescent="0.1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</row>
    <row r="409" spans="1:47" ht="13" x14ac:dyDescent="0.1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</row>
    <row r="410" spans="1:47" ht="13" x14ac:dyDescent="0.1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</row>
    <row r="411" spans="1:47" ht="13" x14ac:dyDescent="0.1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</row>
    <row r="412" spans="1:47" ht="13" x14ac:dyDescent="0.1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</row>
    <row r="413" spans="1:47" ht="13" x14ac:dyDescent="0.1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</row>
    <row r="414" spans="1:47" ht="13" x14ac:dyDescent="0.1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</row>
    <row r="415" spans="1:47" ht="13" x14ac:dyDescent="0.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</row>
    <row r="416" spans="1:47" ht="13" x14ac:dyDescent="0.1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</row>
    <row r="417" spans="1:47" ht="13" x14ac:dyDescent="0.1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</row>
    <row r="418" spans="1:47" ht="13" x14ac:dyDescent="0.1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</row>
    <row r="419" spans="1:47" ht="13" x14ac:dyDescent="0.1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</row>
    <row r="420" spans="1:47" ht="13" x14ac:dyDescent="0.1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</row>
    <row r="421" spans="1:47" ht="13" x14ac:dyDescent="0.1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</row>
    <row r="422" spans="1:47" ht="13" x14ac:dyDescent="0.1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</row>
    <row r="423" spans="1:47" ht="13" x14ac:dyDescent="0.1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</row>
    <row r="424" spans="1:47" ht="13" x14ac:dyDescent="0.1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</row>
    <row r="425" spans="1:47" ht="13" x14ac:dyDescent="0.1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</row>
    <row r="426" spans="1:47" ht="13" x14ac:dyDescent="0.1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</row>
    <row r="427" spans="1:47" ht="13" x14ac:dyDescent="0.1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</row>
    <row r="428" spans="1:47" ht="13" x14ac:dyDescent="0.1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</row>
    <row r="429" spans="1:47" ht="13" x14ac:dyDescent="0.1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</row>
    <row r="430" spans="1:47" ht="13" x14ac:dyDescent="0.1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</row>
    <row r="431" spans="1:47" ht="13" x14ac:dyDescent="0.1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</row>
    <row r="432" spans="1:47" ht="13" x14ac:dyDescent="0.1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</row>
    <row r="433" spans="1:47" ht="13" x14ac:dyDescent="0.1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</row>
    <row r="434" spans="1:47" ht="13" x14ac:dyDescent="0.1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</row>
    <row r="435" spans="1:47" ht="13" x14ac:dyDescent="0.1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</row>
    <row r="436" spans="1:47" ht="13" x14ac:dyDescent="0.1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</row>
    <row r="437" spans="1:47" ht="13" x14ac:dyDescent="0.1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</row>
    <row r="438" spans="1:47" ht="13" x14ac:dyDescent="0.1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</row>
    <row r="439" spans="1:47" ht="13" x14ac:dyDescent="0.1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</row>
    <row r="440" spans="1:47" ht="13" x14ac:dyDescent="0.1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</row>
    <row r="441" spans="1:47" ht="13" x14ac:dyDescent="0.1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</row>
    <row r="442" spans="1:47" ht="13" x14ac:dyDescent="0.1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</row>
    <row r="443" spans="1:47" ht="13" x14ac:dyDescent="0.1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</row>
    <row r="444" spans="1:47" ht="13" x14ac:dyDescent="0.1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</row>
    <row r="445" spans="1:47" ht="13" x14ac:dyDescent="0.1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</row>
    <row r="446" spans="1:47" ht="13" x14ac:dyDescent="0.1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</row>
    <row r="447" spans="1:47" ht="13" x14ac:dyDescent="0.1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</row>
    <row r="448" spans="1:47" ht="13" x14ac:dyDescent="0.1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</row>
    <row r="449" spans="1:47" ht="13" x14ac:dyDescent="0.1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</row>
    <row r="450" spans="1:47" ht="13" x14ac:dyDescent="0.1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</row>
    <row r="451" spans="1:47" ht="13" x14ac:dyDescent="0.1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</row>
    <row r="452" spans="1:47" ht="13" x14ac:dyDescent="0.1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</row>
    <row r="453" spans="1:47" ht="13" x14ac:dyDescent="0.1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</row>
    <row r="454" spans="1:47" ht="13" x14ac:dyDescent="0.1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</row>
    <row r="455" spans="1:47" ht="13" x14ac:dyDescent="0.1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</row>
    <row r="456" spans="1:47" ht="13" x14ac:dyDescent="0.1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</row>
    <row r="457" spans="1:47" ht="13" x14ac:dyDescent="0.1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</row>
    <row r="458" spans="1:47" ht="13" x14ac:dyDescent="0.1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</row>
    <row r="459" spans="1:47" ht="13" x14ac:dyDescent="0.1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</row>
    <row r="460" spans="1:47" ht="13" x14ac:dyDescent="0.1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</row>
    <row r="461" spans="1:47" ht="13" x14ac:dyDescent="0.1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</row>
    <row r="462" spans="1:47" ht="13" x14ac:dyDescent="0.1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</row>
    <row r="463" spans="1:47" ht="13" x14ac:dyDescent="0.1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</row>
    <row r="464" spans="1:47" ht="13" x14ac:dyDescent="0.1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</row>
    <row r="465" spans="1:47" ht="13" x14ac:dyDescent="0.1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</row>
    <row r="466" spans="1:47" ht="13" x14ac:dyDescent="0.1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</row>
    <row r="467" spans="1:47" ht="13" x14ac:dyDescent="0.1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</row>
    <row r="468" spans="1:47" ht="13" x14ac:dyDescent="0.1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</row>
    <row r="469" spans="1:47" ht="13" x14ac:dyDescent="0.1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</row>
    <row r="470" spans="1:47" ht="13" x14ac:dyDescent="0.1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</row>
    <row r="471" spans="1:47" ht="13" x14ac:dyDescent="0.1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</row>
    <row r="472" spans="1:47" ht="13" x14ac:dyDescent="0.1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</row>
    <row r="473" spans="1:47" ht="13" x14ac:dyDescent="0.1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</row>
    <row r="474" spans="1:47" ht="13" x14ac:dyDescent="0.1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</row>
    <row r="475" spans="1:47" ht="13" x14ac:dyDescent="0.1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</row>
    <row r="476" spans="1:47" ht="13" x14ac:dyDescent="0.1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</row>
    <row r="477" spans="1:47" ht="13" x14ac:dyDescent="0.1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</row>
    <row r="478" spans="1:47" ht="13" x14ac:dyDescent="0.1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</row>
    <row r="479" spans="1:47" ht="13" x14ac:dyDescent="0.1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</row>
    <row r="480" spans="1:47" ht="13" x14ac:dyDescent="0.1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</row>
    <row r="481" spans="1:47" ht="13" x14ac:dyDescent="0.1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</row>
    <row r="482" spans="1:47" ht="13" x14ac:dyDescent="0.1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</row>
    <row r="483" spans="1:47" ht="13" x14ac:dyDescent="0.1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</row>
    <row r="484" spans="1:47" ht="13" x14ac:dyDescent="0.1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</row>
    <row r="485" spans="1:47" ht="13" x14ac:dyDescent="0.1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</row>
    <row r="486" spans="1:47" ht="13" x14ac:dyDescent="0.1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</row>
    <row r="487" spans="1:47" ht="13" x14ac:dyDescent="0.1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</row>
    <row r="488" spans="1:47" ht="13" x14ac:dyDescent="0.1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</row>
    <row r="489" spans="1:47" ht="13" x14ac:dyDescent="0.1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</row>
    <row r="490" spans="1:47" ht="13" x14ac:dyDescent="0.1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</row>
    <row r="491" spans="1:47" ht="13" x14ac:dyDescent="0.1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</row>
    <row r="492" spans="1:47" ht="13" x14ac:dyDescent="0.1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</row>
    <row r="493" spans="1:47" ht="13" x14ac:dyDescent="0.1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</row>
    <row r="494" spans="1:47" ht="13" x14ac:dyDescent="0.1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</row>
    <row r="495" spans="1:47" ht="13" x14ac:dyDescent="0.1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</row>
    <row r="496" spans="1:47" ht="13" x14ac:dyDescent="0.1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</row>
    <row r="497" spans="1:47" ht="13" x14ac:dyDescent="0.1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</row>
    <row r="498" spans="1:47" ht="13" x14ac:dyDescent="0.1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</row>
    <row r="499" spans="1:47" ht="13" x14ac:dyDescent="0.1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</row>
    <row r="500" spans="1:47" ht="13" x14ac:dyDescent="0.1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</row>
    <row r="501" spans="1:47" ht="13" x14ac:dyDescent="0.1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</row>
    <row r="502" spans="1:47" ht="13" x14ac:dyDescent="0.1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</row>
    <row r="503" spans="1:47" ht="13" x14ac:dyDescent="0.1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</row>
    <row r="504" spans="1:47" ht="13" x14ac:dyDescent="0.1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</row>
    <row r="505" spans="1:47" ht="13" x14ac:dyDescent="0.1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</row>
    <row r="506" spans="1:47" ht="13" x14ac:dyDescent="0.1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</row>
    <row r="507" spans="1:47" ht="13" x14ac:dyDescent="0.1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</row>
    <row r="508" spans="1:47" ht="13" x14ac:dyDescent="0.1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</row>
    <row r="509" spans="1:47" ht="13" x14ac:dyDescent="0.1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</row>
    <row r="510" spans="1:47" ht="13" x14ac:dyDescent="0.1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</row>
    <row r="511" spans="1:47" ht="13" x14ac:dyDescent="0.1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</row>
    <row r="512" spans="1:47" ht="13" x14ac:dyDescent="0.1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</row>
    <row r="513" spans="1:47" ht="13" x14ac:dyDescent="0.1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</row>
    <row r="514" spans="1:47" ht="13" x14ac:dyDescent="0.1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</row>
    <row r="515" spans="1:47" ht="13" x14ac:dyDescent="0.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</row>
    <row r="516" spans="1:47" ht="13" x14ac:dyDescent="0.1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</row>
    <row r="517" spans="1:47" ht="13" x14ac:dyDescent="0.1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</row>
    <row r="518" spans="1:47" ht="13" x14ac:dyDescent="0.1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</row>
    <row r="519" spans="1:47" ht="13" x14ac:dyDescent="0.1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</row>
    <row r="520" spans="1:47" ht="13" x14ac:dyDescent="0.1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</row>
    <row r="521" spans="1:47" ht="13" x14ac:dyDescent="0.1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</row>
    <row r="522" spans="1:47" ht="13" x14ac:dyDescent="0.1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</row>
    <row r="523" spans="1:47" ht="13" x14ac:dyDescent="0.1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</row>
    <row r="524" spans="1:47" ht="13" x14ac:dyDescent="0.1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</row>
    <row r="525" spans="1:47" ht="13" x14ac:dyDescent="0.1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</row>
    <row r="526" spans="1:47" ht="13" x14ac:dyDescent="0.1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</row>
    <row r="527" spans="1:47" ht="13" x14ac:dyDescent="0.1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</row>
    <row r="528" spans="1:47" ht="13" x14ac:dyDescent="0.1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</row>
    <row r="529" spans="1:47" ht="13" x14ac:dyDescent="0.1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</row>
    <row r="530" spans="1:47" ht="13" x14ac:dyDescent="0.1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</row>
    <row r="531" spans="1:47" ht="13" x14ac:dyDescent="0.1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</row>
    <row r="532" spans="1:47" ht="13" x14ac:dyDescent="0.1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</row>
    <row r="533" spans="1:47" ht="13" x14ac:dyDescent="0.1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</row>
    <row r="534" spans="1:47" ht="13" x14ac:dyDescent="0.1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</row>
    <row r="535" spans="1:47" ht="13" x14ac:dyDescent="0.1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</row>
    <row r="536" spans="1:47" ht="13" x14ac:dyDescent="0.1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</row>
    <row r="537" spans="1:47" ht="13" x14ac:dyDescent="0.1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</row>
    <row r="538" spans="1:47" ht="13" x14ac:dyDescent="0.1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</row>
    <row r="539" spans="1:47" ht="13" x14ac:dyDescent="0.1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</row>
    <row r="540" spans="1:47" ht="13" x14ac:dyDescent="0.1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</row>
    <row r="541" spans="1:47" ht="13" x14ac:dyDescent="0.1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</row>
    <row r="542" spans="1:47" ht="13" x14ac:dyDescent="0.1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</row>
    <row r="543" spans="1:47" ht="13" x14ac:dyDescent="0.1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</row>
    <row r="544" spans="1:47" ht="13" x14ac:dyDescent="0.1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</row>
    <row r="545" spans="1:47" ht="13" x14ac:dyDescent="0.1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</row>
    <row r="546" spans="1:47" ht="13" x14ac:dyDescent="0.1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</row>
    <row r="547" spans="1:47" ht="13" x14ac:dyDescent="0.1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</row>
    <row r="548" spans="1:47" ht="13" x14ac:dyDescent="0.1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</row>
    <row r="549" spans="1:47" ht="13" x14ac:dyDescent="0.1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</row>
    <row r="550" spans="1:47" ht="13" x14ac:dyDescent="0.1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</row>
    <row r="551" spans="1:47" ht="13" x14ac:dyDescent="0.1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</row>
    <row r="552" spans="1:47" ht="13" x14ac:dyDescent="0.1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</row>
    <row r="553" spans="1:47" ht="13" x14ac:dyDescent="0.1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</row>
    <row r="554" spans="1:47" ht="13" x14ac:dyDescent="0.1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</row>
    <row r="555" spans="1:47" ht="13" x14ac:dyDescent="0.1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</row>
    <row r="556" spans="1:47" ht="13" x14ac:dyDescent="0.1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</row>
    <row r="557" spans="1:47" ht="13" x14ac:dyDescent="0.1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</row>
    <row r="558" spans="1:47" ht="13" x14ac:dyDescent="0.1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</row>
    <row r="559" spans="1:47" ht="13" x14ac:dyDescent="0.1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</row>
    <row r="560" spans="1:47" ht="13" x14ac:dyDescent="0.1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</row>
    <row r="561" spans="1:47" ht="13" x14ac:dyDescent="0.1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</row>
    <row r="562" spans="1:47" ht="13" x14ac:dyDescent="0.1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</row>
    <row r="563" spans="1:47" ht="13" x14ac:dyDescent="0.1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</row>
    <row r="564" spans="1:47" ht="13" x14ac:dyDescent="0.1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</row>
    <row r="565" spans="1:47" ht="13" x14ac:dyDescent="0.1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</row>
    <row r="566" spans="1:47" ht="13" x14ac:dyDescent="0.1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</row>
    <row r="567" spans="1:47" ht="13" x14ac:dyDescent="0.1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</row>
    <row r="568" spans="1:47" ht="13" x14ac:dyDescent="0.1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</row>
    <row r="569" spans="1:47" ht="13" x14ac:dyDescent="0.1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</row>
    <row r="570" spans="1:47" ht="13" x14ac:dyDescent="0.1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</row>
    <row r="571" spans="1:47" ht="13" x14ac:dyDescent="0.1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</row>
    <row r="572" spans="1:47" ht="13" x14ac:dyDescent="0.1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</row>
    <row r="573" spans="1:47" ht="13" x14ac:dyDescent="0.1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</row>
    <row r="574" spans="1:47" ht="13" x14ac:dyDescent="0.1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</row>
    <row r="575" spans="1:47" ht="13" x14ac:dyDescent="0.1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</row>
    <row r="576" spans="1:47" ht="13" x14ac:dyDescent="0.1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</row>
    <row r="577" spans="1:47" ht="13" x14ac:dyDescent="0.1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</row>
    <row r="578" spans="1:47" ht="13" x14ac:dyDescent="0.1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</row>
    <row r="579" spans="1:47" ht="13" x14ac:dyDescent="0.1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</row>
    <row r="580" spans="1:47" ht="13" x14ac:dyDescent="0.1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</row>
    <row r="581" spans="1:47" ht="13" x14ac:dyDescent="0.1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</row>
    <row r="582" spans="1:47" ht="13" x14ac:dyDescent="0.1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</row>
    <row r="583" spans="1:47" ht="13" x14ac:dyDescent="0.1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</row>
    <row r="584" spans="1:47" ht="13" x14ac:dyDescent="0.1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</row>
    <row r="585" spans="1:47" ht="13" x14ac:dyDescent="0.1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</row>
    <row r="586" spans="1:47" ht="13" x14ac:dyDescent="0.1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</row>
    <row r="587" spans="1:47" ht="13" x14ac:dyDescent="0.1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</row>
    <row r="588" spans="1:47" ht="13" x14ac:dyDescent="0.1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</row>
    <row r="589" spans="1:47" ht="13" x14ac:dyDescent="0.1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</row>
    <row r="590" spans="1:47" ht="13" x14ac:dyDescent="0.1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</row>
    <row r="591" spans="1:47" ht="13" x14ac:dyDescent="0.1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</row>
    <row r="592" spans="1:47" ht="13" x14ac:dyDescent="0.1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</row>
    <row r="593" spans="1:47" ht="13" x14ac:dyDescent="0.1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</row>
    <row r="594" spans="1:47" ht="13" x14ac:dyDescent="0.1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</row>
    <row r="595" spans="1:47" ht="13" x14ac:dyDescent="0.1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</row>
    <row r="596" spans="1:47" ht="13" x14ac:dyDescent="0.1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</row>
    <row r="597" spans="1:47" ht="13" x14ac:dyDescent="0.1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</row>
    <row r="598" spans="1:47" ht="13" x14ac:dyDescent="0.1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</row>
    <row r="599" spans="1:47" ht="13" x14ac:dyDescent="0.1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</row>
    <row r="600" spans="1:47" ht="13" x14ac:dyDescent="0.1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</row>
    <row r="601" spans="1:47" ht="13" x14ac:dyDescent="0.1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</row>
    <row r="602" spans="1:47" ht="13" x14ac:dyDescent="0.1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</row>
    <row r="603" spans="1:47" ht="13" x14ac:dyDescent="0.1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</row>
    <row r="604" spans="1:47" ht="13" x14ac:dyDescent="0.1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</row>
    <row r="605" spans="1:47" ht="13" x14ac:dyDescent="0.1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</row>
    <row r="606" spans="1:47" ht="13" x14ac:dyDescent="0.1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</row>
    <row r="607" spans="1:47" ht="13" x14ac:dyDescent="0.1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</row>
    <row r="608" spans="1:47" ht="13" x14ac:dyDescent="0.1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</row>
    <row r="609" spans="1:47" ht="13" x14ac:dyDescent="0.1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</row>
    <row r="610" spans="1:47" ht="13" x14ac:dyDescent="0.1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</row>
    <row r="611" spans="1:47" ht="13" x14ac:dyDescent="0.1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</row>
    <row r="612" spans="1:47" ht="13" x14ac:dyDescent="0.1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</row>
    <row r="613" spans="1:47" ht="13" x14ac:dyDescent="0.1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</row>
    <row r="614" spans="1:47" ht="13" x14ac:dyDescent="0.1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</row>
    <row r="615" spans="1:47" ht="13" x14ac:dyDescent="0.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</row>
    <row r="616" spans="1:47" ht="13" x14ac:dyDescent="0.1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</row>
    <row r="617" spans="1:47" ht="13" x14ac:dyDescent="0.1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</row>
    <row r="618" spans="1:47" ht="13" x14ac:dyDescent="0.1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</row>
    <row r="619" spans="1:47" ht="13" x14ac:dyDescent="0.1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</row>
    <row r="620" spans="1:47" ht="13" x14ac:dyDescent="0.1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</row>
    <row r="621" spans="1:47" ht="13" x14ac:dyDescent="0.1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</row>
    <row r="622" spans="1:47" ht="13" x14ac:dyDescent="0.1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</row>
    <row r="623" spans="1:47" ht="13" x14ac:dyDescent="0.1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</row>
    <row r="624" spans="1:47" ht="13" x14ac:dyDescent="0.1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</row>
    <row r="625" spans="1:47" ht="13" x14ac:dyDescent="0.1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</row>
    <row r="626" spans="1:47" ht="13" x14ac:dyDescent="0.1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</row>
    <row r="627" spans="1:47" ht="13" x14ac:dyDescent="0.1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</row>
    <row r="628" spans="1:47" ht="13" x14ac:dyDescent="0.1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</row>
    <row r="629" spans="1:47" ht="13" x14ac:dyDescent="0.1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</row>
    <row r="630" spans="1:47" ht="13" x14ac:dyDescent="0.1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</row>
    <row r="631" spans="1:47" ht="13" x14ac:dyDescent="0.1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</row>
    <row r="632" spans="1:47" ht="13" x14ac:dyDescent="0.1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</row>
    <row r="633" spans="1:47" ht="13" x14ac:dyDescent="0.1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</row>
    <row r="634" spans="1:47" ht="13" x14ac:dyDescent="0.1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</row>
    <row r="635" spans="1:47" ht="13" x14ac:dyDescent="0.1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</row>
    <row r="636" spans="1:47" ht="13" x14ac:dyDescent="0.1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</row>
    <row r="637" spans="1:47" ht="13" x14ac:dyDescent="0.1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</row>
    <row r="638" spans="1:47" ht="13" x14ac:dyDescent="0.1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</row>
    <row r="639" spans="1:47" ht="13" x14ac:dyDescent="0.1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</row>
    <row r="640" spans="1:47" ht="13" x14ac:dyDescent="0.1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</row>
    <row r="641" spans="1:47" ht="13" x14ac:dyDescent="0.1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</row>
    <row r="642" spans="1:47" ht="13" x14ac:dyDescent="0.1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</row>
    <row r="643" spans="1:47" ht="13" x14ac:dyDescent="0.1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</row>
    <row r="644" spans="1:47" ht="13" x14ac:dyDescent="0.1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</row>
    <row r="645" spans="1:47" ht="13" x14ac:dyDescent="0.1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</row>
    <row r="646" spans="1:47" ht="13" x14ac:dyDescent="0.1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</row>
    <row r="647" spans="1:47" ht="13" x14ac:dyDescent="0.1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</row>
    <row r="648" spans="1:47" ht="13" x14ac:dyDescent="0.1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</row>
    <row r="649" spans="1:47" ht="13" x14ac:dyDescent="0.1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</row>
    <row r="650" spans="1:47" ht="13" x14ac:dyDescent="0.1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</row>
    <row r="651" spans="1:47" ht="13" x14ac:dyDescent="0.1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</row>
    <row r="652" spans="1:47" ht="13" x14ac:dyDescent="0.1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</row>
    <row r="653" spans="1:47" ht="13" x14ac:dyDescent="0.1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</row>
    <row r="654" spans="1:47" ht="13" x14ac:dyDescent="0.1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</row>
    <row r="655" spans="1:47" ht="13" x14ac:dyDescent="0.1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</row>
    <row r="656" spans="1:47" ht="13" x14ac:dyDescent="0.1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</row>
    <row r="657" spans="1:47" ht="13" x14ac:dyDescent="0.1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</row>
    <row r="658" spans="1:47" ht="13" x14ac:dyDescent="0.1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</row>
    <row r="659" spans="1:47" ht="13" x14ac:dyDescent="0.1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</row>
    <row r="660" spans="1:47" ht="13" x14ac:dyDescent="0.1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</row>
    <row r="661" spans="1:47" ht="13" x14ac:dyDescent="0.1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</row>
    <row r="662" spans="1:47" ht="13" x14ac:dyDescent="0.1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</row>
    <row r="663" spans="1:47" ht="13" x14ac:dyDescent="0.1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</row>
    <row r="664" spans="1:47" ht="13" x14ac:dyDescent="0.1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</row>
    <row r="665" spans="1:47" ht="13" x14ac:dyDescent="0.1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</row>
    <row r="666" spans="1:47" ht="13" x14ac:dyDescent="0.1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</row>
    <row r="667" spans="1:47" ht="13" x14ac:dyDescent="0.1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</row>
    <row r="668" spans="1:47" ht="13" x14ac:dyDescent="0.1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</row>
    <row r="669" spans="1:47" ht="13" x14ac:dyDescent="0.1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</row>
    <row r="670" spans="1:47" ht="13" x14ac:dyDescent="0.1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</row>
    <row r="671" spans="1:47" ht="13" x14ac:dyDescent="0.1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</row>
    <row r="672" spans="1:47" ht="13" x14ac:dyDescent="0.1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</row>
    <row r="673" spans="1:47" ht="13" x14ac:dyDescent="0.1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</row>
    <row r="674" spans="1:47" ht="13" x14ac:dyDescent="0.1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</row>
    <row r="675" spans="1:47" ht="13" x14ac:dyDescent="0.1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</row>
    <row r="676" spans="1:47" ht="13" x14ac:dyDescent="0.1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</row>
    <row r="677" spans="1:47" ht="13" x14ac:dyDescent="0.1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</row>
    <row r="678" spans="1:47" ht="13" x14ac:dyDescent="0.1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</row>
    <row r="679" spans="1:47" ht="13" x14ac:dyDescent="0.1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</row>
    <row r="680" spans="1:47" ht="13" x14ac:dyDescent="0.1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</row>
    <row r="681" spans="1:47" ht="13" x14ac:dyDescent="0.1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</row>
    <row r="682" spans="1:47" ht="13" x14ac:dyDescent="0.1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</row>
    <row r="683" spans="1:47" ht="13" x14ac:dyDescent="0.1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</row>
    <row r="684" spans="1:47" ht="13" x14ac:dyDescent="0.1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</row>
    <row r="685" spans="1:47" ht="13" x14ac:dyDescent="0.1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</row>
    <row r="686" spans="1:47" ht="13" x14ac:dyDescent="0.1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</row>
    <row r="687" spans="1:47" ht="13" x14ac:dyDescent="0.1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</row>
    <row r="688" spans="1:47" ht="13" x14ac:dyDescent="0.1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</row>
    <row r="689" spans="1:47" ht="13" x14ac:dyDescent="0.1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</row>
    <row r="690" spans="1:47" ht="13" x14ac:dyDescent="0.1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</row>
    <row r="691" spans="1:47" ht="13" x14ac:dyDescent="0.1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</row>
    <row r="692" spans="1:47" ht="13" x14ac:dyDescent="0.1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</row>
    <row r="693" spans="1:47" ht="13" x14ac:dyDescent="0.1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</row>
    <row r="694" spans="1:47" ht="13" x14ac:dyDescent="0.1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</row>
    <row r="695" spans="1:47" ht="13" x14ac:dyDescent="0.1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</row>
    <row r="696" spans="1:47" ht="13" x14ac:dyDescent="0.1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</row>
    <row r="697" spans="1:47" ht="13" x14ac:dyDescent="0.1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</row>
    <row r="698" spans="1:47" ht="13" x14ac:dyDescent="0.1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</row>
    <row r="699" spans="1:47" ht="13" x14ac:dyDescent="0.1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</row>
    <row r="700" spans="1:47" ht="13" x14ac:dyDescent="0.1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</row>
    <row r="701" spans="1:47" ht="13" x14ac:dyDescent="0.1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</row>
    <row r="702" spans="1:47" ht="13" x14ac:dyDescent="0.1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</row>
    <row r="703" spans="1:47" ht="13" x14ac:dyDescent="0.1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</row>
    <row r="704" spans="1:47" ht="13" x14ac:dyDescent="0.1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</row>
    <row r="705" spans="1:47" ht="13" x14ac:dyDescent="0.1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</row>
    <row r="706" spans="1:47" ht="13" x14ac:dyDescent="0.1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</row>
    <row r="707" spans="1:47" ht="13" x14ac:dyDescent="0.1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</row>
    <row r="708" spans="1:47" ht="13" x14ac:dyDescent="0.1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</row>
    <row r="709" spans="1:47" ht="13" x14ac:dyDescent="0.1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</row>
    <row r="710" spans="1:47" ht="13" x14ac:dyDescent="0.1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</row>
    <row r="711" spans="1:47" ht="13" x14ac:dyDescent="0.1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</row>
    <row r="712" spans="1:47" ht="13" x14ac:dyDescent="0.1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</row>
    <row r="713" spans="1:47" ht="13" x14ac:dyDescent="0.1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</row>
    <row r="714" spans="1:47" ht="13" x14ac:dyDescent="0.1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</row>
    <row r="715" spans="1:47" ht="13" x14ac:dyDescent="0.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</row>
    <row r="716" spans="1:47" ht="13" x14ac:dyDescent="0.1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</row>
    <row r="717" spans="1:47" ht="13" x14ac:dyDescent="0.1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</row>
    <row r="718" spans="1:47" ht="13" x14ac:dyDescent="0.1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</row>
    <row r="719" spans="1:47" ht="13" x14ac:dyDescent="0.1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</row>
    <row r="720" spans="1:47" ht="13" x14ac:dyDescent="0.1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</row>
    <row r="721" spans="1:47" ht="13" x14ac:dyDescent="0.1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</row>
    <row r="722" spans="1:47" ht="13" x14ac:dyDescent="0.1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</row>
    <row r="723" spans="1:47" ht="13" x14ac:dyDescent="0.1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</row>
    <row r="724" spans="1:47" ht="13" x14ac:dyDescent="0.1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</row>
    <row r="725" spans="1:47" ht="13" x14ac:dyDescent="0.1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</row>
    <row r="726" spans="1:47" ht="13" x14ac:dyDescent="0.1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</row>
    <row r="727" spans="1:47" ht="13" x14ac:dyDescent="0.1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</row>
    <row r="728" spans="1:47" ht="13" x14ac:dyDescent="0.1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</row>
    <row r="729" spans="1:47" ht="13" x14ac:dyDescent="0.1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</row>
    <row r="730" spans="1:47" ht="13" x14ac:dyDescent="0.1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</row>
    <row r="731" spans="1:47" ht="13" x14ac:dyDescent="0.1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</row>
    <row r="732" spans="1:47" ht="13" x14ac:dyDescent="0.1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</row>
    <row r="733" spans="1:47" ht="13" x14ac:dyDescent="0.1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</row>
    <row r="734" spans="1:47" ht="13" x14ac:dyDescent="0.1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</row>
    <row r="735" spans="1:47" ht="13" x14ac:dyDescent="0.1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</row>
    <row r="736" spans="1:47" ht="13" x14ac:dyDescent="0.1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</row>
    <row r="737" spans="1:47" ht="13" x14ac:dyDescent="0.1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</row>
    <row r="738" spans="1:47" ht="13" x14ac:dyDescent="0.1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</row>
    <row r="739" spans="1:47" ht="13" x14ac:dyDescent="0.1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</row>
    <row r="740" spans="1:47" ht="13" x14ac:dyDescent="0.1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</row>
    <row r="741" spans="1:47" ht="13" x14ac:dyDescent="0.1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</row>
    <row r="742" spans="1:47" ht="13" x14ac:dyDescent="0.1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</row>
    <row r="743" spans="1:47" ht="13" x14ac:dyDescent="0.1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</row>
    <row r="744" spans="1:47" ht="13" x14ac:dyDescent="0.1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</row>
    <row r="745" spans="1:47" ht="13" x14ac:dyDescent="0.1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</row>
    <row r="746" spans="1:47" ht="13" x14ac:dyDescent="0.1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</row>
    <row r="747" spans="1:47" ht="13" x14ac:dyDescent="0.1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</row>
    <row r="748" spans="1:47" ht="13" x14ac:dyDescent="0.1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</row>
    <row r="749" spans="1:47" ht="13" x14ac:dyDescent="0.1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</row>
    <row r="750" spans="1:47" ht="13" x14ac:dyDescent="0.1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</row>
    <row r="751" spans="1:47" ht="13" x14ac:dyDescent="0.1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</row>
    <row r="752" spans="1:47" ht="13" x14ac:dyDescent="0.1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</row>
    <row r="753" spans="1:47" ht="13" x14ac:dyDescent="0.1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</row>
    <row r="754" spans="1:47" ht="13" x14ac:dyDescent="0.1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</row>
    <row r="755" spans="1:47" ht="13" x14ac:dyDescent="0.1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</row>
    <row r="756" spans="1:47" ht="13" x14ac:dyDescent="0.1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</row>
    <row r="757" spans="1:47" ht="13" x14ac:dyDescent="0.1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</row>
    <row r="758" spans="1:47" ht="13" x14ac:dyDescent="0.1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</row>
    <row r="759" spans="1:47" ht="13" x14ac:dyDescent="0.1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</row>
    <row r="760" spans="1:47" ht="13" x14ac:dyDescent="0.1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</row>
    <row r="761" spans="1:47" ht="13" x14ac:dyDescent="0.1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</row>
    <row r="762" spans="1:47" ht="13" x14ac:dyDescent="0.1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</row>
    <row r="763" spans="1:47" ht="13" x14ac:dyDescent="0.1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</row>
    <row r="764" spans="1:47" ht="13" x14ac:dyDescent="0.1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</row>
    <row r="765" spans="1:47" ht="13" x14ac:dyDescent="0.1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</row>
    <row r="766" spans="1:47" ht="13" x14ac:dyDescent="0.1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</row>
    <row r="767" spans="1:47" ht="13" x14ac:dyDescent="0.1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</row>
    <row r="768" spans="1:47" ht="13" x14ac:dyDescent="0.1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</row>
    <row r="769" spans="1:47" ht="13" x14ac:dyDescent="0.1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</row>
    <row r="770" spans="1:47" ht="13" x14ac:dyDescent="0.1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</row>
    <row r="771" spans="1:47" ht="13" x14ac:dyDescent="0.1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</row>
    <row r="772" spans="1:47" ht="13" x14ac:dyDescent="0.1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</row>
    <row r="773" spans="1:47" ht="13" x14ac:dyDescent="0.1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</row>
    <row r="774" spans="1:47" ht="13" x14ac:dyDescent="0.1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</row>
    <row r="775" spans="1:47" ht="13" x14ac:dyDescent="0.1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</row>
    <row r="776" spans="1:47" ht="13" x14ac:dyDescent="0.1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</row>
    <row r="777" spans="1:47" ht="13" x14ac:dyDescent="0.1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</row>
    <row r="778" spans="1:47" ht="13" x14ac:dyDescent="0.1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</row>
    <row r="779" spans="1:47" ht="13" x14ac:dyDescent="0.1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</row>
    <row r="780" spans="1:47" ht="13" x14ac:dyDescent="0.1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</row>
    <row r="781" spans="1:47" ht="13" x14ac:dyDescent="0.1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</row>
    <row r="782" spans="1:47" ht="13" x14ac:dyDescent="0.1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</row>
    <row r="783" spans="1:47" ht="13" x14ac:dyDescent="0.1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</row>
    <row r="784" spans="1:47" ht="13" x14ac:dyDescent="0.1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</row>
    <row r="785" spans="1:47" ht="13" x14ac:dyDescent="0.1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</row>
    <row r="786" spans="1:47" ht="13" x14ac:dyDescent="0.1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</row>
    <row r="787" spans="1:47" ht="13" x14ac:dyDescent="0.1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</row>
    <row r="788" spans="1:47" ht="13" x14ac:dyDescent="0.1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</row>
    <row r="789" spans="1:47" ht="13" x14ac:dyDescent="0.1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</row>
    <row r="790" spans="1:47" ht="13" x14ac:dyDescent="0.1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</row>
    <row r="791" spans="1:47" ht="13" x14ac:dyDescent="0.1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</row>
    <row r="792" spans="1:47" ht="13" x14ac:dyDescent="0.1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</row>
    <row r="793" spans="1:47" ht="13" x14ac:dyDescent="0.1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</row>
    <row r="794" spans="1:47" ht="13" x14ac:dyDescent="0.1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</row>
    <row r="795" spans="1:47" ht="13" x14ac:dyDescent="0.1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</row>
    <row r="796" spans="1:47" ht="13" x14ac:dyDescent="0.1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</row>
    <row r="797" spans="1:47" ht="13" x14ac:dyDescent="0.1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</row>
    <row r="798" spans="1:47" ht="13" x14ac:dyDescent="0.1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</row>
    <row r="799" spans="1:47" ht="13" x14ac:dyDescent="0.1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</row>
    <row r="800" spans="1:47" ht="13" x14ac:dyDescent="0.1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</row>
    <row r="801" spans="1:47" ht="13" x14ac:dyDescent="0.1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</row>
    <row r="802" spans="1:47" ht="13" x14ac:dyDescent="0.1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</row>
    <row r="803" spans="1:47" ht="13" x14ac:dyDescent="0.1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</row>
    <row r="804" spans="1:47" ht="13" x14ac:dyDescent="0.1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</row>
    <row r="805" spans="1:47" ht="13" x14ac:dyDescent="0.1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</row>
    <row r="806" spans="1:47" ht="13" x14ac:dyDescent="0.1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</row>
    <row r="807" spans="1:47" ht="13" x14ac:dyDescent="0.1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</row>
    <row r="808" spans="1:47" ht="13" x14ac:dyDescent="0.1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</row>
    <row r="809" spans="1:47" ht="13" x14ac:dyDescent="0.1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</row>
    <row r="810" spans="1:47" ht="13" x14ac:dyDescent="0.1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</row>
    <row r="811" spans="1:47" ht="13" x14ac:dyDescent="0.1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</row>
    <row r="812" spans="1:47" ht="13" x14ac:dyDescent="0.1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</row>
    <row r="813" spans="1:47" ht="13" x14ac:dyDescent="0.1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</row>
    <row r="814" spans="1:47" ht="13" x14ac:dyDescent="0.1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</row>
    <row r="815" spans="1:47" ht="13" x14ac:dyDescent="0.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</row>
    <row r="816" spans="1:47" ht="13" x14ac:dyDescent="0.1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</row>
    <row r="817" spans="1:47" ht="13" x14ac:dyDescent="0.1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</row>
    <row r="818" spans="1:47" ht="13" x14ac:dyDescent="0.1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</row>
    <row r="819" spans="1:47" ht="13" x14ac:dyDescent="0.1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</row>
    <row r="820" spans="1:47" ht="13" x14ac:dyDescent="0.1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</row>
    <row r="821" spans="1:47" ht="13" x14ac:dyDescent="0.1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</row>
    <row r="822" spans="1:47" ht="13" x14ac:dyDescent="0.1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</row>
    <row r="823" spans="1:47" ht="13" x14ac:dyDescent="0.1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</row>
    <row r="824" spans="1:47" ht="13" x14ac:dyDescent="0.1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</row>
    <row r="825" spans="1:47" ht="13" x14ac:dyDescent="0.1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</row>
    <row r="826" spans="1:47" ht="13" x14ac:dyDescent="0.1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</row>
    <row r="827" spans="1:47" ht="13" x14ac:dyDescent="0.1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</row>
    <row r="828" spans="1:47" ht="13" x14ac:dyDescent="0.1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</row>
    <row r="829" spans="1:47" ht="13" x14ac:dyDescent="0.1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</row>
    <row r="830" spans="1:47" ht="13" x14ac:dyDescent="0.1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</row>
    <row r="831" spans="1:47" ht="13" x14ac:dyDescent="0.1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</row>
    <row r="832" spans="1:47" ht="13" x14ac:dyDescent="0.1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</row>
    <row r="833" spans="1:47" ht="13" x14ac:dyDescent="0.1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</row>
    <row r="834" spans="1:47" ht="13" x14ac:dyDescent="0.1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</row>
    <row r="835" spans="1:47" ht="13" x14ac:dyDescent="0.1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</row>
    <row r="836" spans="1:47" ht="13" x14ac:dyDescent="0.1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</row>
    <row r="837" spans="1:47" ht="13" x14ac:dyDescent="0.1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</row>
    <row r="838" spans="1:47" ht="13" x14ac:dyDescent="0.1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</row>
    <row r="839" spans="1:47" ht="13" x14ac:dyDescent="0.1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</row>
    <row r="840" spans="1:47" ht="13" x14ac:dyDescent="0.1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</row>
    <row r="841" spans="1:47" ht="13" x14ac:dyDescent="0.1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</row>
    <row r="842" spans="1:47" ht="13" x14ac:dyDescent="0.1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</row>
    <row r="843" spans="1:47" ht="13" x14ac:dyDescent="0.1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</row>
    <row r="844" spans="1:47" ht="13" x14ac:dyDescent="0.1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</row>
    <row r="845" spans="1:47" ht="13" x14ac:dyDescent="0.1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</row>
    <row r="846" spans="1:47" ht="13" x14ac:dyDescent="0.1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</row>
    <row r="847" spans="1:47" ht="13" x14ac:dyDescent="0.1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</row>
    <row r="848" spans="1:47" ht="13" x14ac:dyDescent="0.1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</row>
    <row r="849" spans="1:47" ht="13" x14ac:dyDescent="0.1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</row>
    <row r="850" spans="1:47" ht="13" x14ac:dyDescent="0.1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</row>
    <row r="851" spans="1:47" ht="13" x14ac:dyDescent="0.1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</row>
    <row r="852" spans="1:47" ht="13" x14ac:dyDescent="0.1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</row>
    <row r="853" spans="1:47" ht="13" x14ac:dyDescent="0.1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</row>
    <row r="854" spans="1:47" ht="13" x14ac:dyDescent="0.1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</row>
    <row r="855" spans="1:47" ht="13" x14ac:dyDescent="0.1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</row>
    <row r="856" spans="1:47" ht="13" x14ac:dyDescent="0.1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</row>
    <row r="857" spans="1:47" ht="13" x14ac:dyDescent="0.1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</row>
    <row r="858" spans="1:47" ht="13" x14ac:dyDescent="0.1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</row>
    <row r="859" spans="1:47" ht="13" x14ac:dyDescent="0.1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</row>
    <row r="860" spans="1:47" ht="13" x14ac:dyDescent="0.1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</row>
    <row r="861" spans="1:47" ht="13" x14ac:dyDescent="0.1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</row>
    <row r="862" spans="1:47" ht="13" x14ac:dyDescent="0.1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</row>
    <row r="863" spans="1:47" ht="13" x14ac:dyDescent="0.1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</row>
    <row r="864" spans="1:47" ht="13" x14ac:dyDescent="0.1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</row>
    <row r="865" spans="1:47" ht="13" x14ac:dyDescent="0.1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</row>
    <row r="866" spans="1:47" ht="13" x14ac:dyDescent="0.1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</row>
    <row r="867" spans="1:47" ht="13" x14ac:dyDescent="0.1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</row>
    <row r="868" spans="1:47" ht="13" x14ac:dyDescent="0.1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</row>
    <row r="869" spans="1:47" ht="13" x14ac:dyDescent="0.1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</row>
    <row r="870" spans="1:47" ht="13" x14ac:dyDescent="0.1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</row>
    <row r="871" spans="1:47" ht="13" x14ac:dyDescent="0.1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</row>
    <row r="872" spans="1:47" ht="13" x14ac:dyDescent="0.1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</row>
    <row r="873" spans="1:47" ht="13" x14ac:dyDescent="0.1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</row>
    <row r="874" spans="1:47" ht="13" x14ac:dyDescent="0.1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</row>
    <row r="875" spans="1:47" ht="13" x14ac:dyDescent="0.1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</row>
    <row r="876" spans="1:47" ht="13" x14ac:dyDescent="0.1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</row>
    <row r="877" spans="1:47" ht="13" x14ac:dyDescent="0.1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</row>
    <row r="878" spans="1:47" ht="13" x14ac:dyDescent="0.1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</row>
    <row r="879" spans="1:47" ht="13" x14ac:dyDescent="0.1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</row>
    <row r="880" spans="1:47" ht="13" x14ac:dyDescent="0.1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</row>
    <row r="881" spans="1:47" ht="13" x14ac:dyDescent="0.1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</row>
    <row r="882" spans="1:47" ht="13" x14ac:dyDescent="0.1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</row>
    <row r="883" spans="1:47" ht="13" x14ac:dyDescent="0.1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</row>
    <row r="884" spans="1:47" ht="13" x14ac:dyDescent="0.1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</row>
    <row r="885" spans="1:47" ht="13" x14ac:dyDescent="0.1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</row>
    <row r="886" spans="1:47" ht="13" x14ac:dyDescent="0.1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</row>
    <row r="887" spans="1:47" ht="13" x14ac:dyDescent="0.1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</row>
    <row r="888" spans="1:47" ht="13" x14ac:dyDescent="0.1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</row>
    <row r="889" spans="1:47" ht="13" x14ac:dyDescent="0.1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</row>
    <row r="890" spans="1:47" ht="13" x14ac:dyDescent="0.1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</row>
    <row r="891" spans="1:47" ht="13" x14ac:dyDescent="0.1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</row>
    <row r="892" spans="1:47" ht="13" x14ac:dyDescent="0.1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</row>
    <row r="893" spans="1:47" ht="13" x14ac:dyDescent="0.1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</row>
    <row r="894" spans="1:47" ht="13" x14ac:dyDescent="0.1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</row>
    <row r="895" spans="1:47" ht="13" x14ac:dyDescent="0.1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</row>
    <row r="896" spans="1:47" ht="13" x14ac:dyDescent="0.1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</row>
    <row r="897" spans="1:47" ht="13" x14ac:dyDescent="0.1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</row>
    <row r="898" spans="1:47" ht="13" x14ac:dyDescent="0.1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</row>
    <row r="899" spans="1:47" ht="13" x14ac:dyDescent="0.1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</row>
    <row r="900" spans="1:47" ht="13" x14ac:dyDescent="0.1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</row>
    <row r="901" spans="1:47" ht="13" x14ac:dyDescent="0.1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</row>
    <row r="902" spans="1:47" ht="13" x14ac:dyDescent="0.1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</row>
    <row r="903" spans="1:47" ht="13" x14ac:dyDescent="0.1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</row>
    <row r="904" spans="1:47" ht="13" x14ac:dyDescent="0.1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</row>
    <row r="905" spans="1:47" ht="13" x14ac:dyDescent="0.1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</row>
    <row r="906" spans="1:47" ht="13" x14ac:dyDescent="0.1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</row>
    <row r="907" spans="1:47" ht="13" x14ac:dyDescent="0.1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</row>
    <row r="908" spans="1:47" ht="13" x14ac:dyDescent="0.1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</row>
    <row r="909" spans="1:47" ht="13" x14ac:dyDescent="0.1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</row>
    <row r="910" spans="1:47" ht="13" x14ac:dyDescent="0.1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</row>
    <row r="911" spans="1:47" ht="13" x14ac:dyDescent="0.1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</row>
    <row r="912" spans="1:47" ht="13" x14ac:dyDescent="0.1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</row>
    <row r="913" spans="1:47" ht="13" x14ac:dyDescent="0.1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</row>
    <row r="914" spans="1:47" ht="13" x14ac:dyDescent="0.1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</row>
    <row r="915" spans="1:47" ht="13" x14ac:dyDescent="0.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</row>
    <row r="916" spans="1:47" ht="13" x14ac:dyDescent="0.1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</row>
    <row r="917" spans="1:47" ht="13" x14ac:dyDescent="0.1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</row>
    <row r="918" spans="1:47" ht="13" x14ac:dyDescent="0.1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</row>
    <row r="919" spans="1:47" ht="13" x14ac:dyDescent="0.1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</row>
    <row r="920" spans="1:47" ht="13" x14ac:dyDescent="0.1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</row>
    <row r="921" spans="1:47" ht="13" x14ac:dyDescent="0.1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</row>
    <row r="922" spans="1:47" ht="13" x14ac:dyDescent="0.15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</row>
    <row r="923" spans="1:47" ht="13" x14ac:dyDescent="0.15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</row>
    <row r="924" spans="1:47" ht="13" x14ac:dyDescent="0.15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</row>
    <row r="925" spans="1:47" ht="13" x14ac:dyDescent="0.1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</row>
    <row r="926" spans="1:47" ht="13" x14ac:dyDescent="0.15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</row>
    <row r="927" spans="1:47" ht="13" x14ac:dyDescent="0.15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</row>
    <row r="928" spans="1:47" ht="13" x14ac:dyDescent="0.15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</row>
    <row r="929" spans="1:47" ht="13" x14ac:dyDescent="0.15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</row>
    <row r="930" spans="1:47" ht="13" x14ac:dyDescent="0.15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</row>
    <row r="931" spans="1:47" ht="13" x14ac:dyDescent="0.15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</row>
    <row r="932" spans="1:47" ht="13" x14ac:dyDescent="0.15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</row>
    <row r="933" spans="1:47" ht="13" x14ac:dyDescent="0.15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</row>
    <row r="934" spans="1:47" ht="13" x14ac:dyDescent="0.15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</row>
    <row r="935" spans="1:47" ht="13" x14ac:dyDescent="0.1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</row>
    <row r="936" spans="1:47" ht="13" x14ac:dyDescent="0.15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</row>
    <row r="937" spans="1:47" ht="13" x14ac:dyDescent="0.15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</row>
    <row r="938" spans="1:47" ht="13" x14ac:dyDescent="0.15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</row>
    <row r="939" spans="1:47" ht="13" x14ac:dyDescent="0.15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</row>
    <row r="940" spans="1:47" ht="13" x14ac:dyDescent="0.15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</row>
    <row r="941" spans="1:47" ht="13" x14ac:dyDescent="0.15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</row>
    <row r="942" spans="1:47" ht="13" x14ac:dyDescent="0.15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</row>
    <row r="943" spans="1:47" ht="13" x14ac:dyDescent="0.15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</row>
    <row r="944" spans="1:47" ht="13" x14ac:dyDescent="0.15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</row>
    <row r="945" spans="1:47" ht="13" x14ac:dyDescent="0.1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</row>
    <row r="946" spans="1:47" ht="13" x14ac:dyDescent="0.15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</row>
    <row r="947" spans="1:47" ht="13" x14ac:dyDescent="0.15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</row>
    <row r="948" spans="1:47" ht="13" x14ac:dyDescent="0.15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</row>
    <row r="949" spans="1:47" ht="13" x14ac:dyDescent="0.15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</row>
    <row r="950" spans="1:47" ht="13" x14ac:dyDescent="0.15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</row>
    <row r="951" spans="1:47" ht="13" x14ac:dyDescent="0.15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</row>
    <row r="952" spans="1:47" ht="13" x14ac:dyDescent="0.15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</row>
    <row r="953" spans="1:47" ht="13" x14ac:dyDescent="0.15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</row>
    <row r="954" spans="1:47" ht="13" x14ac:dyDescent="0.15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</row>
    <row r="955" spans="1:47" ht="13" x14ac:dyDescent="0.1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</row>
    <row r="956" spans="1:47" ht="13" x14ac:dyDescent="0.15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</row>
    <row r="957" spans="1:47" ht="13" x14ac:dyDescent="0.15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</row>
    <row r="958" spans="1:47" ht="13" x14ac:dyDescent="0.15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</row>
    <row r="959" spans="1:47" ht="13" x14ac:dyDescent="0.15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</row>
    <row r="960" spans="1:47" ht="13" x14ac:dyDescent="0.15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</row>
    <row r="961" spans="1:47" ht="13" x14ac:dyDescent="0.15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</row>
    <row r="962" spans="1:47" ht="13" x14ac:dyDescent="0.15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</row>
    <row r="963" spans="1:47" ht="13" x14ac:dyDescent="0.15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</row>
    <row r="964" spans="1:47" ht="13" x14ac:dyDescent="0.15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</row>
    <row r="965" spans="1:47" ht="13" x14ac:dyDescent="0.1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</row>
    <row r="966" spans="1:47" ht="13" x14ac:dyDescent="0.15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</row>
    <row r="967" spans="1:47" ht="13" x14ac:dyDescent="0.15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</row>
    <row r="968" spans="1:47" ht="13" x14ac:dyDescent="0.15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</row>
    <row r="969" spans="1:47" ht="13" x14ac:dyDescent="0.15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</row>
    <row r="970" spans="1:47" ht="13" x14ac:dyDescent="0.15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</row>
    <row r="971" spans="1:47" ht="13" x14ac:dyDescent="0.15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</row>
    <row r="972" spans="1:47" ht="13" x14ac:dyDescent="0.15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</row>
  </sheetData>
  <mergeCells count="1">
    <mergeCell ref="J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baseColWidth="10" defaultColWidth="14.5" defaultRowHeight="15.75" customHeight="1" x14ac:dyDescent="0.15"/>
  <cols>
    <col min="1" max="1" width="20.6640625" customWidth="1"/>
  </cols>
  <sheetData>
    <row r="1" spans="1:12" ht="15.75" customHeight="1" x14ac:dyDescent="0.15">
      <c r="A1" s="22" t="s">
        <v>1</v>
      </c>
    </row>
    <row r="2" spans="1:12" ht="15.75" customHeight="1" x14ac:dyDescent="0.15">
      <c r="A2" s="24" t="s">
        <v>32</v>
      </c>
      <c r="B2" s="31" t="s">
        <v>36</v>
      </c>
      <c r="C2" s="31" t="s">
        <v>43</v>
      </c>
      <c r="D2" s="31" t="s">
        <v>44</v>
      </c>
      <c r="E2" s="31" t="s">
        <v>45</v>
      </c>
      <c r="F2" s="33" t="s">
        <v>36</v>
      </c>
    </row>
    <row r="3" spans="1:12" ht="15.75" customHeight="1" x14ac:dyDescent="0.15">
      <c r="A3" s="24" t="s">
        <v>48</v>
      </c>
      <c r="B3" s="31" t="s">
        <v>49</v>
      </c>
      <c r="C3" s="31" t="s">
        <v>50</v>
      </c>
      <c r="D3" s="31" t="s">
        <v>49</v>
      </c>
      <c r="E3" s="31" t="s">
        <v>51</v>
      </c>
      <c r="F3" s="31" t="s">
        <v>52</v>
      </c>
      <c r="G3" s="31" t="s">
        <v>53</v>
      </c>
      <c r="H3" s="31" t="s">
        <v>49</v>
      </c>
      <c r="I3" s="31" t="s">
        <v>54</v>
      </c>
      <c r="J3" s="31" t="s">
        <v>52</v>
      </c>
      <c r="K3" s="31" t="s">
        <v>55</v>
      </c>
      <c r="L3" s="33" t="s">
        <v>49</v>
      </c>
    </row>
    <row r="4" spans="1:12" ht="15.75" customHeight="1" x14ac:dyDescent="0.15">
      <c r="A4" s="35" t="s">
        <v>56</v>
      </c>
      <c r="B4" s="33" t="s">
        <v>49</v>
      </c>
      <c r="C4" s="33" t="s">
        <v>58</v>
      </c>
      <c r="D4" s="33" t="s">
        <v>49</v>
      </c>
      <c r="E4" s="33" t="s">
        <v>59</v>
      </c>
      <c r="F4" s="33" t="s">
        <v>49</v>
      </c>
      <c r="G4" s="33" t="s">
        <v>60</v>
      </c>
      <c r="H4" s="33" t="s">
        <v>49</v>
      </c>
    </row>
    <row r="5" spans="1:12" ht="15.75" customHeight="1" x14ac:dyDescent="0.15">
      <c r="A5" s="35" t="s">
        <v>61</v>
      </c>
      <c r="B5" s="33" t="s">
        <v>49</v>
      </c>
      <c r="C5" s="33" t="s">
        <v>62</v>
      </c>
      <c r="D5" s="33" t="s">
        <v>49</v>
      </c>
      <c r="E5" s="33" t="s">
        <v>63</v>
      </c>
      <c r="F5" s="33" t="s">
        <v>49</v>
      </c>
      <c r="G5" s="36"/>
      <c r="H5" s="36"/>
    </row>
    <row r="6" spans="1:12" ht="15.75" customHeight="1" x14ac:dyDescent="0.15">
      <c r="A6" s="35" t="s">
        <v>64</v>
      </c>
      <c r="B6" s="33" t="s">
        <v>49</v>
      </c>
      <c r="C6" s="33" t="s">
        <v>65</v>
      </c>
      <c r="D6" s="33" t="s">
        <v>49</v>
      </c>
      <c r="E6" s="36"/>
      <c r="F6" s="36"/>
      <c r="G6" s="36"/>
      <c r="H6" s="36"/>
    </row>
    <row r="8" spans="1:12" ht="15.75" customHeight="1" x14ac:dyDescent="0.15">
      <c r="A8" s="33" t="s">
        <v>66</v>
      </c>
      <c r="B8" s="33" t="s">
        <v>44</v>
      </c>
      <c r="C8" s="33" t="s">
        <v>67</v>
      </c>
      <c r="D8" s="33" t="s">
        <v>44</v>
      </c>
    </row>
    <row r="11" spans="1:12" ht="15.75" customHeight="1" x14ac:dyDescent="0.15">
      <c r="A11" s="33" t="s">
        <v>68</v>
      </c>
      <c r="B11" s="33" t="s">
        <v>69</v>
      </c>
      <c r="C11" s="33" t="s">
        <v>70</v>
      </c>
    </row>
    <row r="12" spans="1:12" ht="15.75" customHeight="1" x14ac:dyDescent="0.15">
      <c r="A12" s="33" t="s">
        <v>71</v>
      </c>
      <c r="B12" s="33" t="s">
        <v>72</v>
      </c>
      <c r="C12" s="36"/>
    </row>
    <row r="13" spans="1:12" ht="15.75" customHeight="1" x14ac:dyDescent="0.15">
      <c r="A13" s="33" t="s">
        <v>73</v>
      </c>
      <c r="B13" s="33" t="s">
        <v>74</v>
      </c>
      <c r="C13" s="33" t="s">
        <v>75</v>
      </c>
    </row>
    <row r="14" spans="1:12" ht="15.75" customHeight="1" x14ac:dyDescent="0.15">
      <c r="A14" s="33" t="s">
        <v>76</v>
      </c>
      <c r="B14" s="33" t="s">
        <v>77</v>
      </c>
      <c r="C14" s="33" t="s">
        <v>75</v>
      </c>
    </row>
    <row r="15" spans="1:12" ht="15.75" customHeight="1" x14ac:dyDescent="0.15">
      <c r="A15" s="22" t="s">
        <v>78</v>
      </c>
      <c r="B15" s="22" t="s">
        <v>79</v>
      </c>
    </row>
    <row r="16" spans="1:12" ht="15.75" customHeight="1" x14ac:dyDescent="0.15">
      <c r="A16" s="22" t="s">
        <v>80</v>
      </c>
      <c r="B16" s="22" t="s">
        <v>81</v>
      </c>
    </row>
    <row r="17" spans="1:3" ht="15.75" customHeight="1" x14ac:dyDescent="0.15">
      <c r="A17" s="33" t="s">
        <v>82</v>
      </c>
      <c r="B17" s="33" t="s">
        <v>83</v>
      </c>
      <c r="C17" s="33" t="s">
        <v>70</v>
      </c>
    </row>
    <row r="18" spans="1:3" ht="15.75" customHeight="1" x14ac:dyDescent="0.15">
      <c r="A18" s="22"/>
      <c r="B18" s="22"/>
      <c r="C1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4"/>
  <sheetViews>
    <sheetView workbookViewId="0"/>
  </sheetViews>
  <sheetFormatPr baseColWidth="10" defaultColWidth="14.5" defaultRowHeight="15.75" customHeight="1" x14ac:dyDescent="0.15"/>
  <cols>
    <col min="1" max="1" width="21.5" customWidth="1"/>
  </cols>
  <sheetData>
    <row r="1" spans="1:23" ht="15.75" customHeight="1" x14ac:dyDescent="0.15">
      <c r="A1" s="32" t="s">
        <v>84</v>
      </c>
      <c r="B1" s="32"/>
      <c r="C1" s="32"/>
      <c r="D1" s="34"/>
      <c r="E1" s="34"/>
      <c r="F1" s="32"/>
      <c r="G1" s="32"/>
      <c r="H1" s="32"/>
      <c r="I1" s="32"/>
      <c r="J1" s="32"/>
      <c r="K1" s="32"/>
      <c r="L1" s="32"/>
      <c r="M1" s="32"/>
      <c r="N1" s="32"/>
      <c r="O1" s="37"/>
      <c r="P1" s="38"/>
      <c r="Q1" s="34"/>
      <c r="R1" s="34"/>
      <c r="S1" s="34"/>
      <c r="T1" s="34"/>
      <c r="U1" s="34"/>
      <c r="V1" s="34"/>
      <c r="W1" s="34"/>
    </row>
    <row r="2" spans="1:23" ht="15.75" customHeight="1" x14ac:dyDescent="0.15">
      <c r="A2" s="39" t="s">
        <v>85</v>
      </c>
      <c r="B2" s="32" t="s">
        <v>19</v>
      </c>
      <c r="C2" s="32" t="s">
        <v>66</v>
      </c>
      <c r="D2" s="34"/>
      <c r="E2" s="34"/>
      <c r="F2" s="32" t="s">
        <v>22</v>
      </c>
      <c r="G2" s="32">
        <v>13</v>
      </c>
      <c r="H2" s="32" t="s">
        <v>23</v>
      </c>
      <c r="I2" s="32" t="s">
        <v>24</v>
      </c>
      <c r="J2" s="32">
        <v>125</v>
      </c>
      <c r="K2" s="32"/>
      <c r="L2" s="32"/>
      <c r="M2" s="32"/>
      <c r="N2" s="32"/>
      <c r="O2" s="37" t="s">
        <v>86</v>
      </c>
      <c r="P2" s="38">
        <v>125</v>
      </c>
      <c r="Q2" s="34"/>
      <c r="R2" s="34"/>
      <c r="S2" s="34"/>
      <c r="T2" s="34"/>
      <c r="U2" s="34"/>
      <c r="V2" s="34"/>
      <c r="W2" s="34"/>
    </row>
    <row r="3" spans="1:23" ht="15.75" customHeight="1" x14ac:dyDescent="0.15">
      <c r="A3" s="39" t="s">
        <v>85</v>
      </c>
      <c r="B3" s="32" t="s">
        <v>19</v>
      </c>
      <c r="C3" s="32" t="s">
        <v>67</v>
      </c>
      <c r="D3" s="34"/>
      <c r="E3" s="34"/>
      <c r="F3" s="32" t="s">
        <v>22</v>
      </c>
      <c r="G3" s="32">
        <v>13</v>
      </c>
      <c r="H3" s="32" t="s">
        <v>57</v>
      </c>
      <c r="I3" s="32" t="s">
        <v>24</v>
      </c>
      <c r="J3" s="32">
        <v>125</v>
      </c>
      <c r="K3" s="40"/>
      <c r="L3" s="40"/>
      <c r="M3" s="40"/>
      <c r="N3" s="40"/>
      <c r="O3" s="40"/>
      <c r="P3" s="38">
        <v>125</v>
      </c>
      <c r="Q3" s="34"/>
      <c r="R3" s="34"/>
      <c r="S3" s="34"/>
      <c r="T3" s="34"/>
      <c r="U3" s="34"/>
      <c r="V3" s="34"/>
      <c r="W3" s="34"/>
    </row>
    <row r="4" spans="1:23" ht="15.75" customHeight="1" x14ac:dyDescent="0.15">
      <c r="A4" s="39" t="s">
        <v>85</v>
      </c>
      <c r="B4" s="32" t="s">
        <v>19</v>
      </c>
      <c r="C4" s="32" t="s">
        <v>87</v>
      </c>
      <c r="D4" s="34"/>
      <c r="E4" s="34"/>
      <c r="F4" s="32" t="s">
        <v>22</v>
      </c>
      <c r="G4" s="32">
        <v>14</v>
      </c>
      <c r="H4" s="32" t="s">
        <v>57</v>
      </c>
      <c r="I4" s="32" t="s">
        <v>24</v>
      </c>
      <c r="J4" s="32">
        <v>125</v>
      </c>
      <c r="K4" s="40"/>
      <c r="L4" s="40"/>
      <c r="M4" s="40"/>
      <c r="N4" s="40"/>
      <c r="O4" s="40"/>
      <c r="P4" s="38">
        <v>125</v>
      </c>
      <c r="Q4" s="34"/>
      <c r="R4" s="34"/>
      <c r="S4" s="34"/>
      <c r="T4" s="34"/>
      <c r="U4" s="34"/>
      <c r="V4" s="34"/>
      <c r="W4" s="34"/>
    </row>
    <row r="5" spans="1:23" ht="15.75" customHeight="1" x14ac:dyDescent="0.15">
      <c r="A5" s="39" t="s">
        <v>85</v>
      </c>
      <c r="B5" s="32" t="s">
        <v>88</v>
      </c>
      <c r="C5" s="32" t="s">
        <v>89</v>
      </c>
      <c r="D5" s="32" t="s">
        <v>90</v>
      </c>
      <c r="E5" s="32" t="s">
        <v>91</v>
      </c>
      <c r="F5" s="32" t="s">
        <v>22</v>
      </c>
      <c r="G5" s="32">
        <v>13</v>
      </c>
      <c r="H5" s="40"/>
      <c r="I5" s="32" t="s">
        <v>24</v>
      </c>
      <c r="J5" s="32">
        <v>125</v>
      </c>
      <c r="K5" s="40"/>
      <c r="L5" s="40"/>
      <c r="M5" s="40"/>
      <c r="N5" s="40"/>
      <c r="O5" s="40"/>
      <c r="P5" s="38">
        <v>0</v>
      </c>
      <c r="Q5" s="34"/>
      <c r="R5" s="34"/>
      <c r="S5" s="34"/>
      <c r="T5" s="34"/>
      <c r="U5" s="34"/>
      <c r="V5" s="34"/>
      <c r="W5" s="34"/>
    </row>
    <row r="6" spans="1:23" ht="15.75" customHeight="1" x14ac:dyDescent="0.15">
      <c r="A6" s="41" t="s">
        <v>92</v>
      </c>
      <c r="B6" s="32" t="s">
        <v>93</v>
      </c>
      <c r="C6" s="32" t="s">
        <v>94</v>
      </c>
      <c r="D6" s="34"/>
      <c r="E6" s="34"/>
      <c r="F6" s="32" t="s">
        <v>22</v>
      </c>
      <c r="G6" s="38">
        <v>11</v>
      </c>
      <c r="H6" s="34"/>
      <c r="I6" s="32" t="s">
        <v>24</v>
      </c>
      <c r="J6" s="32">
        <v>125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</row>
    <row r="7" spans="1:23" ht="15.75" customHeight="1" x14ac:dyDescent="0.15">
      <c r="A7" s="39" t="s">
        <v>95</v>
      </c>
      <c r="B7" s="32" t="s">
        <v>96</v>
      </c>
      <c r="C7" s="32" t="s">
        <v>43</v>
      </c>
      <c r="D7" s="32" t="s">
        <v>97</v>
      </c>
      <c r="E7" s="32" t="s">
        <v>98</v>
      </c>
      <c r="F7" s="32" t="s">
        <v>22</v>
      </c>
      <c r="G7" s="32">
        <v>13</v>
      </c>
      <c r="H7" s="32">
        <v>8</v>
      </c>
      <c r="I7" s="32" t="s">
        <v>24</v>
      </c>
      <c r="J7" s="32">
        <v>125</v>
      </c>
      <c r="K7" s="34"/>
      <c r="L7" s="34"/>
      <c r="M7" s="34"/>
      <c r="N7" s="34"/>
      <c r="O7" s="34"/>
      <c r="P7" s="38">
        <v>125</v>
      </c>
      <c r="Q7" s="34"/>
      <c r="R7" s="34"/>
      <c r="S7" s="34"/>
      <c r="T7" s="34"/>
      <c r="U7" s="34"/>
      <c r="V7" s="34"/>
      <c r="W7" s="34"/>
    </row>
    <row r="8" spans="1:23" ht="15.75" customHeight="1" x14ac:dyDescent="0.15">
      <c r="A8" s="32" t="s">
        <v>99</v>
      </c>
      <c r="B8" s="43" t="s">
        <v>100</v>
      </c>
      <c r="C8" s="43" t="s">
        <v>101</v>
      </c>
      <c r="D8" s="43" t="s">
        <v>102</v>
      </c>
      <c r="E8" s="43" t="s">
        <v>103</v>
      </c>
      <c r="F8" s="43" t="s">
        <v>22</v>
      </c>
      <c r="G8" s="44">
        <v>25</v>
      </c>
      <c r="H8" s="43" t="s">
        <v>30</v>
      </c>
      <c r="I8" s="43" t="s">
        <v>31</v>
      </c>
      <c r="J8" s="43">
        <v>125</v>
      </c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spans="1:23" ht="15.75" customHeight="1" x14ac:dyDescent="0.15">
      <c r="A9" s="41" t="s">
        <v>92</v>
      </c>
      <c r="B9" s="32" t="s">
        <v>104</v>
      </c>
      <c r="C9" s="32" t="s">
        <v>105</v>
      </c>
      <c r="D9" s="34"/>
      <c r="E9" s="32" t="s">
        <v>106</v>
      </c>
      <c r="F9" s="32" t="s">
        <v>22</v>
      </c>
      <c r="G9" s="32">
        <v>13</v>
      </c>
      <c r="H9" s="32" t="s">
        <v>57</v>
      </c>
      <c r="I9" s="34"/>
      <c r="J9" s="32">
        <v>125</v>
      </c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</row>
    <row r="10" spans="1:23" ht="15.75" customHeight="1" x14ac:dyDescent="0.15">
      <c r="A10" s="41" t="s">
        <v>92</v>
      </c>
      <c r="B10" s="32" t="s">
        <v>104</v>
      </c>
      <c r="C10" s="32" t="s">
        <v>107</v>
      </c>
      <c r="D10" s="34"/>
      <c r="E10" s="32" t="s">
        <v>106</v>
      </c>
      <c r="F10" s="32" t="s">
        <v>22</v>
      </c>
      <c r="G10" s="32">
        <v>11</v>
      </c>
      <c r="H10" s="32" t="s">
        <v>23</v>
      </c>
      <c r="I10" s="34"/>
      <c r="J10" s="32">
        <v>125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1:23" ht="15.75" customHeight="1" x14ac:dyDescent="0.15">
      <c r="A11" s="41" t="s">
        <v>92</v>
      </c>
      <c r="B11" s="46" t="s">
        <v>93</v>
      </c>
      <c r="C11" s="46" t="s">
        <v>108</v>
      </c>
      <c r="D11" s="47"/>
      <c r="E11" s="47"/>
      <c r="F11" s="46" t="s">
        <v>22</v>
      </c>
      <c r="G11" s="47"/>
      <c r="H11" s="46" t="s">
        <v>109</v>
      </c>
      <c r="I11" s="46" t="s">
        <v>24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 spans="1:23" x14ac:dyDescent="0.2">
      <c r="A12">
        <f>COUNTIF(A2:A11,"x")</f>
        <v>0</v>
      </c>
      <c r="E12" s="49" t="s">
        <v>110</v>
      </c>
      <c r="F12" s="50">
        <f>COUNTIF(F2:F11, "M")</f>
        <v>0</v>
      </c>
    </row>
    <row r="13" spans="1:23" x14ac:dyDescent="0.2">
      <c r="A13" s="51" t="s">
        <v>111</v>
      </c>
      <c r="B13" s="42"/>
      <c r="C13" s="42"/>
      <c r="D13" s="42"/>
      <c r="E13" s="49" t="s">
        <v>112</v>
      </c>
      <c r="F13" s="50">
        <f>COUNTIF(F2:F11, "F")</f>
        <v>10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</row>
    <row r="14" spans="1:23" x14ac:dyDescent="0.2">
      <c r="A14" s="42"/>
      <c r="B14" s="42"/>
      <c r="C14" s="42"/>
      <c r="D14" s="42"/>
      <c r="E14" s="49" t="s">
        <v>113</v>
      </c>
      <c r="F14" s="50">
        <f>SUM(F12,F13)</f>
        <v>10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</row>
    <row r="15" spans="1:23" ht="15.75" customHeight="1" x14ac:dyDescent="0.1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</row>
    <row r="16" spans="1:23" ht="15.75" customHeight="1" x14ac:dyDescent="0.1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</row>
    <row r="17" spans="1:23" ht="15.75" customHeight="1" x14ac:dyDescent="0.1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</row>
    <row r="18" spans="1:23" ht="15.75" customHeight="1" x14ac:dyDescent="0.1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</row>
    <row r="19" spans="1:23" ht="15.75" customHeight="1" x14ac:dyDescent="0.1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</row>
    <row r="20" spans="1:23" ht="15.75" customHeight="1" x14ac:dyDescent="0.1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</row>
    <row r="21" spans="1:23" ht="15.75" customHeight="1" x14ac:dyDescent="0.1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</row>
    <row r="22" spans="1:23" ht="15.75" customHeight="1" x14ac:dyDescent="0.1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</row>
    <row r="23" spans="1:23" ht="15.75" customHeight="1" x14ac:dyDescent="0.1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</row>
    <row r="24" spans="1:23" ht="15.75" customHeight="1" x14ac:dyDescent="0.1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</row>
    <row r="25" spans="1:23" ht="15.75" customHeight="1" x14ac:dyDescent="0.1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</row>
    <row r="26" spans="1:23" ht="15.75" customHeight="1" x14ac:dyDescent="0.1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</row>
    <row r="27" spans="1:23" ht="15.75" customHeight="1" x14ac:dyDescent="0.1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</row>
    <row r="28" spans="1:23" ht="15.75" customHeight="1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</row>
    <row r="29" spans="1:23" ht="15.75" customHeight="1" x14ac:dyDescent="0.1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</row>
    <row r="30" spans="1:23" ht="15.75" customHeight="1" x14ac:dyDescent="0.1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</row>
    <row r="31" spans="1:23" ht="15.75" customHeight="1" x14ac:dyDescent="0.1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</row>
    <row r="32" spans="1:23" ht="15.75" customHeight="1" x14ac:dyDescent="0.1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</row>
    <row r="33" spans="1:23" ht="15.75" customHeight="1" x14ac:dyDescent="0.1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</row>
    <row r="34" spans="1:23" ht="15.75" customHeight="1" x14ac:dyDescent="0.1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</row>
    <row r="35" spans="1:23" ht="15.75" customHeight="1" x14ac:dyDescent="0.1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</row>
    <row r="36" spans="1:23" ht="15.75" customHeight="1" x14ac:dyDescent="0.1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</row>
    <row r="37" spans="1:23" ht="15.75" customHeight="1" x14ac:dyDescent="0.1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</row>
    <row r="38" spans="1:23" ht="15.75" customHeight="1" x14ac:dyDescent="0.1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</row>
    <row r="39" spans="1:23" ht="15.75" customHeight="1" x14ac:dyDescent="0.1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</row>
    <row r="40" spans="1:23" ht="15.75" customHeight="1" x14ac:dyDescent="0.1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</row>
    <row r="41" spans="1:23" ht="13" x14ac:dyDescent="0.1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</row>
    <row r="42" spans="1:23" ht="13" x14ac:dyDescent="0.1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</row>
    <row r="43" spans="1:23" ht="13" x14ac:dyDescent="0.1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</row>
    <row r="44" spans="1:23" ht="13" x14ac:dyDescent="0.1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</row>
    <row r="45" spans="1:23" ht="13" x14ac:dyDescent="0.1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</row>
    <row r="46" spans="1:23" ht="13" x14ac:dyDescent="0.1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</row>
    <row r="47" spans="1:23" ht="13" x14ac:dyDescent="0.1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</row>
    <row r="48" spans="1:23" ht="13" x14ac:dyDescent="0.1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</row>
    <row r="49" spans="1:23" ht="13" x14ac:dyDescent="0.1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</row>
    <row r="50" spans="1:23" ht="13" x14ac:dyDescent="0.1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</row>
    <row r="51" spans="1:23" ht="13" x14ac:dyDescent="0.1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</row>
    <row r="52" spans="1:23" ht="13" x14ac:dyDescent="0.1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</row>
    <row r="53" spans="1:23" ht="13" x14ac:dyDescent="0.1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</row>
    <row r="54" spans="1:23" ht="13" x14ac:dyDescent="0.1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</row>
    <row r="55" spans="1:23" ht="13" x14ac:dyDescent="0.1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</row>
    <row r="56" spans="1:23" ht="13" x14ac:dyDescent="0.1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</row>
    <row r="57" spans="1:23" ht="13" x14ac:dyDescent="0.1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</row>
    <row r="58" spans="1:23" ht="13" x14ac:dyDescent="0.1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</row>
    <row r="59" spans="1:23" ht="13" x14ac:dyDescent="0.1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</row>
    <row r="60" spans="1:23" ht="13" x14ac:dyDescent="0.1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</row>
    <row r="61" spans="1:23" ht="13" x14ac:dyDescent="0.1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</row>
    <row r="62" spans="1:23" ht="13" x14ac:dyDescent="0.1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</row>
    <row r="63" spans="1:23" ht="13" x14ac:dyDescent="0.1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</row>
    <row r="64" spans="1:23" ht="13" x14ac:dyDescent="0.1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</row>
    <row r="65" spans="1:23" ht="13" x14ac:dyDescent="0.1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</row>
    <row r="66" spans="1:23" ht="13" x14ac:dyDescent="0.1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</row>
    <row r="67" spans="1:23" ht="13" x14ac:dyDescent="0.1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</row>
    <row r="68" spans="1:23" ht="13" x14ac:dyDescent="0.1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</row>
    <row r="69" spans="1:23" ht="13" x14ac:dyDescent="0.1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</row>
    <row r="70" spans="1:23" ht="13" x14ac:dyDescent="0.1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</row>
    <row r="71" spans="1:23" ht="13" x14ac:dyDescent="0.1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</row>
    <row r="72" spans="1:23" ht="13" x14ac:dyDescent="0.1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</row>
    <row r="73" spans="1:23" ht="13" x14ac:dyDescent="0.1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</row>
    <row r="74" spans="1:23" ht="13" x14ac:dyDescent="0.1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</row>
    <row r="75" spans="1:23" ht="13" x14ac:dyDescent="0.1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</row>
    <row r="76" spans="1:23" ht="13" x14ac:dyDescent="0.1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</row>
    <row r="77" spans="1:23" ht="13" x14ac:dyDescent="0.1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</row>
    <row r="78" spans="1:23" ht="13" x14ac:dyDescent="0.1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</row>
    <row r="79" spans="1:23" ht="13" x14ac:dyDescent="0.1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</row>
    <row r="80" spans="1:23" ht="13" x14ac:dyDescent="0.1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</row>
    <row r="81" spans="1:23" ht="13" x14ac:dyDescent="0.1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</row>
    <row r="82" spans="1:23" ht="13" x14ac:dyDescent="0.1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</row>
    <row r="83" spans="1:23" ht="13" x14ac:dyDescent="0.1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</row>
    <row r="84" spans="1:23" ht="13" x14ac:dyDescent="0.1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</row>
    <row r="85" spans="1:23" ht="13" x14ac:dyDescent="0.1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</row>
    <row r="86" spans="1:23" ht="13" x14ac:dyDescent="0.1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</row>
    <row r="87" spans="1:23" ht="13" x14ac:dyDescent="0.1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</row>
    <row r="88" spans="1:23" ht="13" x14ac:dyDescent="0.1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</row>
    <row r="89" spans="1:23" ht="13" x14ac:dyDescent="0.1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</row>
    <row r="90" spans="1:23" ht="13" x14ac:dyDescent="0.1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</row>
    <row r="91" spans="1:23" ht="13" x14ac:dyDescent="0.1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</row>
    <row r="92" spans="1:23" ht="13" x14ac:dyDescent="0.1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</row>
    <row r="93" spans="1:23" ht="13" x14ac:dyDescent="0.1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</row>
    <row r="94" spans="1:23" ht="13" x14ac:dyDescent="0.1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</row>
    <row r="95" spans="1:23" ht="13" x14ac:dyDescent="0.1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</row>
    <row r="96" spans="1:23" ht="13" x14ac:dyDescent="0.1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</row>
    <row r="97" spans="1:23" ht="13" x14ac:dyDescent="0.1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</row>
    <row r="98" spans="1:23" ht="13" x14ac:dyDescent="0.1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</row>
    <row r="99" spans="1:23" ht="13" x14ac:dyDescent="0.1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</row>
    <row r="100" spans="1:23" ht="13" x14ac:dyDescent="0.1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</row>
    <row r="101" spans="1:23" ht="13" x14ac:dyDescent="0.1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</row>
    <row r="102" spans="1:23" ht="13" x14ac:dyDescent="0.1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</row>
    <row r="103" spans="1:23" ht="13" x14ac:dyDescent="0.1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</row>
    <row r="104" spans="1:23" ht="13" x14ac:dyDescent="0.1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</row>
    <row r="105" spans="1:23" ht="13" x14ac:dyDescent="0.1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</row>
    <row r="106" spans="1:23" ht="13" x14ac:dyDescent="0.1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</row>
    <row r="107" spans="1:23" ht="13" x14ac:dyDescent="0.1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</row>
    <row r="108" spans="1:23" ht="13" x14ac:dyDescent="0.1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</row>
    <row r="109" spans="1:23" ht="13" x14ac:dyDescent="0.1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</row>
    <row r="110" spans="1:23" ht="13" x14ac:dyDescent="0.1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</row>
    <row r="111" spans="1:23" ht="13" x14ac:dyDescent="0.1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</row>
    <row r="112" spans="1:23" ht="13" x14ac:dyDescent="0.1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</row>
    <row r="113" spans="1:23" ht="13" x14ac:dyDescent="0.1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</row>
    <row r="114" spans="1:23" ht="13" x14ac:dyDescent="0.1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</row>
    <row r="115" spans="1:23" ht="13" x14ac:dyDescent="0.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</row>
    <row r="116" spans="1:23" ht="13" x14ac:dyDescent="0.1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</row>
    <row r="117" spans="1:23" ht="13" x14ac:dyDescent="0.1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</row>
    <row r="118" spans="1:23" ht="13" x14ac:dyDescent="0.1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</row>
    <row r="119" spans="1:23" ht="13" x14ac:dyDescent="0.1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</row>
    <row r="120" spans="1:23" ht="13" x14ac:dyDescent="0.1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</row>
    <row r="121" spans="1:23" ht="13" x14ac:dyDescent="0.1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</row>
    <row r="122" spans="1:23" ht="13" x14ac:dyDescent="0.1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</row>
    <row r="123" spans="1:23" ht="13" x14ac:dyDescent="0.1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</row>
    <row r="124" spans="1:23" ht="13" x14ac:dyDescent="0.1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</row>
    <row r="125" spans="1:23" ht="13" x14ac:dyDescent="0.1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</row>
    <row r="126" spans="1:23" ht="13" x14ac:dyDescent="0.1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</row>
    <row r="127" spans="1:23" ht="13" x14ac:dyDescent="0.1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</row>
    <row r="128" spans="1:23" ht="13" x14ac:dyDescent="0.1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</row>
    <row r="129" spans="1:23" ht="13" x14ac:dyDescent="0.1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</row>
    <row r="130" spans="1:23" ht="13" x14ac:dyDescent="0.1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</row>
    <row r="131" spans="1:23" ht="13" x14ac:dyDescent="0.1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</row>
    <row r="132" spans="1:23" ht="13" x14ac:dyDescent="0.1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</row>
    <row r="133" spans="1:23" ht="13" x14ac:dyDescent="0.1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</row>
    <row r="134" spans="1:23" ht="13" x14ac:dyDescent="0.1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</row>
    <row r="135" spans="1:23" ht="13" x14ac:dyDescent="0.1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</row>
    <row r="136" spans="1:23" ht="13" x14ac:dyDescent="0.1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</row>
    <row r="137" spans="1:23" ht="13" x14ac:dyDescent="0.1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</row>
    <row r="138" spans="1:23" ht="13" x14ac:dyDescent="0.1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</row>
    <row r="139" spans="1:23" ht="13" x14ac:dyDescent="0.1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spans="1:23" ht="13" x14ac:dyDescent="0.1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</row>
    <row r="141" spans="1:23" ht="13" x14ac:dyDescent="0.1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</row>
    <row r="142" spans="1:23" ht="13" x14ac:dyDescent="0.1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</row>
    <row r="143" spans="1:23" ht="13" x14ac:dyDescent="0.1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</row>
    <row r="144" spans="1:23" ht="13" x14ac:dyDescent="0.1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</row>
    <row r="145" spans="1:23" ht="13" x14ac:dyDescent="0.1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</row>
    <row r="146" spans="1:23" ht="13" x14ac:dyDescent="0.1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</row>
    <row r="147" spans="1:23" ht="13" x14ac:dyDescent="0.1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</row>
    <row r="148" spans="1:23" ht="13" x14ac:dyDescent="0.1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</row>
    <row r="149" spans="1:23" ht="13" x14ac:dyDescent="0.1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</row>
    <row r="150" spans="1:23" ht="13" x14ac:dyDescent="0.1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</row>
    <row r="151" spans="1:23" ht="13" x14ac:dyDescent="0.1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</row>
    <row r="152" spans="1:23" ht="13" x14ac:dyDescent="0.1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</row>
    <row r="153" spans="1:23" ht="13" x14ac:dyDescent="0.1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</row>
    <row r="154" spans="1:23" ht="13" x14ac:dyDescent="0.1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</row>
    <row r="155" spans="1:23" ht="13" x14ac:dyDescent="0.1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</row>
    <row r="156" spans="1:23" ht="13" x14ac:dyDescent="0.1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</row>
    <row r="157" spans="1:23" ht="13" x14ac:dyDescent="0.1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</row>
    <row r="158" spans="1:23" ht="13" x14ac:dyDescent="0.1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</row>
    <row r="159" spans="1:23" ht="13" x14ac:dyDescent="0.1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</row>
    <row r="160" spans="1:23" ht="13" x14ac:dyDescent="0.1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</row>
    <row r="161" spans="1:23" ht="13" x14ac:dyDescent="0.1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</row>
    <row r="162" spans="1:23" ht="13" x14ac:dyDescent="0.1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</row>
    <row r="163" spans="1:23" ht="13" x14ac:dyDescent="0.1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</row>
    <row r="164" spans="1:23" ht="13" x14ac:dyDescent="0.1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</row>
    <row r="165" spans="1:23" ht="13" x14ac:dyDescent="0.1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</row>
    <row r="166" spans="1:23" ht="13" x14ac:dyDescent="0.1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</row>
    <row r="167" spans="1:23" ht="13" x14ac:dyDescent="0.1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</row>
    <row r="168" spans="1:23" ht="13" x14ac:dyDescent="0.1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</row>
    <row r="169" spans="1:23" ht="13" x14ac:dyDescent="0.1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</row>
    <row r="170" spans="1:23" ht="13" x14ac:dyDescent="0.1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</row>
    <row r="171" spans="1:23" ht="13" x14ac:dyDescent="0.1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</row>
    <row r="172" spans="1:23" ht="13" x14ac:dyDescent="0.1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</row>
    <row r="173" spans="1:23" ht="13" x14ac:dyDescent="0.1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</row>
    <row r="174" spans="1:23" ht="13" x14ac:dyDescent="0.1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</row>
    <row r="175" spans="1:23" ht="13" x14ac:dyDescent="0.1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</row>
    <row r="176" spans="1:23" ht="13" x14ac:dyDescent="0.1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</row>
    <row r="177" spans="1:23" ht="13" x14ac:dyDescent="0.1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</row>
    <row r="178" spans="1:23" ht="13" x14ac:dyDescent="0.1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</row>
    <row r="179" spans="1:23" ht="13" x14ac:dyDescent="0.1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</row>
    <row r="180" spans="1:23" ht="13" x14ac:dyDescent="0.1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</row>
    <row r="181" spans="1:23" ht="13" x14ac:dyDescent="0.1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</row>
    <row r="182" spans="1:23" ht="13" x14ac:dyDescent="0.1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</row>
    <row r="183" spans="1:23" ht="13" x14ac:dyDescent="0.1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</row>
    <row r="184" spans="1:23" ht="13" x14ac:dyDescent="0.1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</row>
    <row r="185" spans="1:23" ht="13" x14ac:dyDescent="0.1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</row>
    <row r="186" spans="1:23" ht="13" x14ac:dyDescent="0.1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</row>
    <row r="187" spans="1:23" ht="13" x14ac:dyDescent="0.1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</row>
    <row r="188" spans="1:23" ht="13" x14ac:dyDescent="0.1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</row>
    <row r="189" spans="1:23" ht="13" x14ac:dyDescent="0.1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</row>
    <row r="190" spans="1:23" ht="13" x14ac:dyDescent="0.1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</row>
    <row r="191" spans="1:23" ht="13" x14ac:dyDescent="0.1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</row>
    <row r="192" spans="1:23" ht="13" x14ac:dyDescent="0.1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</row>
    <row r="193" spans="1:23" ht="13" x14ac:dyDescent="0.1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</row>
    <row r="194" spans="1:23" ht="13" x14ac:dyDescent="0.1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</row>
    <row r="195" spans="1:23" ht="13" x14ac:dyDescent="0.1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</row>
    <row r="196" spans="1:23" ht="13" x14ac:dyDescent="0.1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</row>
    <row r="197" spans="1:23" ht="13" x14ac:dyDescent="0.1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</row>
    <row r="198" spans="1:23" ht="13" x14ac:dyDescent="0.1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</row>
    <row r="199" spans="1:23" ht="13" x14ac:dyDescent="0.1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</row>
    <row r="200" spans="1:23" ht="13" x14ac:dyDescent="0.1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</row>
    <row r="201" spans="1:23" ht="13" x14ac:dyDescent="0.1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</row>
    <row r="202" spans="1:23" ht="13" x14ac:dyDescent="0.1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</row>
    <row r="203" spans="1:23" ht="13" x14ac:dyDescent="0.1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</row>
    <row r="204" spans="1:23" ht="13" x14ac:dyDescent="0.1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</row>
    <row r="205" spans="1:23" ht="13" x14ac:dyDescent="0.1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</row>
    <row r="206" spans="1:23" ht="13" x14ac:dyDescent="0.1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</row>
    <row r="207" spans="1:23" ht="13" x14ac:dyDescent="0.1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</row>
    <row r="208" spans="1:23" ht="13" x14ac:dyDescent="0.1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</row>
    <row r="209" spans="1:23" ht="13" x14ac:dyDescent="0.1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</row>
    <row r="210" spans="1:23" ht="13" x14ac:dyDescent="0.1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</row>
    <row r="211" spans="1:23" ht="13" x14ac:dyDescent="0.1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</row>
    <row r="212" spans="1:23" ht="13" x14ac:dyDescent="0.1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</row>
    <row r="213" spans="1:23" ht="13" x14ac:dyDescent="0.1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</row>
    <row r="214" spans="1:23" ht="13" x14ac:dyDescent="0.1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</row>
    <row r="215" spans="1:23" ht="13" x14ac:dyDescent="0.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</row>
    <row r="216" spans="1:23" ht="13" x14ac:dyDescent="0.1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</row>
    <row r="217" spans="1:23" ht="13" x14ac:dyDescent="0.1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</row>
    <row r="218" spans="1:23" ht="13" x14ac:dyDescent="0.1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</row>
    <row r="219" spans="1:23" ht="13" x14ac:dyDescent="0.1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</row>
    <row r="220" spans="1:23" ht="13" x14ac:dyDescent="0.1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</row>
    <row r="221" spans="1:23" ht="13" x14ac:dyDescent="0.1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</row>
    <row r="222" spans="1:23" ht="13" x14ac:dyDescent="0.1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</row>
    <row r="223" spans="1:23" ht="13" x14ac:dyDescent="0.1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</row>
    <row r="224" spans="1:23" ht="13" x14ac:dyDescent="0.1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</row>
    <row r="225" spans="1:23" ht="13" x14ac:dyDescent="0.1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</row>
    <row r="226" spans="1:23" ht="13" x14ac:dyDescent="0.1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</row>
    <row r="227" spans="1:23" ht="13" x14ac:dyDescent="0.1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</row>
    <row r="228" spans="1:23" ht="13" x14ac:dyDescent="0.1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</row>
    <row r="229" spans="1:23" ht="13" x14ac:dyDescent="0.1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</row>
    <row r="230" spans="1:23" ht="13" x14ac:dyDescent="0.1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</row>
    <row r="231" spans="1:23" ht="13" x14ac:dyDescent="0.1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</row>
    <row r="232" spans="1:23" ht="13" x14ac:dyDescent="0.1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</row>
    <row r="233" spans="1:23" ht="13" x14ac:dyDescent="0.1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</row>
    <row r="234" spans="1:23" ht="13" x14ac:dyDescent="0.1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</row>
    <row r="235" spans="1:23" ht="13" x14ac:dyDescent="0.1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</row>
    <row r="236" spans="1:23" ht="13" x14ac:dyDescent="0.1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</row>
    <row r="237" spans="1:23" ht="13" x14ac:dyDescent="0.1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</row>
    <row r="238" spans="1:23" ht="13" x14ac:dyDescent="0.1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</row>
    <row r="239" spans="1:23" ht="13" x14ac:dyDescent="0.1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</row>
    <row r="240" spans="1:23" ht="13" x14ac:dyDescent="0.1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</row>
    <row r="241" spans="1:23" ht="13" x14ac:dyDescent="0.1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</row>
    <row r="242" spans="1:23" ht="13" x14ac:dyDescent="0.1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</row>
    <row r="243" spans="1:23" ht="13" x14ac:dyDescent="0.1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</row>
    <row r="244" spans="1:23" ht="13" x14ac:dyDescent="0.1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</row>
    <row r="245" spans="1:23" ht="13" x14ac:dyDescent="0.1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</row>
    <row r="246" spans="1:23" ht="13" x14ac:dyDescent="0.1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</row>
    <row r="247" spans="1:23" ht="13" x14ac:dyDescent="0.1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</row>
    <row r="248" spans="1:23" ht="13" x14ac:dyDescent="0.1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</row>
    <row r="249" spans="1:23" ht="13" x14ac:dyDescent="0.1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</row>
    <row r="250" spans="1:23" ht="13" x14ac:dyDescent="0.1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</row>
    <row r="251" spans="1:23" ht="13" x14ac:dyDescent="0.1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</row>
    <row r="252" spans="1:23" ht="13" x14ac:dyDescent="0.1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</row>
    <row r="253" spans="1:23" ht="13" x14ac:dyDescent="0.1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</row>
    <row r="254" spans="1:23" ht="13" x14ac:dyDescent="0.1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</row>
    <row r="255" spans="1:23" ht="13" x14ac:dyDescent="0.1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</row>
    <row r="256" spans="1:23" ht="13" x14ac:dyDescent="0.1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</row>
    <row r="257" spans="1:23" ht="13" x14ac:dyDescent="0.1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</row>
    <row r="258" spans="1:23" ht="13" x14ac:dyDescent="0.1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</row>
    <row r="259" spans="1:23" ht="13" x14ac:dyDescent="0.1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</row>
    <row r="260" spans="1:23" ht="13" x14ac:dyDescent="0.1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</row>
    <row r="261" spans="1:23" ht="13" x14ac:dyDescent="0.1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</row>
    <row r="262" spans="1:23" ht="13" x14ac:dyDescent="0.1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</row>
    <row r="263" spans="1:23" ht="13" x14ac:dyDescent="0.1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</row>
    <row r="264" spans="1:23" ht="13" x14ac:dyDescent="0.1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</row>
    <row r="265" spans="1:23" ht="13" x14ac:dyDescent="0.1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</row>
    <row r="266" spans="1:23" ht="13" x14ac:dyDescent="0.1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</row>
    <row r="267" spans="1:23" ht="13" x14ac:dyDescent="0.1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</row>
    <row r="268" spans="1:23" ht="13" x14ac:dyDescent="0.1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</row>
    <row r="269" spans="1:23" ht="13" x14ac:dyDescent="0.1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</row>
    <row r="270" spans="1:23" ht="13" x14ac:dyDescent="0.1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</row>
    <row r="271" spans="1:23" ht="13" x14ac:dyDescent="0.1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</row>
    <row r="272" spans="1:23" ht="13" x14ac:dyDescent="0.1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</row>
    <row r="273" spans="1:23" ht="13" x14ac:dyDescent="0.1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</row>
    <row r="274" spans="1:23" ht="13" x14ac:dyDescent="0.1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</row>
    <row r="275" spans="1:23" ht="13" x14ac:dyDescent="0.1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</row>
    <row r="276" spans="1:23" ht="13" x14ac:dyDescent="0.1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</row>
    <row r="277" spans="1:23" ht="13" x14ac:dyDescent="0.1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</row>
    <row r="278" spans="1:23" ht="13" x14ac:dyDescent="0.1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</row>
    <row r="279" spans="1:23" ht="13" x14ac:dyDescent="0.1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</row>
    <row r="280" spans="1:23" ht="13" x14ac:dyDescent="0.1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</row>
    <row r="281" spans="1:23" ht="13" x14ac:dyDescent="0.1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</row>
    <row r="282" spans="1:23" ht="13" x14ac:dyDescent="0.1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</row>
    <row r="283" spans="1:23" ht="13" x14ac:dyDescent="0.1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</row>
    <row r="284" spans="1:23" ht="13" x14ac:dyDescent="0.1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</row>
    <row r="285" spans="1:23" ht="13" x14ac:dyDescent="0.1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</row>
    <row r="286" spans="1:23" ht="13" x14ac:dyDescent="0.1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</row>
    <row r="287" spans="1:23" ht="13" x14ac:dyDescent="0.1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</row>
    <row r="288" spans="1:23" ht="13" x14ac:dyDescent="0.1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</row>
    <row r="289" spans="1:23" ht="13" x14ac:dyDescent="0.1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</row>
    <row r="290" spans="1:23" ht="13" x14ac:dyDescent="0.1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</row>
    <row r="291" spans="1:23" ht="13" x14ac:dyDescent="0.1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</row>
    <row r="292" spans="1:23" ht="13" x14ac:dyDescent="0.1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</row>
    <row r="293" spans="1:23" ht="13" x14ac:dyDescent="0.1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</row>
    <row r="294" spans="1:23" ht="13" x14ac:dyDescent="0.1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</row>
    <row r="295" spans="1:23" ht="13" x14ac:dyDescent="0.1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</row>
    <row r="296" spans="1:23" ht="13" x14ac:dyDescent="0.1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</row>
    <row r="297" spans="1:23" ht="13" x14ac:dyDescent="0.1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</row>
    <row r="298" spans="1:23" ht="13" x14ac:dyDescent="0.1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</row>
    <row r="299" spans="1:23" ht="13" x14ac:dyDescent="0.1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</row>
    <row r="300" spans="1:23" ht="13" x14ac:dyDescent="0.1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</row>
    <row r="301" spans="1:23" ht="13" x14ac:dyDescent="0.1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</row>
    <row r="302" spans="1:23" ht="13" x14ac:dyDescent="0.1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</row>
    <row r="303" spans="1:23" ht="13" x14ac:dyDescent="0.1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</row>
    <row r="304" spans="1:23" ht="13" x14ac:dyDescent="0.1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</row>
    <row r="305" spans="1:23" ht="13" x14ac:dyDescent="0.1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</row>
    <row r="306" spans="1:23" ht="13" x14ac:dyDescent="0.1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</row>
    <row r="307" spans="1:23" ht="13" x14ac:dyDescent="0.1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</row>
    <row r="308" spans="1:23" ht="13" x14ac:dyDescent="0.1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</row>
    <row r="309" spans="1:23" ht="13" x14ac:dyDescent="0.1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</row>
    <row r="310" spans="1:23" ht="13" x14ac:dyDescent="0.1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</row>
    <row r="311" spans="1:23" ht="13" x14ac:dyDescent="0.1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</row>
    <row r="312" spans="1:23" ht="13" x14ac:dyDescent="0.1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</row>
    <row r="313" spans="1:23" ht="13" x14ac:dyDescent="0.1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</row>
    <row r="314" spans="1:23" ht="13" x14ac:dyDescent="0.1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</row>
    <row r="315" spans="1:23" ht="13" x14ac:dyDescent="0.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</row>
    <row r="316" spans="1:23" ht="13" x14ac:dyDescent="0.1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</row>
    <row r="317" spans="1:23" ht="13" x14ac:dyDescent="0.1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</row>
    <row r="318" spans="1:23" ht="13" x14ac:dyDescent="0.1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</row>
    <row r="319" spans="1:23" ht="13" x14ac:dyDescent="0.1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</row>
    <row r="320" spans="1:23" ht="13" x14ac:dyDescent="0.1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</row>
    <row r="321" spans="1:23" ht="13" x14ac:dyDescent="0.1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</row>
    <row r="322" spans="1:23" ht="13" x14ac:dyDescent="0.1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</row>
    <row r="323" spans="1:23" ht="13" x14ac:dyDescent="0.1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</row>
    <row r="324" spans="1:23" ht="13" x14ac:dyDescent="0.1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</row>
    <row r="325" spans="1:23" ht="13" x14ac:dyDescent="0.1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</row>
    <row r="326" spans="1:23" ht="13" x14ac:dyDescent="0.1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</row>
    <row r="327" spans="1:23" ht="13" x14ac:dyDescent="0.1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</row>
    <row r="328" spans="1:23" ht="13" x14ac:dyDescent="0.1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</row>
    <row r="329" spans="1:23" ht="13" x14ac:dyDescent="0.1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</row>
    <row r="330" spans="1:23" ht="13" x14ac:dyDescent="0.1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</row>
    <row r="331" spans="1:23" ht="13" x14ac:dyDescent="0.1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</row>
    <row r="332" spans="1:23" ht="13" x14ac:dyDescent="0.1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</row>
    <row r="333" spans="1:23" ht="13" x14ac:dyDescent="0.1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</row>
    <row r="334" spans="1:23" ht="13" x14ac:dyDescent="0.1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</row>
    <row r="335" spans="1:23" ht="13" x14ac:dyDescent="0.1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</row>
    <row r="336" spans="1:23" ht="13" x14ac:dyDescent="0.1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</row>
    <row r="337" spans="1:23" ht="13" x14ac:dyDescent="0.1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</row>
    <row r="338" spans="1:23" ht="13" x14ac:dyDescent="0.1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</row>
    <row r="339" spans="1:23" ht="13" x14ac:dyDescent="0.1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</row>
    <row r="340" spans="1:23" ht="13" x14ac:dyDescent="0.1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</row>
    <row r="341" spans="1:23" ht="13" x14ac:dyDescent="0.1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</row>
    <row r="342" spans="1:23" ht="13" x14ac:dyDescent="0.1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</row>
    <row r="343" spans="1:23" ht="13" x14ac:dyDescent="0.1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</row>
    <row r="344" spans="1:23" ht="13" x14ac:dyDescent="0.1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</row>
    <row r="345" spans="1:23" ht="13" x14ac:dyDescent="0.1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</row>
    <row r="346" spans="1:23" ht="13" x14ac:dyDescent="0.1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</row>
    <row r="347" spans="1:23" ht="13" x14ac:dyDescent="0.1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</row>
    <row r="348" spans="1:23" ht="13" x14ac:dyDescent="0.1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</row>
    <row r="349" spans="1:23" ht="13" x14ac:dyDescent="0.1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</row>
    <row r="350" spans="1:23" ht="13" x14ac:dyDescent="0.1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</row>
    <row r="351" spans="1:23" ht="13" x14ac:dyDescent="0.1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</row>
    <row r="352" spans="1:23" ht="13" x14ac:dyDescent="0.1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</row>
    <row r="353" spans="1:23" ht="13" x14ac:dyDescent="0.1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</row>
    <row r="354" spans="1:23" ht="13" x14ac:dyDescent="0.1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</row>
    <row r="355" spans="1:23" ht="13" x14ac:dyDescent="0.1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</row>
    <row r="356" spans="1:23" ht="13" x14ac:dyDescent="0.1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</row>
    <row r="357" spans="1:23" ht="13" x14ac:dyDescent="0.1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</row>
    <row r="358" spans="1:23" ht="13" x14ac:dyDescent="0.1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</row>
    <row r="359" spans="1:23" ht="13" x14ac:dyDescent="0.1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</row>
    <row r="360" spans="1:23" ht="13" x14ac:dyDescent="0.1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</row>
    <row r="361" spans="1:23" ht="13" x14ac:dyDescent="0.1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</row>
    <row r="362" spans="1:23" ht="13" x14ac:dyDescent="0.1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</row>
    <row r="363" spans="1:23" ht="13" x14ac:dyDescent="0.1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</row>
    <row r="364" spans="1:23" ht="13" x14ac:dyDescent="0.1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</row>
    <row r="365" spans="1:23" ht="13" x14ac:dyDescent="0.1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</row>
    <row r="366" spans="1:23" ht="13" x14ac:dyDescent="0.1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</row>
    <row r="367" spans="1:23" ht="13" x14ac:dyDescent="0.1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</row>
    <row r="368" spans="1:23" ht="13" x14ac:dyDescent="0.1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</row>
    <row r="369" spans="1:23" ht="13" x14ac:dyDescent="0.1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</row>
    <row r="370" spans="1:23" ht="13" x14ac:dyDescent="0.1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</row>
    <row r="371" spans="1:23" ht="13" x14ac:dyDescent="0.1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</row>
    <row r="372" spans="1:23" ht="13" x14ac:dyDescent="0.1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</row>
    <row r="373" spans="1:23" ht="13" x14ac:dyDescent="0.1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</row>
    <row r="374" spans="1:23" ht="13" x14ac:dyDescent="0.1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</row>
    <row r="375" spans="1:23" ht="13" x14ac:dyDescent="0.1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</row>
    <row r="376" spans="1:23" ht="13" x14ac:dyDescent="0.1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</row>
    <row r="377" spans="1:23" ht="13" x14ac:dyDescent="0.1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</row>
    <row r="378" spans="1:23" ht="13" x14ac:dyDescent="0.1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</row>
    <row r="379" spans="1:23" ht="13" x14ac:dyDescent="0.1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</row>
    <row r="380" spans="1:23" ht="13" x14ac:dyDescent="0.1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</row>
    <row r="381" spans="1:23" ht="13" x14ac:dyDescent="0.1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</row>
    <row r="382" spans="1:23" ht="13" x14ac:dyDescent="0.1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</row>
    <row r="383" spans="1:23" ht="13" x14ac:dyDescent="0.1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</row>
    <row r="384" spans="1:23" ht="13" x14ac:dyDescent="0.1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</row>
    <row r="385" spans="1:23" ht="13" x14ac:dyDescent="0.1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</row>
    <row r="386" spans="1:23" ht="13" x14ac:dyDescent="0.1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</row>
    <row r="387" spans="1:23" ht="13" x14ac:dyDescent="0.1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</row>
    <row r="388" spans="1:23" ht="13" x14ac:dyDescent="0.1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</row>
    <row r="389" spans="1:23" ht="13" x14ac:dyDescent="0.1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</row>
    <row r="390" spans="1:23" ht="13" x14ac:dyDescent="0.1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</row>
    <row r="391" spans="1:23" ht="13" x14ac:dyDescent="0.1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</row>
    <row r="392" spans="1:23" ht="13" x14ac:dyDescent="0.1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</row>
    <row r="393" spans="1:23" ht="13" x14ac:dyDescent="0.1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</row>
    <row r="394" spans="1:23" ht="13" x14ac:dyDescent="0.1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</row>
    <row r="395" spans="1:23" ht="13" x14ac:dyDescent="0.1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</row>
    <row r="396" spans="1:23" ht="13" x14ac:dyDescent="0.1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</row>
    <row r="397" spans="1:23" ht="13" x14ac:dyDescent="0.1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</row>
    <row r="398" spans="1:23" ht="13" x14ac:dyDescent="0.1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</row>
    <row r="399" spans="1:23" ht="13" x14ac:dyDescent="0.1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</row>
    <row r="400" spans="1:23" ht="13" x14ac:dyDescent="0.1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</row>
    <row r="401" spans="1:23" ht="13" x14ac:dyDescent="0.1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</row>
    <row r="402" spans="1:23" ht="13" x14ac:dyDescent="0.1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</row>
    <row r="403" spans="1:23" ht="13" x14ac:dyDescent="0.1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</row>
    <row r="404" spans="1:23" ht="13" x14ac:dyDescent="0.1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</row>
    <row r="405" spans="1:23" ht="13" x14ac:dyDescent="0.1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</row>
    <row r="406" spans="1:23" ht="13" x14ac:dyDescent="0.1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</row>
    <row r="407" spans="1:23" ht="13" x14ac:dyDescent="0.1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</row>
    <row r="408" spans="1:23" ht="13" x14ac:dyDescent="0.1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</row>
    <row r="409" spans="1:23" ht="13" x14ac:dyDescent="0.1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</row>
    <row r="410" spans="1:23" ht="13" x14ac:dyDescent="0.1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</row>
    <row r="411" spans="1:23" ht="13" x14ac:dyDescent="0.1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</row>
    <row r="412" spans="1:23" ht="13" x14ac:dyDescent="0.1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</row>
    <row r="413" spans="1:23" ht="13" x14ac:dyDescent="0.1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</row>
    <row r="414" spans="1:23" ht="13" x14ac:dyDescent="0.1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</row>
    <row r="415" spans="1:23" ht="13" x14ac:dyDescent="0.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</row>
    <row r="416" spans="1:23" ht="13" x14ac:dyDescent="0.1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</row>
    <row r="417" spans="1:23" ht="13" x14ac:dyDescent="0.1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</row>
    <row r="418" spans="1:23" ht="13" x14ac:dyDescent="0.1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</row>
    <row r="419" spans="1:23" ht="13" x14ac:dyDescent="0.1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</row>
    <row r="420" spans="1:23" ht="13" x14ac:dyDescent="0.1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</row>
    <row r="421" spans="1:23" ht="13" x14ac:dyDescent="0.1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</row>
    <row r="422" spans="1:23" ht="13" x14ac:dyDescent="0.1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</row>
    <row r="423" spans="1:23" ht="13" x14ac:dyDescent="0.1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</row>
    <row r="424" spans="1:23" ht="13" x14ac:dyDescent="0.1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</row>
    <row r="425" spans="1:23" ht="13" x14ac:dyDescent="0.1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</row>
    <row r="426" spans="1:23" ht="13" x14ac:dyDescent="0.1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</row>
    <row r="427" spans="1:23" ht="13" x14ac:dyDescent="0.1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</row>
    <row r="428" spans="1:23" ht="13" x14ac:dyDescent="0.1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</row>
    <row r="429" spans="1:23" ht="13" x14ac:dyDescent="0.1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</row>
    <row r="430" spans="1:23" ht="13" x14ac:dyDescent="0.1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</row>
    <row r="431" spans="1:23" ht="13" x14ac:dyDescent="0.1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</row>
    <row r="432" spans="1:23" ht="13" x14ac:dyDescent="0.1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</row>
    <row r="433" spans="1:23" ht="13" x14ac:dyDescent="0.1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</row>
    <row r="434" spans="1:23" ht="13" x14ac:dyDescent="0.1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</row>
    <row r="435" spans="1:23" ht="13" x14ac:dyDescent="0.1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</row>
    <row r="436" spans="1:23" ht="13" x14ac:dyDescent="0.1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</row>
    <row r="437" spans="1:23" ht="13" x14ac:dyDescent="0.1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</row>
    <row r="438" spans="1:23" ht="13" x14ac:dyDescent="0.1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</row>
    <row r="439" spans="1:23" ht="13" x14ac:dyDescent="0.1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</row>
    <row r="440" spans="1:23" ht="13" x14ac:dyDescent="0.1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</row>
    <row r="441" spans="1:23" ht="13" x14ac:dyDescent="0.1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</row>
    <row r="442" spans="1:23" ht="13" x14ac:dyDescent="0.1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</row>
    <row r="443" spans="1:23" ht="13" x14ac:dyDescent="0.1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</row>
    <row r="444" spans="1:23" ht="13" x14ac:dyDescent="0.1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</row>
    <row r="445" spans="1:23" ht="13" x14ac:dyDescent="0.1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</row>
    <row r="446" spans="1:23" ht="13" x14ac:dyDescent="0.1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</row>
    <row r="447" spans="1:23" ht="13" x14ac:dyDescent="0.1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</row>
    <row r="448" spans="1:23" ht="13" x14ac:dyDescent="0.1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</row>
    <row r="449" spans="1:23" ht="13" x14ac:dyDescent="0.1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</row>
    <row r="450" spans="1:23" ht="13" x14ac:dyDescent="0.1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</row>
    <row r="451" spans="1:23" ht="13" x14ac:dyDescent="0.1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</row>
    <row r="452" spans="1:23" ht="13" x14ac:dyDescent="0.1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</row>
    <row r="453" spans="1:23" ht="13" x14ac:dyDescent="0.1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</row>
    <row r="454" spans="1:23" ht="13" x14ac:dyDescent="0.1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</row>
    <row r="455" spans="1:23" ht="13" x14ac:dyDescent="0.1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</row>
    <row r="456" spans="1:23" ht="13" x14ac:dyDescent="0.1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</row>
    <row r="457" spans="1:23" ht="13" x14ac:dyDescent="0.1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</row>
    <row r="458" spans="1:23" ht="13" x14ac:dyDescent="0.1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</row>
    <row r="459" spans="1:23" ht="13" x14ac:dyDescent="0.1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</row>
    <row r="460" spans="1:23" ht="13" x14ac:dyDescent="0.1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</row>
    <row r="461" spans="1:23" ht="13" x14ac:dyDescent="0.1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</row>
    <row r="462" spans="1:23" ht="13" x14ac:dyDescent="0.1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</row>
    <row r="463" spans="1:23" ht="13" x14ac:dyDescent="0.1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</row>
    <row r="464" spans="1:23" ht="13" x14ac:dyDescent="0.1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</row>
    <row r="465" spans="1:23" ht="13" x14ac:dyDescent="0.1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</row>
    <row r="466" spans="1:23" ht="13" x14ac:dyDescent="0.1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</row>
    <row r="467" spans="1:23" ht="13" x14ac:dyDescent="0.1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</row>
    <row r="468" spans="1:23" ht="13" x14ac:dyDescent="0.1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</row>
    <row r="469" spans="1:23" ht="13" x14ac:dyDescent="0.1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</row>
    <row r="470" spans="1:23" ht="13" x14ac:dyDescent="0.1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</row>
    <row r="471" spans="1:23" ht="13" x14ac:dyDescent="0.1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</row>
    <row r="472" spans="1:23" ht="13" x14ac:dyDescent="0.1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</row>
    <row r="473" spans="1:23" ht="13" x14ac:dyDescent="0.1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</row>
    <row r="474" spans="1:23" ht="13" x14ac:dyDescent="0.1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</row>
    <row r="475" spans="1:23" ht="13" x14ac:dyDescent="0.1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</row>
    <row r="476" spans="1:23" ht="13" x14ac:dyDescent="0.1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</row>
    <row r="477" spans="1:23" ht="13" x14ac:dyDescent="0.1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</row>
    <row r="478" spans="1:23" ht="13" x14ac:dyDescent="0.1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</row>
    <row r="479" spans="1:23" ht="13" x14ac:dyDescent="0.1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</row>
    <row r="480" spans="1:23" ht="13" x14ac:dyDescent="0.1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</row>
    <row r="481" spans="1:23" ht="13" x14ac:dyDescent="0.1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</row>
    <row r="482" spans="1:23" ht="13" x14ac:dyDescent="0.1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</row>
    <row r="483" spans="1:23" ht="13" x14ac:dyDescent="0.1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</row>
    <row r="484" spans="1:23" ht="13" x14ac:dyDescent="0.1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</row>
    <row r="485" spans="1:23" ht="13" x14ac:dyDescent="0.1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</row>
    <row r="486" spans="1:23" ht="13" x14ac:dyDescent="0.1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</row>
    <row r="487" spans="1:23" ht="13" x14ac:dyDescent="0.1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</row>
    <row r="488" spans="1:23" ht="13" x14ac:dyDescent="0.1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</row>
    <row r="489" spans="1:23" ht="13" x14ac:dyDescent="0.1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</row>
    <row r="490" spans="1:23" ht="13" x14ac:dyDescent="0.1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</row>
    <row r="491" spans="1:23" ht="13" x14ac:dyDescent="0.1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</row>
    <row r="492" spans="1:23" ht="13" x14ac:dyDescent="0.1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</row>
    <row r="493" spans="1:23" ht="13" x14ac:dyDescent="0.1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</row>
    <row r="494" spans="1:23" ht="13" x14ac:dyDescent="0.1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</row>
    <row r="495" spans="1:23" ht="13" x14ac:dyDescent="0.1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</row>
    <row r="496" spans="1:23" ht="13" x14ac:dyDescent="0.1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</row>
    <row r="497" spans="1:23" ht="13" x14ac:dyDescent="0.1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</row>
    <row r="498" spans="1:23" ht="13" x14ac:dyDescent="0.1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</row>
    <row r="499" spans="1:23" ht="13" x14ac:dyDescent="0.1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</row>
    <row r="500" spans="1:23" ht="13" x14ac:dyDescent="0.1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</row>
    <row r="501" spans="1:23" ht="13" x14ac:dyDescent="0.1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</row>
    <row r="502" spans="1:23" ht="13" x14ac:dyDescent="0.1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</row>
    <row r="503" spans="1:23" ht="13" x14ac:dyDescent="0.1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</row>
    <row r="504" spans="1:23" ht="13" x14ac:dyDescent="0.1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</row>
    <row r="505" spans="1:23" ht="13" x14ac:dyDescent="0.1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</row>
    <row r="506" spans="1:23" ht="13" x14ac:dyDescent="0.1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</row>
    <row r="507" spans="1:23" ht="13" x14ac:dyDescent="0.1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</row>
    <row r="508" spans="1:23" ht="13" x14ac:dyDescent="0.1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</row>
    <row r="509" spans="1:23" ht="13" x14ac:dyDescent="0.1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</row>
    <row r="510" spans="1:23" ht="13" x14ac:dyDescent="0.1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</row>
    <row r="511" spans="1:23" ht="13" x14ac:dyDescent="0.1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</row>
    <row r="512" spans="1:23" ht="13" x14ac:dyDescent="0.1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</row>
    <row r="513" spans="1:23" ht="13" x14ac:dyDescent="0.1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</row>
    <row r="514" spans="1:23" ht="13" x14ac:dyDescent="0.1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</row>
    <row r="515" spans="1:23" ht="13" x14ac:dyDescent="0.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</row>
    <row r="516" spans="1:23" ht="13" x14ac:dyDescent="0.1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</row>
    <row r="517" spans="1:23" ht="13" x14ac:dyDescent="0.1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</row>
    <row r="518" spans="1:23" ht="13" x14ac:dyDescent="0.1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</row>
    <row r="519" spans="1:23" ht="13" x14ac:dyDescent="0.1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</row>
    <row r="520" spans="1:23" ht="13" x14ac:dyDescent="0.1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</row>
    <row r="521" spans="1:23" ht="13" x14ac:dyDescent="0.1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</row>
    <row r="522" spans="1:23" ht="13" x14ac:dyDescent="0.1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</row>
    <row r="523" spans="1:23" ht="13" x14ac:dyDescent="0.1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</row>
    <row r="524" spans="1:23" ht="13" x14ac:dyDescent="0.1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</row>
    <row r="525" spans="1:23" ht="13" x14ac:dyDescent="0.1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</row>
    <row r="526" spans="1:23" ht="13" x14ac:dyDescent="0.1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</row>
    <row r="527" spans="1:23" ht="13" x14ac:dyDescent="0.1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</row>
    <row r="528" spans="1:23" ht="13" x14ac:dyDescent="0.1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</row>
    <row r="529" spans="1:23" ht="13" x14ac:dyDescent="0.1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</row>
    <row r="530" spans="1:23" ht="13" x14ac:dyDescent="0.1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</row>
    <row r="531" spans="1:23" ht="13" x14ac:dyDescent="0.1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</row>
    <row r="532" spans="1:23" ht="13" x14ac:dyDescent="0.1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</row>
    <row r="533" spans="1:23" ht="13" x14ac:dyDescent="0.1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</row>
    <row r="534" spans="1:23" ht="13" x14ac:dyDescent="0.1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</row>
    <row r="535" spans="1:23" ht="13" x14ac:dyDescent="0.1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</row>
    <row r="536" spans="1:23" ht="13" x14ac:dyDescent="0.1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</row>
    <row r="537" spans="1:23" ht="13" x14ac:dyDescent="0.1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</row>
    <row r="538" spans="1:23" ht="13" x14ac:dyDescent="0.1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</row>
    <row r="539" spans="1:23" ht="13" x14ac:dyDescent="0.1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</row>
    <row r="540" spans="1:23" ht="13" x14ac:dyDescent="0.1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</row>
    <row r="541" spans="1:23" ht="13" x14ac:dyDescent="0.1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</row>
    <row r="542" spans="1:23" ht="13" x14ac:dyDescent="0.1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</row>
    <row r="543" spans="1:23" ht="13" x14ac:dyDescent="0.1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</row>
    <row r="544" spans="1:23" ht="13" x14ac:dyDescent="0.1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</row>
    <row r="545" spans="1:23" ht="13" x14ac:dyDescent="0.1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</row>
    <row r="546" spans="1:23" ht="13" x14ac:dyDescent="0.1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</row>
    <row r="547" spans="1:23" ht="13" x14ac:dyDescent="0.1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</row>
    <row r="548" spans="1:23" ht="13" x14ac:dyDescent="0.1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</row>
    <row r="549" spans="1:23" ht="13" x14ac:dyDescent="0.1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</row>
    <row r="550" spans="1:23" ht="13" x14ac:dyDescent="0.1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</row>
    <row r="551" spans="1:23" ht="13" x14ac:dyDescent="0.1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</row>
    <row r="552" spans="1:23" ht="13" x14ac:dyDescent="0.1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</row>
    <row r="553" spans="1:23" ht="13" x14ac:dyDescent="0.1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</row>
    <row r="554" spans="1:23" ht="13" x14ac:dyDescent="0.1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</row>
    <row r="555" spans="1:23" ht="13" x14ac:dyDescent="0.1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</row>
    <row r="556" spans="1:23" ht="13" x14ac:dyDescent="0.1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</row>
    <row r="557" spans="1:23" ht="13" x14ac:dyDescent="0.1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</row>
    <row r="558" spans="1:23" ht="13" x14ac:dyDescent="0.1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</row>
    <row r="559" spans="1:23" ht="13" x14ac:dyDescent="0.1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</row>
    <row r="560" spans="1:23" ht="13" x14ac:dyDescent="0.1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</row>
    <row r="561" spans="1:23" ht="13" x14ac:dyDescent="0.1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</row>
    <row r="562" spans="1:23" ht="13" x14ac:dyDescent="0.1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</row>
    <row r="563" spans="1:23" ht="13" x14ac:dyDescent="0.1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</row>
    <row r="564" spans="1:23" ht="13" x14ac:dyDescent="0.1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</row>
    <row r="565" spans="1:23" ht="13" x14ac:dyDescent="0.1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</row>
    <row r="566" spans="1:23" ht="13" x14ac:dyDescent="0.1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</row>
    <row r="567" spans="1:23" ht="13" x14ac:dyDescent="0.1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</row>
    <row r="568" spans="1:23" ht="13" x14ac:dyDescent="0.1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</row>
    <row r="569" spans="1:23" ht="13" x14ac:dyDescent="0.1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</row>
    <row r="570" spans="1:23" ht="13" x14ac:dyDescent="0.1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</row>
    <row r="571" spans="1:23" ht="13" x14ac:dyDescent="0.1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</row>
    <row r="572" spans="1:23" ht="13" x14ac:dyDescent="0.1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</row>
    <row r="573" spans="1:23" ht="13" x14ac:dyDescent="0.1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</row>
    <row r="574" spans="1:23" ht="13" x14ac:dyDescent="0.1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</row>
    <row r="575" spans="1:23" ht="13" x14ac:dyDescent="0.1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</row>
    <row r="576" spans="1:23" ht="13" x14ac:dyDescent="0.1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</row>
    <row r="577" spans="1:23" ht="13" x14ac:dyDescent="0.1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</row>
    <row r="578" spans="1:23" ht="13" x14ac:dyDescent="0.1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</row>
    <row r="579" spans="1:23" ht="13" x14ac:dyDescent="0.1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</row>
    <row r="580" spans="1:23" ht="13" x14ac:dyDescent="0.1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</row>
    <row r="581" spans="1:23" ht="13" x14ac:dyDescent="0.1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</row>
    <row r="582" spans="1:23" ht="13" x14ac:dyDescent="0.1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</row>
    <row r="583" spans="1:23" ht="13" x14ac:dyDescent="0.1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</row>
    <row r="584" spans="1:23" ht="13" x14ac:dyDescent="0.1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</row>
    <row r="585" spans="1:23" ht="13" x14ac:dyDescent="0.1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</row>
    <row r="586" spans="1:23" ht="13" x14ac:dyDescent="0.1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</row>
    <row r="587" spans="1:23" ht="13" x14ac:dyDescent="0.1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</row>
    <row r="588" spans="1:23" ht="13" x14ac:dyDescent="0.1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</row>
    <row r="589" spans="1:23" ht="13" x14ac:dyDescent="0.1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</row>
    <row r="590" spans="1:23" ht="13" x14ac:dyDescent="0.1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</row>
    <row r="591" spans="1:23" ht="13" x14ac:dyDescent="0.1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</row>
    <row r="592" spans="1:23" ht="13" x14ac:dyDescent="0.1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</row>
    <row r="593" spans="1:23" ht="13" x14ac:dyDescent="0.1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</row>
    <row r="594" spans="1:23" ht="13" x14ac:dyDescent="0.1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</row>
    <row r="595" spans="1:23" ht="13" x14ac:dyDescent="0.1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</row>
    <row r="596" spans="1:23" ht="13" x14ac:dyDescent="0.1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</row>
    <row r="597" spans="1:23" ht="13" x14ac:dyDescent="0.1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</row>
    <row r="598" spans="1:23" ht="13" x14ac:dyDescent="0.1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</row>
    <row r="599" spans="1:23" ht="13" x14ac:dyDescent="0.1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</row>
    <row r="600" spans="1:23" ht="13" x14ac:dyDescent="0.1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</row>
    <row r="601" spans="1:23" ht="13" x14ac:dyDescent="0.1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</row>
    <row r="602" spans="1:23" ht="13" x14ac:dyDescent="0.1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</row>
    <row r="603" spans="1:23" ht="13" x14ac:dyDescent="0.1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</row>
    <row r="604" spans="1:23" ht="13" x14ac:dyDescent="0.1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</row>
    <row r="605" spans="1:23" ht="13" x14ac:dyDescent="0.1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</row>
    <row r="606" spans="1:23" ht="13" x14ac:dyDescent="0.1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</row>
    <row r="607" spans="1:23" ht="13" x14ac:dyDescent="0.1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</row>
    <row r="608" spans="1:23" ht="13" x14ac:dyDescent="0.1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</row>
    <row r="609" spans="1:23" ht="13" x14ac:dyDescent="0.1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</row>
    <row r="610" spans="1:23" ht="13" x14ac:dyDescent="0.1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</row>
    <row r="611" spans="1:23" ht="13" x14ac:dyDescent="0.1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</row>
    <row r="612" spans="1:23" ht="13" x14ac:dyDescent="0.1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</row>
    <row r="613" spans="1:23" ht="13" x14ac:dyDescent="0.1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</row>
    <row r="614" spans="1:23" ht="13" x14ac:dyDescent="0.1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</row>
    <row r="615" spans="1:23" ht="13" x14ac:dyDescent="0.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</row>
    <row r="616" spans="1:23" ht="13" x14ac:dyDescent="0.1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</row>
    <row r="617" spans="1:23" ht="13" x14ac:dyDescent="0.1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</row>
    <row r="618" spans="1:23" ht="13" x14ac:dyDescent="0.1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</row>
    <row r="619" spans="1:23" ht="13" x14ac:dyDescent="0.1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</row>
    <row r="620" spans="1:23" ht="13" x14ac:dyDescent="0.1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</row>
    <row r="621" spans="1:23" ht="13" x14ac:dyDescent="0.1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</row>
    <row r="622" spans="1:23" ht="13" x14ac:dyDescent="0.1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</row>
    <row r="623" spans="1:23" ht="13" x14ac:dyDescent="0.1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</row>
    <row r="624" spans="1:23" ht="13" x14ac:dyDescent="0.1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</row>
    <row r="625" spans="1:23" ht="13" x14ac:dyDescent="0.1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</row>
    <row r="626" spans="1:23" ht="13" x14ac:dyDescent="0.1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</row>
    <row r="627" spans="1:23" ht="13" x14ac:dyDescent="0.1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</row>
    <row r="628" spans="1:23" ht="13" x14ac:dyDescent="0.1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</row>
    <row r="629" spans="1:23" ht="13" x14ac:dyDescent="0.1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</row>
    <row r="630" spans="1:23" ht="13" x14ac:dyDescent="0.1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</row>
    <row r="631" spans="1:23" ht="13" x14ac:dyDescent="0.1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</row>
    <row r="632" spans="1:23" ht="13" x14ac:dyDescent="0.1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</row>
    <row r="633" spans="1:23" ht="13" x14ac:dyDescent="0.1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</row>
    <row r="634" spans="1:23" ht="13" x14ac:dyDescent="0.1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</row>
    <row r="635" spans="1:23" ht="13" x14ac:dyDescent="0.1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</row>
    <row r="636" spans="1:23" ht="13" x14ac:dyDescent="0.1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</row>
    <row r="637" spans="1:23" ht="13" x14ac:dyDescent="0.1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</row>
    <row r="638" spans="1:23" ht="13" x14ac:dyDescent="0.1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</row>
    <row r="639" spans="1:23" ht="13" x14ac:dyDescent="0.1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</row>
    <row r="640" spans="1:23" ht="13" x14ac:dyDescent="0.1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</row>
    <row r="641" spans="1:23" ht="13" x14ac:dyDescent="0.1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</row>
    <row r="642" spans="1:23" ht="13" x14ac:dyDescent="0.1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</row>
    <row r="643" spans="1:23" ht="13" x14ac:dyDescent="0.1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</row>
    <row r="644" spans="1:23" ht="13" x14ac:dyDescent="0.1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</row>
    <row r="645" spans="1:23" ht="13" x14ac:dyDescent="0.1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</row>
    <row r="646" spans="1:23" ht="13" x14ac:dyDescent="0.1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</row>
    <row r="647" spans="1:23" ht="13" x14ac:dyDescent="0.1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</row>
    <row r="648" spans="1:23" ht="13" x14ac:dyDescent="0.1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</row>
    <row r="649" spans="1:23" ht="13" x14ac:dyDescent="0.1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</row>
    <row r="650" spans="1:23" ht="13" x14ac:dyDescent="0.1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</row>
    <row r="651" spans="1:23" ht="13" x14ac:dyDescent="0.1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</row>
    <row r="652" spans="1:23" ht="13" x14ac:dyDescent="0.1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</row>
    <row r="653" spans="1:23" ht="13" x14ac:dyDescent="0.1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</row>
    <row r="654" spans="1:23" ht="13" x14ac:dyDescent="0.1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</row>
    <row r="655" spans="1:23" ht="13" x14ac:dyDescent="0.1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</row>
    <row r="656" spans="1:23" ht="13" x14ac:dyDescent="0.1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</row>
    <row r="657" spans="1:23" ht="13" x14ac:dyDescent="0.1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</row>
    <row r="658" spans="1:23" ht="13" x14ac:dyDescent="0.1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</row>
    <row r="659" spans="1:23" ht="13" x14ac:dyDescent="0.1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</row>
    <row r="660" spans="1:23" ht="13" x14ac:dyDescent="0.1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</row>
    <row r="661" spans="1:23" ht="13" x14ac:dyDescent="0.1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</row>
    <row r="662" spans="1:23" ht="13" x14ac:dyDescent="0.1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</row>
    <row r="663" spans="1:23" ht="13" x14ac:dyDescent="0.1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</row>
    <row r="664" spans="1:23" ht="13" x14ac:dyDescent="0.1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</row>
    <row r="665" spans="1:23" ht="13" x14ac:dyDescent="0.1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</row>
    <row r="666" spans="1:23" ht="13" x14ac:dyDescent="0.1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</row>
    <row r="667" spans="1:23" ht="13" x14ac:dyDescent="0.1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</row>
    <row r="668" spans="1:23" ht="13" x14ac:dyDescent="0.1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</row>
    <row r="669" spans="1:23" ht="13" x14ac:dyDescent="0.1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</row>
    <row r="670" spans="1:23" ht="13" x14ac:dyDescent="0.1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</row>
    <row r="671" spans="1:23" ht="13" x14ac:dyDescent="0.1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</row>
    <row r="672" spans="1:23" ht="13" x14ac:dyDescent="0.1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</row>
    <row r="673" spans="1:23" ht="13" x14ac:dyDescent="0.1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</row>
    <row r="674" spans="1:23" ht="13" x14ac:dyDescent="0.1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</row>
    <row r="675" spans="1:23" ht="13" x14ac:dyDescent="0.1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</row>
    <row r="676" spans="1:23" ht="13" x14ac:dyDescent="0.1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</row>
    <row r="677" spans="1:23" ht="13" x14ac:dyDescent="0.1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</row>
    <row r="678" spans="1:23" ht="13" x14ac:dyDescent="0.1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</row>
    <row r="679" spans="1:23" ht="13" x14ac:dyDescent="0.1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</row>
    <row r="680" spans="1:23" ht="13" x14ac:dyDescent="0.1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</row>
    <row r="681" spans="1:23" ht="13" x14ac:dyDescent="0.1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</row>
    <row r="682" spans="1:23" ht="13" x14ac:dyDescent="0.1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</row>
    <row r="683" spans="1:23" ht="13" x14ac:dyDescent="0.1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</row>
    <row r="684" spans="1:23" ht="13" x14ac:dyDescent="0.1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</row>
    <row r="685" spans="1:23" ht="13" x14ac:dyDescent="0.1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</row>
    <row r="686" spans="1:23" ht="13" x14ac:dyDescent="0.1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</row>
    <row r="687" spans="1:23" ht="13" x14ac:dyDescent="0.1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</row>
    <row r="688" spans="1:23" ht="13" x14ac:dyDescent="0.1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</row>
    <row r="689" spans="1:23" ht="13" x14ac:dyDescent="0.1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</row>
    <row r="690" spans="1:23" ht="13" x14ac:dyDescent="0.1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</row>
    <row r="691" spans="1:23" ht="13" x14ac:dyDescent="0.1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</row>
    <row r="692" spans="1:23" ht="13" x14ac:dyDescent="0.1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</row>
    <row r="693" spans="1:23" ht="13" x14ac:dyDescent="0.1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</row>
    <row r="694" spans="1:23" ht="13" x14ac:dyDescent="0.1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</row>
    <row r="695" spans="1:23" ht="13" x14ac:dyDescent="0.1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</row>
    <row r="696" spans="1:23" ht="13" x14ac:dyDescent="0.1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</row>
    <row r="697" spans="1:23" ht="13" x14ac:dyDescent="0.1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</row>
    <row r="698" spans="1:23" ht="13" x14ac:dyDescent="0.1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</row>
    <row r="699" spans="1:23" ht="13" x14ac:dyDescent="0.1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</row>
    <row r="700" spans="1:23" ht="13" x14ac:dyDescent="0.1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</row>
    <row r="701" spans="1:23" ht="13" x14ac:dyDescent="0.1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</row>
    <row r="702" spans="1:23" ht="13" x14ac:dyDescent="0.1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</row>
    <row r="703" spans="1:23" ht="13" x14ac:dyDescent="0.1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</row>
    <row r="704" spans="1:23" ht="13" x14ac:dyDescent="0.1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</row>
    <row r="705" spans="1:23" ht="13" x14ac:dyDescent="0.1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</row>
    <row r="706" spans="1:23" ht="13" x14ac:dyDescent="0.1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</row>
    <row r="707" spans="1:23" ht="13" x14ac:dyDescent="0.1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</row>
    <row r="708" spans="1:23" ht="13" x14ac:dyDescent="0.1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</row>
    <row r="709" spans="1:23" ht="13" x14ac:dyDescent="0.1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</row>
    <row r="710" spans="1:23" ht="13" x14ac:dyDescent="0.1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</row>
    <row r="711" spans="1:23" ht="13" x14ac:dyDescent="0.1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</row>
    <row r="712" spans="1:23" ht="13" x14ac:dyDescent="0.1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</row>
    <row r="713" spans="1:23" ht="13" x14ac:dyDescent="0.1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</row>
    <row r="714" spans="1:23" ht="13" x14ac:dyDescent="0.1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</row>
    <row r="715" spans="1:23" ht="13" x14ac:dyDescent="0.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</row>
    <row r="716" spans="1:23" ht="13" x14ac:dyDescent="0.1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</row>
    <row r="717" spans="1:23" ht="13" x14ac:dyDescent="0.1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</row>
    <row r="718" spans="1:23" ht="13" x14ac:dyDescent="0.1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</row>
    <row r="719" spans="1:23" ht="13" x14ac:dyDescent="0.1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</row>
    <row r="720" spans="1:23" ht="13" x14ac:dyDescent="0.1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</row>
    <row r="721" spans="1:23" ht="13" x14ac:dyDescent="0.1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</row>
    <row r="722" spans="1:23" ht="13" x14ac:dyDescent="0.1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</row>
    <row r="723" spans="1:23" ht="13" x14ac:dyDescent="0.1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</row>
    <row r="724" spans="1:23" ht="13" x14ac:dyDescent="0.1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</row>
    <row r="725" spans="1:23" ht="13" x14ac:dyDescent="0.1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</row>
    <row r="726" spans="1:23" ht="13" x14ac:dyDescent="0.1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</row>
    <row r="727" spans="1:23" ht="13" x14ac:dyDescent="0.1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</row>
    <row r="728" spans="1:23" ht="13" x14ac:dyDescent="0.1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</row>
    <row r="729" spans="1:23" ht="13" x14ac:dyDescent="0.1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</row>
    <row r="730" spans="1:23" ht="13" x14ac:dyDescent="0.1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</row>
    <row r="731" spans="1:23" ht="13" x14ac:dyDescent="0.1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</row>
    <row r="732" spans="1:23" ht="13" x14ac:dyDescent="0.1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</row>
    <row r="733" spans="1:23" ht="13" x14ac:dyDescent="0.1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</row>
    <row r="734" spans="1:23" ht="13" x14ac:dyDescent="0.1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</row>
    <row r="735" spans="1:23" ht="13" x14ac:dyDescent="0.1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</row>
    <row r="736" spans="1:23" ht="13" x14ac:dyDescent="0.1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</row>
    <row r="737" spans="1:23" ht="13" x14ac:dyDescent="0.1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</row>
    <row r="738" spans="1:23" ht="13" x14ac:dyDescent="0.1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</row>
    <row r="739" spans="1:23" ht="13" x14ac:dyDescent="0.1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</row>
    <row r="740" spans="1:23" ht="13" x14ac:dyDescent="0.1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</row>
    <row r="741" spans="1:23" ht="13" x14ac:dyDescent="0.1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</row>
    <row r="742" spans="1:23" ht="13" x14ac:dyDescent="0.1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</row>
    <row r="743" spans="1:23" ht="13" x14ac:dyDescent="0.1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</row>
    <row r="744" spans="1:23" ht="13" x14ac:dyDescent="0.1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</row>
    <row r="745" spans="1:23" ht="13" x14ac:dyDescent="0.1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</row>
    <row r="746" spans="1:23" ht="13" x14ac:dyDescent="0.1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</row>
    <row r="747" spans="1:23" ht="13" x14ac:dyDescent="0.1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</row>
    <row r="748" spans="1:23" ht="13" x14ac:dyDescent="0.1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</row>
    <row r="749" spans="1:23" ht="13" x14ac:dyDescent="0.1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</row>
    <row r="750" spans="1:23" ht="13" x14ac:dyDescent="0.1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</row>
    <row r="751" spans="1:23" ht="13" x14ac:dyDescent="0.1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</row>
    <row r="752" spans="1:23" ht="13" x14ac:dyDescent="0.1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</row>
    <row r="753" spans="1:23" ht="13" x14ac:dyDescent="0.1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</row>
    <row r="754" spans="1:23" ht="13" x14ac:dyDescent="0.1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</row>
    <row r="755" spans="1:23" ht="13" x14ac:dyDescent="0.1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</row>
    <row r="756" spans="1:23" ht="13" x14ac:dyDescent="0.1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</row>
    <row r="757" spans="1:23" ht="13" x14ac:dyDescent="0.1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</row>
    <row r="758" spans="1:23" ht="13" x14ac:dyDescent="0.1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</row>
    <row r="759" spans="1:23" ht="13" x14ac:dyDescent="0.1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</row>
    <row r="760" spans="1:23" ht="13" x14ac:dyDescent="0.1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</row>
    <row r="761" spans="1:23" ht="13" x14ac:dyDescent="0.1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</row>
    <row r="762" spans="1:23" ht="13" x14ac:dyDescent="0.1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</row>
    <row r="763" spans="1:23" ht="13" x14ac:dyDescent="0.1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</row>
    <row r="764" spans="1:23" ht="13" x14ac:dyDescent="0.1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</row>
    <row r="765" spans="1:23" ht="13" x14ac:dyDescent="0.1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</row>
    <row r="766" spans="1:23" ht="13" x14ac:dyDescent="0.1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</row>
    <row r="767" spans="1:23" ht="13" x14ac:dyDescent="0.1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</row>
    <row r="768" spans="1:23" ht="13" x14ac:dyDescent="0.1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</row>
    <row r="769" spans="1:23" ht="13" x14ac:dyDescent="0.1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</row>
    <row r="770" spans="1:23" ht="13" x14ac:dyDescent="0.1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</row>
    <row r="771" spans="1:23" ht="13" x14ac:dyDescent="0.1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</row>
    <row r="772" spans="1:23" ht="13" x14ac:dyDescent="0.1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</row>
    <row r="773" spans="1:23" ht="13" x14ac:dyDescent="0.1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</row>
    <row r="774" spans="1:23" ht="13" x14ac:dyDescent="0.1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</row>
    <row r="775" spans="1:23" ht="13" x14ac:dyDescent="0.1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</row>
    <row r="776" spans="1:23" ht="13" x14ac:dyDescent="0.1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</row>
    <row r="777" spans="1:23" ht="13" x14ac:dyDescent="0.1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</row>
    <row r="778" spans="1:23" ht="13" x14ac:dyDescent="0.1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</row>
    <row r="779" spans="1:23" ht="13" x14ac:dyDescent="0.1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</row>
    <row r="780" spans="1:23" ht="13" x14ac:dyDescent="0.1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</row>
    <row r="781" spans="1:23" ht="13" x14ac:dyDescent="0.1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</row>
    <row r="782" spans="1:23" ht="13" x14ac:dyDescent="0.1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</row>
    <row r="783" spans="1:23" ht="13" x14ac:dyDescent="0.1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</row>
    <row r="784" spans="1:23" ht="13" x14ac:dyDescent="0.1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</row>
    <row r="785" spans="1:23" ht="13" x14ac:dyDescent="0.1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</row>
    <row r="786" spans="1:23" ht="13" x14ac:dyDescent="0.1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</row>
    <row r="787" spans="1:23" ht="13" x14ac:dyDescent="0.1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</row>
    <row r="788" spans="1:23" ht="13" x14ac:dyDescent="0.1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</row>
    <row r="789" spans="1:23" ht="13" x14ac:dyDescent="0.1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</row>
    <row r="790" spans="1:23" ht="13" x14ac:dyDescent="0.1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</row>
    <row r="791" spans="1:23" ht="13" x14ac:dyDescent="0.1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</row>
    <row r="792" spans="1:23" ht="13" x14ac:dyDescent="0.1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</row>
    <row r="793" spans="1:23" ht="13" x14ac:dyDescent="0.1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</row>
    <row r="794" spans="1:23" ht="13" x14ac:dyDescent="0.1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</row>
    <row r="795" spans="1:23" ht="13" x14ac:dyDescent="0.1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</row>
    <row r="796" spans="1:23" ht="13" x14ac:dyDescent="0.1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</row>
    <row r="797" spans="1:23" ht="13" x14ac:dyDescent="0.1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</row>
    <row r="798" spans="1:23" ht="13" x14ac:dyDescent="0.1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</row>
    <row r="799" spans="1:23" ht="13" x14ac:dyDescent="0.1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</row>
    <row r="800" spans="1:23" ht="13" x14ac:dyDescent="0.1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</row>
    <row r="801" spans="1:23" ht="13" x14ac:dyDescent="0.1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</row>
    <row r="802" spans="1:23" ht="13" x14ac:dyDescent="0.1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</row>
    <row r="803" spans="1:23" ht="13" x14ac:dyDescent="0.1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</row>
    <row r="804" spans="1:23" ht="13" x14ac:dyDescent="0.1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</row>
    <row r="805" spans="1:23" ht="13" x14ac:dyDescent="0.1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</row>
    <row r="806" spans="1:23" ht="13" x14ac:dyDescent="0.1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</row>
    <row r="807" spans="1:23" ht="13" x14ac:dyDescent="0.1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</row>
    <row r="808" spans="1:23" ht="13" x14ac:dyDescent="0.1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</row>
    <row r="809" spans="1:23" ht="13" x14ac:dyDescent="0.1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</row>
    <row r="810" spans="1:23" ht="13" x14ac:dyDescent="0.1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</row>
    <row r="811" spans="1:23" ht="13" x14ac:dyDescent="0.1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</row>
    <row r="812" spans="1:23" ht="13" x14ac:dyDescent="0.1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</row>
    <row r="813" spans="1:23" ht="13" x14ac:dyDescent="0.1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</row>
    <row r="814" spans="1:23" ht="13" x14ac:dyDescent="0.1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</row>
    <row r="815" spans="1:23" ht="13" x14ac:dyDescent="0.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</row>
    <row r="816" spans="1:23" ht="13" x14ac:dyDescent="0.1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</row>
    <row r="817" spans="1:23" ht="13" x14ac:dyDescent="0.1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</row>
    <row r="818" spans="1:23" ht="13" x14ac:dyDescent="0.1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</row>
    <row r="819" spans="1:23" ht="13" x14ac:dyDescent="0.1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</row>
    <row r="820" spans="1:23" ht="13" x14ac:dyDescent="0.1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</row>
    <row r="821" spans="1:23" ht="13" x14ac:dyDescent="0.1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</row>
    <row r="822" spans="1:23" ht="13" x14ac:dyDescent="0.1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</row>
    <row r="823" spans="1:23" ht="13" x14ac:dyDescent="0.1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</row>
    <row r="824" spans="1:23" ht="13" x14ac:dyDescent="0.1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</row>
    <row r="825" spans="1:23" ht="13" x14ac:dyDescent="0.1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</row>
    <row r="826" spans="1:23" ht="13" x14ac:dyDescent="0.1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</row>
    <row r="827" spans="1:23" ht="13" x14ac:dyDescent="0.1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</row>
    <row r="828" spans="1:23" ht="13" x14ac:dyDescent="0.1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</row>
    <row r="829" spans="1:23" ht="13" x14ac:dyDescent="0.1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</row>
    <row r="830" spans="1:23" ht="13" x14ac:dyDescent="0.1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</row>
    <row r="831" spans="1:23" ht="13" x14ac:dyDescent="0.1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</row>
    <row r="832" spans="1:23" ht="13" x14ac:dyDescent="0.1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</row>
    <row r="833" spans="1:23" ht="13" x14ac:dyDescent="0.1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</row>
    <row r="834" spans="1:23" ht="13" x14ac:dyDescent="0.1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</row>
    <row r="835" spans="1:23" ht="13" x14ac:dyDescent="0.1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</row>
    <row r="836" spans="1:23" ht="13" x14ac:dyDescent="0.1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</row>
    <row r="837" spans="1:23" ht="13" x14ac:dyDescent="0.1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</row>
    <row r="838" spans="1:23" ht="13" x14ac:dyDescent="0.1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</row>
    <row r="839" spans="1:23" ht="13" x14ac:dyDescent="0.1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</row>
    <row r="840" spans="1:23" ht="13" x14ac:dyDescent="0.1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</row>
    <row r="841" spans="1:23" ht="13" x14ac:dyDescent="0.1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</row>
    <row r="842" spans="1:23" ht="13" x14ac:dyDescent="0.1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</row>
    <row r="843" spans="1:23" ht="13" x14ac:dyDescent="0.1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</row>
    <row r="844" spans="1:23" ht="13" x14ac:dyDescent="0.1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</row>
    <row r="845" spans="1:23" ht="13" x14ac:dyDescent="0.1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</row>
    <row r="846" spans="1:23" ht="13" x14ac:dyDescent="0.1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</row>
    <row r="847" spans="1:23" ht="13" x14ac:dyDescent="0.1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</row>
    <row r="848" spans="1:23" ht="13" x14ac:dyDescent="0.1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</row>
    <row r="849" spans="1:23" ht="13" x14ac:dyDescent="0.1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</row>
    <row r="850" spans="1:23" ht="13" x14ac:dyDescent="0.1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</row>
    <row r="851" spans="1:23" ht="13" x14ac:dyDescent="0.1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</row>
    <row r="852" spans="1:23" ht="13" x14ac:dyDescent="0.1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</row>
    <row r="853" spans="1:23" ht="13" x14ac:dyDescent="0.1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</row>
    <row r="854" spans="1:23" ht="13" x14ac:dyDescent="0.1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</row>
    <row r="855" spans="1:23" ht="13" x14ac:dyDescent="0.1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</row>
    <row r="856" spans="1:23" ht="13" x14ac:dyDescent="0.1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</row>
    <row r="857" spans="1:23" ht="13" x14ac:dyDescent="0.1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</row>
    <row r="858" spans="1:23" ht="13" x14ac:dyDescent="0.1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</row>
    <row r="859" spans="1:23" ht="13" x14ac:dyDescent="0.1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</row>
    <row r="860" spans="1:23" ht="13" x14ac:dyDescent="0.1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</row>
    <row r="861" spans="1:23" ht="13" x14ac:dyDescent="0.1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</row>
    <row r="862" spans="1:23" ht="13" x14ac:dyDescent="0.1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</row>
    <row r="863" spans="1:23" ht="13" x14ac:dyDescent="0.1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</row>
    <row r="864" spans="1:23" ht="13" x14ac:dyDescent="0.1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</row>
    <row r="865" spans="1:23" ht="13" x14ac:dyDescent="0.1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</row>
    <row r="866" spans="1:23" ht="13" x14ac:dyDescent="0.1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</row>
    <row r="867" spans="1:23" ht="13" x14ac:dyDescent="0.1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</row>
    <row r="868" spans="1:23" ht="13" x14ac:dyDescent="0.1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</row>
    <row r="869" spans="1:23" ht="13" x14ac:dyDescent="0.1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</row>
    <row r="870" spans="1:23" ht="13" x14ac:dyDescent="0.1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</row>
    <row r="871" spans="1:23" ht="13" x14ac:dyDescent="0.1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</row>
    <row r="872" spans="1:23" ht="13" x14ac:dyDescent="0.1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</row>
    <row r="873" spans="1:23" ht="13" x14ac:dyDescent="0.1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</row>
    <row r="874" spans="1:23" ht="13" x14ac:dyDescent="0.1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</row>
    <row r="875" spans="1:23" ht="13" x14ac:dyDescent="0.1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</row>
    <row r="876" spans="1:23" ht="13" x14ac:dyDescent="0.1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</row>
    <row r="877" spans="1:23" ht="13" x14ac:dyDescent="0.1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</row>
    <row r="878" spans="1:23" ht="13" x14ac:dyDescent="0.1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</row>
    <row r="879" spans="1:23" ht="13" x14ac:dyDescent="0.1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</row>
    <row r="880" spans="1:23" ht="13" x14ac:dyDescent="0.1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</row>
    <row r="881" spans="1:23" ht="13" x14ac:dyDescent="0.1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</row>
    <row r="882" spans="1:23" ht="13" x14ac:dyDescent="0.1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</row>
    <row r="883" spans="1:23" ht="13" x14ac:dyDescent="0.1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</row>
    <row r="884" spans="1:23" ht="13" x14ac:dyDescent="0.1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</row>
    <row r="885" spans="1:23" ht="13" x14ac:dyDescent="0.1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</row>
    <row r="886" spans="1:23" ht="13" x14ac:dyDescent="0.1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</row>
    <row r="887" spans="1:23" ht="13" x14ac:dyDescent="0.1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</row>
    <row r="888" spans="1:23" ht="13" x14ac:dyDescent="0.1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</row>
    <row r="889" spans="1:23" ht="13" x14ac:dyDescent="0.1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</row>
    <row r="890" spans="1:23" ht="13" x14ac:dyDescent="0.1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</row>
    <row r="891" spans="1:23" ht="13" x14ac:dyDescent="0.1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</row>
    <row r="892" spans="1:23" ht="13" x14ac:dyDescent="0.1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</row>
    <row r="893" spans="1:23" ht="13" x14ac:dyDescent="0.1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</row>
    <row r="894" spans="1:23" ht="13" x14ac:dyDescent="0.1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</row>
    <row r="895" spans="1:23" ht="13" x14ac:dyDescent="0.1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</row>
    <row r="896" spans="1:23" ht="13" x14ac:dyDescent="0.1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</row>
    <row r="897" spans="1:23" ht="13" x14ac:dyDescent="0.1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</row>
    <row r="898" spans="1:23" ht="13" x14ac:dyDescent="0.1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</row>
    <row r="899" spans="1:23" ht="13" x14ac:dyDescent="0.1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</row>
    <row r="900" spans="1:23" ht="13" x14ac:dyDescent="0.1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</row>
    <row r="901" spans="1:23" ht="13" x14ac:dyDescent="0.1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</row>
    <row r="902" spans="1:23" ht="13" x14ac:dyDescent="0.1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</row>
    <row r="903" spans="1:23" ht="13" x14ac:dyDescent="0.1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</row>
    <row r="904" spans="1:23" ht="13" x14ac:dyDescent="0.1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</row>
    <row r="905" spans="1:23" ht="13" x14ac:dyDescent="0.1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</row>
    <row r="906" spans="1:23" ht="13" x14ac:dyDescent="0.1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</row>
    <row r="907" spans="1:23" ht="13" x14ac:dyDescent="0.1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</row>
    <row r="908" spans="1:23" ht="13" x14ac:dyDescent="0.1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</row>
    <row r="909" spans="1:23" ht="13" x14ac:dyDescent="0.1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</row>
    <row r="910" spans="1:23" ht="13" x14ac:dyDescent="0.1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</row>
    <row r="911" spans="1:23" ht="13" x14ac:dyDescent="0.1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</row>
    <row r="912" spans="1:23" ht="13" x14ac:dyDescent="0.1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</row>
    <row r="913" spans="1:23" ht="13" x14ac:dyDescent="0.1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</row>
    <row r="914" spans="1:23" ht="13" x14ac:dyDescent="0.1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</row>
    <row r="915" spans="1:23" ht="13" x14ac:dyDescent="0.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</row>
    <row r="916" spans="1:23" ht="13" x14ac:dyDescent="0.1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</row>
    <row r="917" spans="1:23" ht="13" x14ac:dyDescent="0.1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</row>
    <row r="918" spans="1:23" ht="13" x14ac:dyDescent="0.1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</row>
    <row r="919" spans="1:23" ht="13" x14ac:dyDescent="0.1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</row>
    <row r="920" spans="1:23" ht="13" x14ac:dyDescent="0.1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</row>
    <row r="921" spans="1:23" ht="13" x14ac:dyDescent="0.1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</row>
    <row r="922" spans="1:23" ht="13" x14ac:dyDescent="0.15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</row>
    <row r="923" spans="1:23" ht="13" x14ac:dyDescent="0.15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</row>
    <row r="924" spans="1:23" ht="13" x14ac:dyDescent="0.15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</row>
    <row r="925" spans="1:23" ht="13" x14ac:dyDescent="0.1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</row>
    <row r="926" spans="1:23" ht="13" x14ac:dyDescent="0.15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</row>
    <row r="927" spans="1:23" ht="13" x14ac:dyDescent="0.15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</row>
    <row r="928" spans="1:23" ht="13" x14ac:dyDescent="0.15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</row>
    <row r="929" spans="1:23" ht="13" x14ac:dyDescent="0.15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</row>
    <row r="930" spans="1:23" ht="13" x14ac:dyDescent="0.15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</row>
    <row r="931" spans="1:23" ht="13" x14ac:dyDescent="0.15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</row>
    <row r="932" spans="1:23" ht="13" x14ac:dyDescent="0.15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</row>
    <row r="933" spans="1:23" ht="13" x14ac:dyDescent="0.15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</row>
    <row r="934" spans="1:23" ht="13" x14ac:dyDescent="0.15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</row>
    <row r="935" spans="1:23" ht="13" x14ac:dyDescent="0.1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</row>
    <row r="936" spans="1:23" ht="13" x14ac:dyDescent="0.15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</row>
    <row r="937" spans="1:23" ht="13" x14ac:dyDescent="0.15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</row>
    <row r="938" spans="1:23" ht="13" x14ac:dyDescent="0.15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</row>
    <row r="939" spans="1:23" ht="13" x14ac:dyDescent="0.15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</row>
    <row r="940" spans="1:23" ht="13" x14ac:dyDescent="0.15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</row>
    <row r="941" spans="1:23" ht="13" x14ac:dyDescent="0.15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</row>
    <row r="942" spans="1:23" ht="13" x14ac:dyDescent="0.15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</row>
    <row r="943" spans="1:23" ht="13" x14ac:dyDescent="0.15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</row>
    <row r="944" spans="1:23" ht="13" x14ac:dyDescent="0.15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</row>
    <row r="945" spans="1:23" ht="13" x14ac:dyDescent="0.1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</row>
    <row r="946" spans="1:23" ht="13" x14ac:dyDescent="0.15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</row>
    <row r="947" spans="1:23" ht="13" x14ac:dyDescent="0.15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</row>
    <row r="948" spans="1:23" ht="13" x14ac:dyDescent="0.15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</row>
    <row r="949" spans="1:23" ht="13" x14ac:dyDescent="0.15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</row>
    <row r="950" spans="1:23" ht="13" x14ac:dyDescent="0.15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</row>
    <row r="951" spans="1:23" ht="13" x14ac:dyDescent="0.15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</row>
    <row r="952" spans="1:23" ht="13" x14ac:dyDescent="0.15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</row>
    <row r="953" spans="1:23" ht="13" x14ac:dyDescent="0.15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</row>
    <row r="954" spans="1:23" ht="13" x14ac:dyDescent="0.15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</row>
    <row r="955" spans="1:23" ht="13" x14ac:dyDescent="0.1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</row>
    <row r="956" spans="1:23" ht="13" x14ac:dyDescent="0.15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</row>
    <row r="957" spans="1:23" ht="13" x14ac:dyDescent="0.15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</row>
    <row r="958" spans="1:23" ht="13" x14ac:dyDescent="0.15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</row>
    <row r="959" spans="1:23" ht="13" x14ac:dyDescent="0.15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</row>
    <row r="960" spans="1:23" ht="13" x14ac:dyDescent="0.15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</row>
    <row r="961" spans="1:23" ht="13" x14ac:dyDescent="0.15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</row>
    <row r="962" spans="1:23" ht="13" x14ac:dyDescent="0.15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</row>
    <row r="963" spans="1:23" ht="13" x14ac:dyDescent="0.15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</row>
    <row r="964" spans="1:23" ht="13" x14ac:dyDescent="0.15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</row>
    <row r="965" spans="1:23" ht="13" x14ac:dyDescent="0.1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</row>
    <row r="966" spans="1:23" ht="13" x14ac:dyDescent="0.15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</row>
    <row r="967" spans="1:23" ht="13" x14ac:dyDescent="0.15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</row>
    <row r="968" spans="1:23" ht="13" x14ac:dyDescent="0.15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</row>
    <row r="969" spans="1:23" ht="13" x14ac:dyDescent="0.15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</row>
    <row r="970" spans="1:23" ht="13" x14ac:dyDescent="0.15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</row>
    <row r="971" spans="1:23" ht="13" x14ac:dyDescent="0.15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</row>
    <row r="972" spans="1:23" ht="13" x14ac:dyDescent="0.15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</row>
    <row r="973" spans="1:23" ht="13" x14ac:dyDescent="0.15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</row>
    <row r="974" spans="1:23" ht="13" x14ac:dyDescent="0.15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</row>
    <row r="975" spans="1:23" ht="13" x14ac:dyDescent="0.1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</row>
    <row r="976" spans="1:23" ht="13" x14ac:dyDescent="0.15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</row>
    <row r="977" spans="1:23" ht="13" x14ac:dyDescent="0.15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</row>
    <row r="978" spans="1:23" ht="13" x14ac:dyDescent="0.15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</row>
    <row r="979" spans="1:23" ht="13" x14ac:dyDescent="0.15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</row>
    <row r="980" spans="1:23" ht="13" x14ac:dyDescent="0.15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</row>
    <row r="981" spans="1:23" ht="13" x14ac:dyDescent="0.15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</row>
    <row r="982" spans="1:23" ht="13" x14ac:dyDescent="0.15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</row>
    <row r="983" spans="1:23" ht="13" x14ac:dyDescent="0.15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</row>
    <row r="984" spans="1:23" ht="13" x14ac:dyDescent="0.15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</row>
    <row r="985" spans="1:23" ht="13" x14ac:dyDescent="0.1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</row>
    <row r="986" spans="1:23" ht="13" x14ac:dyDescent="0.15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</row>
    <row r="987" spans="1:23" ht="13" x14ac:dyDescent="0.15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</row>
    <row r="988" spans="1:23" ht="13" x14ac:dyDescent="0.15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</row>
    <row r="989" spans="1:23" ht="13" x14ac:dyDescent="0.15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</row>
    <row r="990" spans="1:23" ht="13" x14ac:dyDescent="0.15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</row>
    <row r="991" spans="1:23" ht="13" x14ac:dyDescent="0.15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</row>
    <row r="992" spans="1:23" ht="13" x14ac:dyDescent="0.15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</row>
    <row r="993" spans="1:23" ht="13" x14ac:dyDescent="0.15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</row>
    <row r="994" spans="1:23" ht="13" x14ac:dyDescent="0.15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</row>
    <row r="995" spans="1:23" ht="13" x14ac:dyDescent="0.1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</row>
    <row r="996" spans="1:23" ht="13" x14ac:dyDescent="0.15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</row>
    <row r="997" spans="1:23" ht="13" x14ac:dyDescent="0.15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</row>
    <row r="998" spans="1:23" ht="13" x14ac:dyDescent="0.15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</row>
    <row r="999" spans="1:23" ht="13" x14ac:dyDescent="0.15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</row>
    <row r="1000" spans="1:23" ht="13" x14ac:dyDescent="0.15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</row>
    <row r="1001" spans="1:23" ht="13" x14ac:dyDescent="0.15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</row>
    <row r="1002" spans="1:23" ht="13" x14ac:dyDescent="0.15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</row>
    <row r="1003" spans="1:23" ht="13" x14ac:dyDescent="0.15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</row>
    <row r="1004" spans="1:23" ht="13" x14ac:dyDescent="0.15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/>
  </sheetViews>
  <sheetFormatPr baseColWidth="10" defaultColWidth="14.5" defaultRowHeight="15.75" customHeight="1" x14ac:dyDescent="0.15"/>
  <cols>
    <col min="1" max="1" width="21.5" customWidth="1"/>
  </cols>
  <sheetData>
    <row r="1" spans="1:26" ht="15.75" customHeight="1" x14ac:dyDescent="0.15">
      <c r="A1" s="32" t="s">
        <v>84</v>
      </c>
      <c r="B1" s="32"/>
      <c r="C1" s="32"/>
      <c r="D1" s="32"/>
      <c r="E1" s="32"/>
      <c r="F1" s="32"/>
      <c r="G1" s="32"/>
      <c r="H1" s="32"/>
      <c r="I1" s="32"/>
      <c r="J1" s="34"/>
      <c r="K1" s="34"/>
      <c r="L1" s="34"/>
      <c r="M1" s="34"/>
      <c r="N1" s="32"/>
      <c r="O1" s="34"/>
      <c r="P1" s="38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.75" customHeight="1" x14ac:dyDescent="0.15">
      <c r="A2" s="41" t="s">
        <v>92</v>
      </c>
      <c r="B2" s="32" t="s">
        <v>169</v>
      </c>
      <c r="C2" s="32" t="s">
        <v>561</v>
      </c>
      <c r="D2" s="32" t="s">
        <v>171</v>
      </c>
      <c r="E2" s="32" t="s">
        <v>172</v>
      </c>
      <c r="F2" s="32" t="s">
        <v>22</v>
      </c>
      <c r="G2" s="32">
        <v>17</v>
      </c>
      <c r="H2" s="32" t="s">
        <v>173</v>
      </c>
      <c r="I2" s="32" t="s">
        <v>24</v>
      </c>
      <c r="J2" s="34"/>
      <c r="K2" s="34"/>
      <c r="L2" s="34"/>
      <c r="M2" s="34"/>
      <c r="N2" s="32">
        <v>125</v>
      </c>
      <c r="O2" s="34"/>
      <c r="P2" s="38">
        <v>125</v>
      </c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customHeight="1" x14ac:dyDescent="0.15">
      <c r="A3" s="184" t="s">
        <v>562</v>
      </c>
      <c r="B3" s="98" t="s">
        <v>88</v>
      </c>
      <c r="C3" s="98" t="s">
        <v>563</v>
      </c>
      <c r="D3" s="98" t="s">
        <v>208</v>
      </c>
      <c r="E3" s="98" t="s">
        <v>209</v>
      </c>
      <c r="F3" s="99" t="s">
        <v>22</v>
      </c>
      <c r="G3" s="100">
        <v>26</v>
      </c>
      <c r="H3" s="102"/>
      <c r="I3" s="103" t="s">
        <v>31</v>
      </c>
      <c r="J3" s="104"/>
      <c r="K3" s="104"/>
      <c r="L3" s="104"/>
      <c r="M3" s="104"/>
      <c r="N3" s="43">
        <v>125</v>
      </c>
      <c r="O3" s="104"/>
      <c r="P3" s="105">
        <v>125</v>
      </c>
      <c r="Q3" s="106"/>
      <c r="R3" s="106"/>
      <c r="S3" s="107"/>
      <c r="T3" s="107"/>
      <c r="U3" s="108"/>
      <c r="V3" s="108"/>
      <c r="W3" s="104"/>
      <c r="X3" s="108"/>
      <c r="Y3" s="108"/>
      <c r="Z3" s="104"/>
    </row>
    <row r="4" spans="1:26" ht="15.75" customHeight="1" x14ac:dyDescent="0.15">
      <c r="A4" s="39" t="s">
        <v>564</v>
      </c>
      <c r="B4" s="43" t="s">
        <v>88</v>
      </c>
      <c r="C4" s="43" t="s">
        <v>565</v>
      </c>
      <c r="D4" s="43" t="s">
        <v>230</v>
      </c>
      <c r="E4" s="43" t="s">
        <v>231</v>
      </c>
      <c r="F4" s="43" t="s">
        <v>22</v>
      </c>
      <c r="G4" s="43">
        <v>18</v>
      </c>
      <c r="H4" s="43" t="s">
        <v>232</v>
      </c>
      <c r="I4" s="43" t="s">
        <v>31</v>
      </c>
      <c r="J4" s="43"/>
      <c r="K4" s="43"/>
      <c r="L4" s="43"/>
      <c r="M4" s="43"/>
      <c r="N4" s="43">
        <v>125</v>
      </c>
      <c r="O4" s="43" t="s">
        <v>233</v>
      </c>
      <c r="P4" s="44">
        <v>0</v>
      </c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5.75" customHeight="1" x14ac:dyDescent="0.15">
      <c r="A5" s="39" t="s">
        <v>566</v>
      </c>
      <c r="B5" s="32" t="s">
        <v>88</v>
      </c>
      <c r="C5" s="32" t="s">
        <v>567</v>
      </c>
      <c r="D5" s="34"/>
      <c r="E5" s="32" t="s">
        <v>248</v>
      </c>
      <c r="F5" s="32" t="s">
        <v>22</v>
      </c>
      <c r="G5" s="32">
        <v>16</v>
      </c>
      <c r="H5" s="34"/>
      <c r="I5" s="32" t="s">
        <v>24</v>
      </c>
      <c r="J5" s="32"/>
      <c r="K5" s="32"/>
      <c r="L5" s="32"/>
      <c r="M5" s="32"/>
      <c r="N5" s="32">
        <v>125</v>
      </c>
      <c r="O5" s="32" t="s">
        <v>249</v>
      </c>
      <c r="P5" s="38">
        <v>125</v>
      </c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5.75" customHeight="1" x14ac:dyDescent="0.15">
      <c r="A6" s="39" t="s">
        <v>568</v>
      </c>
      <c r="B6" s="32" t="s">
        <v>88</v>
      </c>
      <c r="C6" s="32" t="s">
        <v>569</v>
      </c>
      <c r="D6" s="32" t="s">
        <v>214</v>
      </c>
      <c r="E6" s="32" t="s">
        <v>215</v>
      </c>
      <c r="F6" s="32" t="s">
        <v>22</v>
      </c>
      <c r="G6" s="32">
        <v>14</v>
      </c>
      <c r="H6" s="32" t="s">
        <v>189</v>
      </c>
      <c r="I6" s="32" t="s">
        <v>24</v>
      </c>
      <c r="J6" s="34"/>
      <c r="K6" s="34"/>
      <c r="L6" s="34"/>
      <c r="M6" s="34"/>
      <c r="N6" s="32">
        <v>125</v>
      </c>
      <c r="O6" s="34"/>
      <c r="P6" s="38">
        <v>0</v>
      </c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5.75" customHeight="1" x14ac:dyDescent="0.15">
      <c r="A7" s="39" t="s">
        <v>568</v>
      </c>
      <c r="B7" s="32" t="s">
        <v>88</v>
      </c>
      <c r="C7" s="32" t="s">
        <v>570</v>
      </c>
      <c r="D7" s="34"/>
      <c r="E7" s="32" t="s">
        <v>188</v>
      </c>
      <c r="F7" s="32" t="s">
        <v>22</v>
      </c>
      <c r="G7" s="32">
        <v>14</v>
      </c>
      <c r="H7" s="32" t="s">
        <v>189</v>
      </c>
      <c r="I7" s="32" t="s">
        <v>24</v>
      </c>
      <c r="J7" s="34"/>
      <c r="K7" s="34"/>
      <c r="L7" s="34"/>
      <c r="M7" s="34"/>
      <c r="N7" s="32">
        <v>125</v>
      </c>
      <c r="O7" s="34"/>
      <c r="P7" s="38">
        <v>0</v>
      </c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.75" customHeight="1" x14ac:dyDescent="0.15">
      <c r="A8" s="39" t="s">
        <v>568</v>
      </c>
      <c r="B8" s="32" t="s">
        <v>88</v>
      </c>
      <c r="C8" s="32" t="s">
        <v>571</v>
      </c>
      <c r="D8" s="34"/>
      <c r="E8" s="32" t="s">
        <v>201</v>
      </c>
      <c r="F8" s="32" t="s">
        <v>22</v>
      </c>
      <c r="G8" s="32">
        <v>12</v>
      </c>
      <c r="H8" s="34"/>
      <c r="I8" s="34"/>
      <c r="J8" s="34"/>
      <c r="K8" s="34"/>
      <c r="L8" s="34"/>
      <c r="M8" s="34"/>
      <c r="N8" s="32">
        <v>125</v>
      </c>
      <c r="O8" s="34"/>
      <c r="P8" s="38">
        <v>125</v>
      </c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5.75" customHeight="1" x14ac:dyDescent="0.15">
      <c r="A9" s="39" t="s">
        <v>566</v>
      </c>
      <c r="B9" s="32" t="s">
        <v>88</v>
      </c>
      <c r="C9" s="32" t="s">
        <v>572</v>
      </c>
      <c r="D9" s="34"/>
      <c r="E9" s="34"/>
      <c r="F9" s="32" t="s">
        <v>22</v>
      </c>
      <c r="G9" s="32">
        <v>12</v>
      </c>
      <c r="H9" s="34"/>
      <c r="I9" s="34"/>
      <c r="J9" s="34"/>
      <c r="K9" s="34"/>
      <c r="L9" s="34"/>
      <c r="M9" s="34"/>
      <c r="N9" s="32">
        <v>125</v>
      </c>
      <c r="O9" s="32" t="s">
        <v>260</v>
      </c>
      <c r="P9" s="38">
        <v>125</v>
      </c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5.75" customHeight="1" x14ac:dyDescent="0.15">
      <c r="A10" s="39" t="s">
        <v>566</v>
      </c>
      <c r="B10" s="32" t="s">
        <v>88</v>
      </c>
      <c r="C10" s="32" t="s">
        <v>573</v>
      </c>
      <c r="D10" s="34"/>
      <c r="E10" s="34"/>
      <c r="F10" s="32" t="s">
        <v>22</v>
      </c>
      <c r="G10" s="32">
        <v>12</v>
      </c>
      <c r="H10" s="34"/>
      <c r="I10" s="34"/>
      <c r="J10" s="34"/>
      <c r="K10" s="34"/>
      <c r="L10" s="34"/>
      <c r="M10" s="34"/>
      <c r="N10" s="32">
        <v>125</v>
      </c>
      <c r="O10" s="32" t="s">
        <v>293</v>
      </c>
      <c r="P10" s="38">
        <v>125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5.75" customHeight="1" x14ac:dyDescent="0.15">
      <c r="A11" s="39" t="s">
        <v>568</v>
      </c>
      <c r="B11" s="32" t="s">
        <v>88</v>
      </c>
      <c r="C11" s="32" t="s">
        <v>574</v>
      </c>
      <c r="D11" s="34"/>
      <c r="E11" s="32" t="s">
        <v>224</v>
      </c>
      <c r="F11" s="32" t="s">
        <v>22</v>
      </c>
      <c r="G11" s="32">
        <v>11</v>
      </c>
      <c r="H11" s="34"/>
      <c r="I11" s="32" t="s">
        <v>24</v>
      </c>
      <c r="J11" s="34"/>
      <c r="K11" s="34"/>
      <c r="L11" s="34"/>
      <c r="M11" s="34"/>
      <c r="N11" s="32">
        <v>125</v>
      </c>
      <c r="O11" s="34"/>
      <c r="P11" s="38">
        <v>125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5.75" customHeight="1" x14ac:dyDescent="0.15">
      <c r="A12" s="39" t="s">
        <v>568</v>
      </c>
      <c r="B12" s="32" t="s">
        <v>88</v>
      </c>
      <c r="C12" s="32" t="s">
        <v>575</v>
      </c>
      <c r="D12" s="34"/>
      <c r="E12" s="32" t="s">
        <v>199</v>
      </c>
      <c r="F12" s="32" t="s">
        <v>22</v>
      </c>
      <c r="G12" s="32">
        <v>11</v>
      </c>
      <c r="H12" s="34"/>
      <c r="I12" s="34"/>
      <c r="J12" s="34"/>
      <c r="K12" s="34"/>
      <c r="L12" s="34"/>
      <c r="M12" s="34"/>
      <c r="N12" s="32">
        <v>125</v>
      </c>
      <c r="O12" s="34"/>
      <c r="P12" s="38">
        <v>125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5.75" customHeight="1" x14ac:dyDescent="0.15">
      <c r="A13" s="39" t="s">
        <v>566</v>
      </c>
      <c r="B13" s="78" t="s">
        <v>93</v>
      </c>
      <c r="C13" s="78" t="s">
        <v>576</v>
      </c>
      <c r="D13" s="78" t="s">
        <v>253</v>
      </c>
      <c r="E13" s="78" t="s">
        <v>254</v>
      </c>
      <c r="F13" s="78" t="s">
        <v>22</v>
      </c>
      <c r="G13" s="78">
        <v>12</v>
      </c>
      <c r="H13" s="78" t="s">
        <v>23</v>
      </c>
      <c r="I13" s="78" t="s">
        <v>24</v>
      </c>
      <c r="J13" s="80"/>
      <c r="K13" s="80"/>
      <c r="L13" s="80"/>
      <c r="M13" s="80"/>
      <c r="N13" s="32">
        <v>125</v>
      </c>
      <c r="O13" s="80"/>
      <c r="P13" s="82">
        <v>125</v>
      </c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ht="15.75" customHeight="1" x14ac:dyDescent="0.15">
      <c r="A14" s="39" t="s">
        <v>577</v>
      </c>
      <c r="B14" s="32" t="s">
        <v>93</v>
      </c>
      <c r="C14" s="32" t="s">
        <v>578</v>
      </c>
      <c r="D14" s="34"/>
      <c r="E14" s="34"/>
      <c r="F14" s="32" t="s">
        <v>22</v>
      </c>
      <c r="G14" s="32">
        <v>12</v>
      </c>
      <c r="H14" s="32" t="s">
        <v>23</v>
      </c>
      <c r="I14" s="32" t="s">
        <v>24</v>
      </c>
      <c r="J14" s="34"/>
      <c r="K14" s="34"/>
      <c r="L14" s="32">
        <v>125</v>
      </c>
      <c r="M14" s="34"/>
      <c r="N14" s="32">
        <v>125</v>
      </c>
      <c r="O14" s="34"/>
      <c r="P14" s="38">
        <v>250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.75" customHeight="1" x14ac:dyDescent="0.15">
      <c r="A15" s="39" t="s">
        <v>579</v>
      </c>
      <c r="B15" s="32" t="s">
        <v>96</v>
      </c>
      <c r="C15" s="32" t="s">
        <v>580</v>
      </c>
      <c r="D15" s="32" t="s">
        <v>394</v>
      </c>
      <c r="E15" s="32" t="s">
        <v>395</v>
      </c>
      <c r="F15" s="32" t="s">
        <v>29</v>
      </c>
      <c r="G15" s="32">
        <v>14</v>
      </c>
      <c r="H15" s="32">
        <v>9</v>
      </c>
      <c r="I15" s="32" t="s">
        <v>24</v>
      </c>
      <c r="J15" s="32"/>
      <c r="K15" s="32"/>
      <c r="L15" s="32"/>
      <c r="M15" s="32"/>
      <c r="N15" s="32">
        <v>125</v>
      </c>
      <c r="O15" s="32" t="s">
        <v>396</v>
      </c>
      <c r="P15" s="38">
        <v>125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5.75" customHeight="1" x14ac:dyDescent="0.15">
      <c r="A16" s="39" t="s">
        <v>579</v>
      </c>
      <c r="B16" s="32" t="s">
        <v>424</v>
      </c>
      <c r="C16" s="32" t="s">
        <v>581</v>
      </c>
      <c r="D16" s="34"/>
      <c r="E16" s="34"/>
      <c r="F16" s="32" t="s">
        <v>29</v>
      </c>
      <c r="G16" s="32">
        <v>12</v>
      </c>
      <c r="H16" s="32" t="s">
        <v>430</v>
      </c>
      <c r="I16" s="32" t="s">
        <v>24</v>
      </c>
      <c r="J16" s="34"/>
      <c r="K16" s="34"/>
      <c r="L16" s="34"/>
      <c r="M16" s="34"/>
      <c r="N16" s="32">
        <v>125</v>
      </c>
      <c r="O16" s="34"/>
      <c r="P16" s="38">
        <v>125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5.75" customHeight="1" x14ac:dyDescent="0.15">
      <c r="A17" s="39" t="s">
        <v>568</v>
      </c>
      <c r="B17" s="43" t="s">
        <v>507</v>
      </c>
      <c r="C17" s="43" t="s">
        <v>582</v>
      </c>
      <c r="D17" s="55"/>
      <c r="E17" s="55"/>
      <c r="F17" s="43" t="s">
        <v>22</v>
      </c>
      <c r="G17" s="43">
        <v>19</v>
      </c>
      <c r="H17" s="43" t="s">
        <v>278</v>
      </c>
      <c r="I17" s="43" t="s">
        <v>31</v>
      </c>
      <c r="J17" s="43"/>
      <c r="K17" s="43"/>
      <c r="L17" s="43"/>
      <c r="M17" s="43"/>
      <c r="N17" s="43">
        <v>125</v>
      </c>
      <c r="O17" s="43" t="s">
        <v>510</v>
      </c>
      <c r="P17" s="44">
        <v>125</v>
      </c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x14ac:dyDescent="0.2">
      <c r="A18" s="42">
        <f>COUNTIF(A2:A17,"x")</f>
        <v>0</v>
      </c>
      <c r="B18" s="42"/>
      <c r="C18" s="42"/>
      <c r="D18" s="42"/>
      <c r="E18" s="49" t="s">
        <v>110</v>
      </c>
      <c r="F18" s="50">
        <f>COUNTIF(F2:F17, "M")</f>
        <v>2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x14ac:dyDescent="0.2">
      <c r="A19" s="51" t="s">
        <v>111</v>
      </c>
      <c r="B19" s="42"/>
      <c r="C19" s="42"/>
      <c r="D19" s="42"/>
      <c r="E19" s="49" t="s">
        <v>112</v>
      </c>
      <c r="F19" s="50">
        <f>COUNTIF(F2:F17, "F")</f>
        <v>14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x14ac:dyDescent="0.2">
      <c r="A20" s="42"/>
      <c r="B20" s="42"/>
      <c r="C20" s="42"/>
      <c r="D20" s="42"/>
      <c r="E20" s="49" t="s">
        <v>113</v>
      </c>
      <c r="F20" s="50">
        <f>SUM(F18,F19)</f>
        <v>16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 x14ac:dyDescent="0.1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 x14ac:dyDescent="0.1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.75" customHeight="1" x14ac:dyDescent="0.1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.75" customHeight="1" x14ac:dyDescent="0.1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 x14ac:dyDescent="0.1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 x14ac:dyDescent="0.1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 x14ac:dyDescent="0.1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.75" customHeight="1" x14ac:dyDescent="0.1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 x14ac:dyDescent="0.1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 x14ac:dyDescent="0.1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 x14ac:dyDescent="0.1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 x14ac:dyDescent="0.1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 x14ac:dyDescent="0.1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 x14ac:dyDescent="0.1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 x14ac:dyDescent="0.1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 x14ac:dyDescent="0.1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 x14ac:dyDescent="0.1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 x14ac:dyDescent="0.1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 x14ac:dyDescent="0.1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3" x14ac:dyDescent="0.1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3" x14ac:dyDescent="0.1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3" x14ac:dyDescent="0.1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3" x14ac:dyDescent="0.1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3" x14ac:dyDescent="0.1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3" x14ac:dyDescent="0.1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3" x14ac:dyDescent="0.1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3" x14ac:dyDescent="0.1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3" x14ac:dyDescent="0.1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3" x14ac:dyDescent="0.1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3" x14ac:dyDescent="0.1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3" x14ac:dyDescent="0.1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3" x14ac:dyDescent="0.1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3" x14ac:dyDescent="0.1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3" x14ac:dyDescent="0.1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3" x14ac:dyDescent="0.1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3" x14ac:dyDescent="0.1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3" x14ac:dyDescent="0.1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3" x14ac:dyDescent="0.1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3" x14ac:dyDescent="0.1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3" x14ac:dyDescent="0.1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3" x14ac:dyDescent="0.1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3" x14ac:dyDescent="0.1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3" x14ac:dyDescent="0.1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3" x14ac:dyDescent="0.1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3" x14ac:dyDescent="0.1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3" x14ac:dyDescent="0.1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3" x14ac:dyDescent="0.1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3" x14ac:dyDescent="0.1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3" x14ac:dyDescent="0.1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3" x14ac:dyDescent="0.1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3" x14ac:dyDescent="0.1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3" x14ac:dyDescent="0.1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3" x14ac:dyDescent="0.1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3" x14ac:dyDescent="0.1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3" x14ac:dyDescent="0.1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3" x14ac:dyDescent="0.1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3" x14ac:dyDescent="0.1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3" x14ac:dyDescent="0.1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3" x14ac:dyDescent="0.1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3" x14ac:dyDescent="0.1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3" x14ac:dyDescent="0.1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3" x14ac:dyDescent="0.1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3" x14ac:dyDescent="0.1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3" x14ac:dyDescent="0.1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3" x14ac:dyDescent="0.1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3" x14ac:dyDescent="0.1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3" x14ac:dyDescent="0.1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3" x14ac:dyDescent="0.1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3" x14ac:dyDescent="0.1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3" x14ac:dyDescent="0.1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3" x14ac:dyDescent="0.1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3" x14ac:dyDescent="0.1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3" x14ac:dyDescent="0.1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3" x14ac:dyDescent="0.1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3" x14ac:dyDescent="0.1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3" x14ac:dyDescent="0.1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3" x14ac:dyDescent="0.1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3" x14ac:dyDescent="0.1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3" x14ac:dyDescent="0.1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3" x14ac:dyDescent="0.1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3" x14ac:dyDescent="0.1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3" x14ac:dyDescent="0.1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3" x14ac:dyDescent="0.1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3" x14ac:dyDescent="0.1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3" x14ac:dyDescent="0.1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3" x14ac:dyDescent="0.1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3" x14ac:dyDescent="0.1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3" x14ac:dyDescent="0.1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3" x14ac:dyDescent="0.1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3" x14ac:dyDescent="0.1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3" x14ac:dyDescent="0.1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3" x14ac:dyDescent="0.1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3" x14ac:dyDescent="0.1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3" x14ac:dyDescent="0.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3" x14ac:dyDescent="0.1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3" x14ac:dyDescent="0.1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3" x14ac:dyDescent="0.1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3" x14ac:dyDescent="0.1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3" x14ac:dyDescent="0.1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3" x14ac:dyDescent="0.1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3" x14ac:dyDescent="0.1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3" x14ac:dyDescent="0.1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3" x14ac:dyDescent="0.1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3" x14ac:dyDescent="0.1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3" x14ac:dyDescent="0.1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3" x14ac:dyDescent="0.1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3" x14ac:dyDescent="0.1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3" x14ac:dyDescent="0.1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3" x14ac:dyDescent="0.1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3" x14ac:dyDescent="0.1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3" x14ac:dyDescent="0.1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3" x14ac:dyDescent="0.1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3" x14ac:dyDescent="0.1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3" x14ac:dyDescent="0.1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3" x14ac:dyDescent="0.1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3" x14ac:dyDescent="0.1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3" x14ac:dyDescent="0.1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3" x14ac:dyDescent="0.1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3" x14ac:dyDescent="0.1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3" x14ac:dyDescent="0.1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3" x14ac:dyDescent="0.1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3" x14ac:dyDescent="0.1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3" x14ac:dyDescent="0.1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3" x14ac:dyDescent="0.1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3" x14ac:dyDescent="0.1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3" x14ac:dyDescent="0.1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3" x14ac:dyDescent="0.1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3" x14ac:dyDescent="0.1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3" x14ac:dyDescent="0.1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3" x14ac:dyDescent="0.1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3" x14ac:dyDescent="0.1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3" x14ac:dyDescent="0.1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3" x14ac:dyDescent="0.1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3" x14ac:dyDescent="0.1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3" x14ac:dyDescent="0.1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3" x14ac:dyDescent="0.1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3" x14ac:dyDescent="0.1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3" x14ac:dyDescent="0.1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3" x14ac:dyDescent="0.1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3" x14ac:dyDescent="0.1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3" x14ac:dyDescent="0.1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3" x14ac:dyDescent="0.1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3" x14ac:dyDescent="0.1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3" x14ac:dyDescent="0.1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3" x14ac:dyDescent="0.1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3" x14ac:dyDescent="0.1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3" x14ac:dyDescent="0.1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3" x14ac:dyDescent="0.1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3" x14ac:dyDescent="0.1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3" x14ac:dyDescent="0.1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3" x14ac:dyDescent="0.1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3" x14ac:dyDescent="0.1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3" x14ac:dyDescent="0.1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3" x14ac:dyDescent="0.1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3" x14ac:dyDescent="0.1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3" x14ac:dyDescent="0.1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3" x14ac:dyDescent="0.1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3" x14ac:dyDescent="0.1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3" x14ac:dyDescent="0.1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3" x14ac:dyDescent="0.1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3" x14ac:dyDescent="0.1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3" x14ac:dyDescent="0.1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3" x14ac:dyDescent="0.1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3" x14ac:dyDescent="0.1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3" x14ac:dyDescent="0.1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3" x14ac:dyDescent="0.1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3" x14ac:dyDescent="0.1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3" x14ac:dyDescent="0.1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3" x14ac:dyDescent="0.1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3" x14ac:dyDescent="0.1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3" x14ac:dyDescent="0.1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3" x14ac:dyDescent="0.1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3" x14ac:dyDescent="0.1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3" x14ac:dyDescent="0.1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3" x14ac:dyDescent="0.1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3" x14ac:dyDescent="0.1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3" x14ac:dyDescent="0.1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3" x14ac:dyDescent="0.1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3" x14ac:dyDescent="0.1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3" x14ac:dyDescent="0.1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3" x14ac:dyDescent="0.1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3" x14ac:dyDescent="0.1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3" x14ac:dyDescent="0.1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3" x14ac:dyDescent="0.1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3" x14ac:dyDescent="0.1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3" x14ac:dyDescent="0.1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3" x14ac:dyDescent="0.1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3" x14ac:dyDescent="0.1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3" x14ac:dyDescent="0.1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3" x14ac:dyDescent="0.1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3" x14ac:dyDescent="0.1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3" x14ac:dyDescent="0.1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3" x14ac:dyDescent="0.1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3" x14ac:dyDescent="0.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3" x14ac:dyDescent="0.1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3" x14ac:dyDescent="0.1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3" x14ac:dyDescent="0.1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3" x14ac:dyDescent="0.1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3" x14ac:dyDescent="0.1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3" x14ac:dyDescent="0.1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3" x14ac:dyDescent="0.1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3" x14ac:dyDescent="0.1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3" x14ac:dyDescent="0.1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3" x14ac:dyDescent="0.1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3" x14ac:dyDescent="0.1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3" x14ac:dyDescent="0.1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3" x14ac:dyDescent="0.1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3" x14ac:dyDescent="0.1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3" x14ac:dyDescent="0.1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3" x14ac:dyDescent="0.1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3" x14ac:dyDescent="0.1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3" x14ac:dyDescent="0.1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3" x14ac:dyDescent="0.1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3" x14ac:dyDescent="0.1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3" x14ac:dyDescent="0.1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3" x14ac:dyDescent="0.1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3" x14ac:dyDescent="0.1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3" x14ac:dyDescent="0.1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3" x14ac:dyDescent="0.1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3" x14ac:dyDescent="0.1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3" x14ac:dyDescent="0.1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3" x14ac:dyDescent="0.1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3" x14ac:dyDescent="0.1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3" x14ac:dyDescent="0.1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3" x14ac:dyDescent="0.1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3" x14ac:dyDescent="0.1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3" x14ac:dyDescent="0.1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3" x14ac:dyDescent="0.1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3" x14ac:dyDescent="0.1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3" x14ac:dyDescent="0.1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3" x14ac:dyDescent="0.1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3" x14ac:dyDescent="0.1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3" x14ac:dyDescent="0.1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3" x14ac:dyDescent="0.1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3" x14ac:dyDescent="0.1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3" x14ac:dyDescent="0.1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3" x14ac:dyDescent="0.1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3" x14ac:dyDescent="0.1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3" x14ac:dyDescent="0.1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3" x14ac:dyDescent="0.1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3" x14ac:dyDescent="0.1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3" x14ac:dyDescent="0.1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3" x14ac:dyDescent="0.1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3" x14ac:dyDescent="0.1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3" x14ac:dyDescent="0.1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3" x14ac:dyDescent="0.1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3" x14ac:dyDescent="0.1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3" x14ac:dyDescent="0.1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3" x14ac:dyDescent="0.1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3" x14ac:dyDescent="0.1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3" x14ac:dyDescent="0.1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3" x14ac:dyDescent="0.1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3" x14ac:dyDescent="0.1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3" x14ac:dyDescent="0.1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3" x14ac:dyDescent="0.1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3" x14ac:dyDescent="0.1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3" x14ac:dyDescent="0.1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3" x14ac:dyDescent="0.1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3" x14ac:dyDescent="0.1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3" x14ac:dyDescent="0.1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3" x14ac:dyDescent="0.1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3" x14ac:dyDescent="0.1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3" x14ac:dyDescent="0.1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3" x14ac:dyDescent="0.1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3" x14ac:dyDescent="0.1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3" x14ac:dyDescent="0.1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3" x14ac:dyDescent="0.1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3" x14ac:dyDescent="0.1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3" x14ac:dyDescent="0.1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3" x14ac:dyDescent="0.1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3" x14ac:dyDescent="0.1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3" x14ac:dyDescent="0.1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3" x14ac:dyDescent="0.1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3" x14ac:dyDescent="0.1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3" x14ac:dyDescent="0.1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3" x14ac:dyDescent="0.1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3" x14ac:dyDescent="0.1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3" x14ac:dyDescent="0.1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3" x14ac:dyDescent="0.1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3" x14ac:dyDescent="0.1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3" x14ac:dyDescent="0.1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3" x14ac:dyDescent="0.1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3" x14ac:dyDescent="0.1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3" x14ac:dyDescent="0.1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3" x14ac:dyDescent="0.1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3" x14ac:dyDescent="0.1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3" x14ac:dyDescent="0.1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3" x14ac:dyDescent="0.1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3" x14ac:dyDescent="0.1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3" x14ac:dyDescent="0.1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3" x14ac:dyDescent="0.1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3" x14ac:dyDescent="0.1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3" x14ac:dyDescent="0.1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3" x14ac:dyDescent="0.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3" x14ac:dyDescent="0.1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3" x14ac:dyDescent="0.1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3" x14ac:dyDescent="0.1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3" x14ac:dyDescent="0.1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3" x14ac:dyDescent="0.1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3" x14ac:dyDescent="0.1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3" x14ac:dyDescent="0.1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3" x14ac:dyDescent="0.1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3" x14ac:dyDescent="0.1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3" x14ac:dyDescent="0.1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3" x14ac:dyDescent="0.1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3" x14ac:dyDescent="0.1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3" x14ac:dyDescent="0.1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3" x14ac:dyDescent="0.1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3" x14ac:dyDescent="0.1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3" x14ac:dyDescent="0.1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3" x14ac:dyDescent="0.1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3" x14ac:dyDescent="0.1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3" x14ac:dyDescent="0.1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3" x14ac:dyDescent="0.1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3" x14ac:dyDescent="0.1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3" x14ac:dyDescent="0.1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3" x14ac:dyDescent="0.1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3" x14ac:dyDescent="0.1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3" x14ac:dyDescent="0.1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3" x14ac:dyDescent="0.1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3" x14ac:dyDescent="0.1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3" x14ac:dyDescent="0.1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3" x14ac:dyDescent="0.1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3" x14ac:dyDescent="0.1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3" x14ac:dyDescent="0.1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3" x14ac:dyDescent="0.1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3" x14ac:dyDescent="0.1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3" x14ac:dyDescent="0.1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3" x14ac:dyDescent="0.1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3" x14ac:dyDescent="0.1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3" x14ac:dyDescent="0.1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3" x14ac:dyDescent="0.1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3" x14ac:dyDescent="0.1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3" x14ac:dyDescent="0.1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3" x14ac:dyDescent="0.1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3" x14ac:dyDescent="0.1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3" x14ac:dyDescent="0.1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3" x14ac:dyDescent="0.1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3" x14ac:dyDescent="0.1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3" x14ac:dyDescent="0.1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3" x14ac:dyDescent="0.1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3" x14ac:dyDescent="0.1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3" x14ac:dyDescent="0.1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3" x14ac:dyDescent="0.1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3" x14ac:dyDescent="0.1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3" x14ac:dyDescent="0.1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3" x14ac:dyDescent="0.1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3" x14ac:dyDescent="0.1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3" x14ac:dyDescent="0.1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3" x14ac:dyDescent="0.1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3" x14ac:dyDescent="0.1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3" x14ac:dyDescent="0.1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3" x14ac:dyDescent="0.1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3" x14ac:dyDescent="0.1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3" x14ac:dyDescent="0.1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3" x14ac:dyDescent="0.1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3" x14ac:dyDescent="0.1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3" x14ac:dyDescent="0.1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3" x14ac:dyDescent="0.1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3" x14ac:dyDescent="0.1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3" x14ac:dyDescent="0.1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3" x14ac:dyDescent="0.1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3" x14ac:dyDescent="0.1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3" x14ac:dyDescent="0.1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3" x14ac:dyDescent="0.1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3" x14ac:dyDescent="0.1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3" x14ac:dyDescent="0.1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3" x14ac:dyDescent="0.1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3" x14ac:dyDescent="0.1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3" x14ac:dyDescent="0.1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3" x14ac:dyDescent="0.1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3" x14ac:dyDescent="0.1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3" x14ac:dyDescent="0.1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3" x14ac:dyDescent="0.1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3" x14ac:dyDescent="0.1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3" x14ac:dyDescent="0.1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3" x14ac:dyDescent="0.1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3" x14ac:dyDescent="0.1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3" x14ac:dyDescent="0.1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3" x14ac:dyDescent="0.1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3" x14ac:dyDescent="0.1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3" x14ac:dyDescent="0.1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3" x14ac:dyDescent="0.1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3" x14ac:dyDescent="0.1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3" x14ac:dyDescent="0.1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3" x14ac:dyDescent="0.1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3" x14ac:dyDescent="0.1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3" x14ac:dyDescent="0.1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3" x14ac:dyDescent="0.1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3" x14ac:dyDescent="0.1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3" x14ac:dyDescent="0.1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3" x14ac:dyDescent="0.1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3" x14ac:dyDescent="0.1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3" x14ac:dyDescent="0.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3" x14ac:dyDescent="0.1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3" x14ac:dyDescent="0.1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3" x14ac:dyDescent="0.1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3" x14ac:dyDescent="0.1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3" x14ac:dyDescent="0.1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3" x14ac:dyDescent="0.1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3" x14ac:dyDescent="0.1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3" x14ac:dyDescent="0.1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3" x14ac:dyDescent="0.1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3" x14ac:dyDescent="0.1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3" x14ac:dyDescent="0.1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3" x14ac:dyDescent="0.1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3" x14ac:dyDescent="0.1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3" x14ac:dyDescent="0.1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3" x14ac:dyDescent="0.1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3" x14ac:dyDescent="0.1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3" x14ac:dyDescent="0.1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3" x14ac:dyDescent="0.1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3" x14ac:dyDescent="0.1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3" x14ac:dyDescent="0.1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3" x14ac:dyDescent="0.1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3" x14ac:dyDescent="0.1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3" x14ac:dyDescent="0.1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3" x14ac:dyDescent="0.1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3" x14ac:dyDescent="0.1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3" x14ac:dyDescent="0.1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3" x14ac:dyDescent="0.1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3" x14ac:dyDescent="0.1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3" x14ac:dyDescent="0.1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3" x14ac:dyDescent="0.1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3" x14ac:dyDescent="0.1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3" x14ac:dyDescent="0.1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3" x14ac:dyDescent="0.1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3" x14ac:dyDescent="0.1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3" x14ac:dyDescent="0.1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3" x14ac:dyDescent="0.1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3" x14ac:dyDescent="0.1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3" x14ac:dyDescent="0.1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3" x14ac:dyDescent="0.1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3" x14ac:dyDescent="0.1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3" x14ac:dyDescent="0.1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3" x14ac:dyDescent="0.1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3" x14ac:dyDescent="0.1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3" x14ac:dyDescent="0.1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3" x14ac:dyDescent="0.1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3" x14ac:dyDescent="0.1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3" x14ac:dyDescent="0.1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3" x14ac:dyDescent="0.1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3" x14ac:dyDescent="0.1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3" x14ac:dyDescent="0.1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3" x14ac:dyDescent="0.1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3" x14ac:dyDescent="0.1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3" x14ac:dyDescent="0.1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3" x14ac:dyDescent="0.1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3" x14ac:dyDescent="0.1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3" x14ac:dyDescent="0.1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3" x14ac:dyDescent="0.1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3" x14ac:dyDescent="0.1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3" x14ac:dyDescent="0.1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3" x14ac:dyDescent="0.1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3" x14ac:dyDescent="0.1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3" x14ac:dyDescent="0.1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3" x14ac:dyDescent="0.1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3" x14ac:dyDescent="0.1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3" x14ac:dyDescent="0.1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3" x14ac:dyDescent="0.1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3" x14ac:dyDescent="0.1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3" x14ac:dyDescent="0.1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3" x14ac:dyDescent="0.1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3" x14ac:dyDescent="0.1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3" x14ac:dyDescent="0.1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3" x14ac:dyDescent="0.1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3" x14ac:dyDescent="0.1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3" x14ac:dyDescent="0.1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3" x14ac:dyDescent="0.1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3" x14ac:dyDescent="0.1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3" x14ac:dyDescent="0.1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3" x14ac:dyDescent="0.1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3" x14ac:dyDescent="0.1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3" x14ac:dyDescent="0.1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3" x14ac:dyDescent="0.1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3" x14ac:dyDescent="0.1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3" x14ac:dyDescent="0.1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3" x14ac:dyDescent="0.1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3" x14ac:dyDescent="0.1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3" x14ac:dyDescent="0.1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3" x14ac:dyDescent="0.1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3" x14ac:dyDescent="0.1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3" x14ac:dyDescent="0.1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3" x14ac:dyDescent="0.1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3" x14ac:dyDescent="0.1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3" x14ac:dyDescent="0.1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3" x14ac:dyDescent="0.1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3" x14ac:dyDescent="0.1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3" x14ac:dyDescent="0.1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3" x14ac:dyDescent="0.1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3" x14ac:dyDescent="0.1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3" x14ac:dyDescent="0.1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3" x14ac:dyDescent="0.1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3" x14ac:dyDescent="0.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3" x14ac:dyDescent="0.1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3" x14ac:dyDescent="0.1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3" x14ac:dyDescent="0.1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3" x14ac:dyDescent="0.1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3" x14ac:dyDescent="0.1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3" x14ac:dyDescent="0.1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3" x14ac:dyDescent="0.1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3" x14ac:dyDescent="0.1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3" x14ac:dyDescent="0.1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3" x14ac:dyDescent="0.1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3" x14ac:dyDescent="0.1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3" x14ac:dyDescent="0.1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3" x14ac:dyDescent="0.1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3" x14ac:dyDescent="0.1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3" x14ac:dyDescent="0.1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3" x14ac:dyDescent="0.1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3" x14ac:dyDescent="0.1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3" x14ac:dyDescent="0.1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3" x14ac:dyDescent="0.1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3" x14ac:dyDescent="0.1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3" x14ac:dyDescent="0.1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3" x14ac:dyDescent="0.1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3" x14ac:dyDescent="0.1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3" x14ac:dyDescent="0.1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3" x14ac:dyDescent="0.1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3" x14ac:dyDescent="0.1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3" x14ac:dyDescent="0.1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3" x14ac:dyDescent="0.1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3" x14ac:dyDescent="0.1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3" x14ac:dyDescent="0.1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3" x14ac:dyDescent="0.1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3" x14ac:dyDescent="0.1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3" x14ac:dyDescent="0.1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3" x14ac:dyDescent="0.1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3" x14ac:dyDescent="0.1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3" x14ac:dyDescent="0.1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3" x14ac:dyDescent="0.1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3" x14ac:dyDescent="0.1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3" x14ac:dyDescent="0.1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3" x14ac:dyDescent="0.1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3" x14ac:dyDescent="0.1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3" x14ac:dyDescent="0.1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3" x14ac:dyDescent="0.1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3" x14ac:dyDescent="0.1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3" x14ac:dyDescent="0.1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3" x14ac:dyDescent="0.1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3" x14ac:dyDescent="0.1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3" x14ac:dyDescent="0.1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3" x14ac:dyDescent="0.1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3" x14ac:dyDescent="0.1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3" x14ac:dyDescent="0.1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3" x14ac:dyDescent="0.1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3" x14ac:dyDescent="0.1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3" x14ac:dyDescent="0.1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3" x14ac:dyDescent="0.1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3" x14ac:dyDescent="0.1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3" x14ac:dyDescent="0.1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3" x14ac:dyDescent="0.1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3" x14ac:dyDescent="0.1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3" x14ac:dyDescent="0.1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3" x14ac:dyDescent="0.1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3" x14ac:dyDescent="0.1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3" x14ac:dyDescent="0.1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3" x14ac:dyDescent="0.1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3" x14ac:dyDescent="0.1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3" x14ac:dyDescent="0.1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3" x14ac:dyDescent="0.1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3" x14ac:dyDescent="0.1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3" x14ac:dyDescent="0.1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3" x14ac:dyDescent="0.1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3" x14ac:dyDescent="0.1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3" x14ac:dyDescent="0.1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3" x14ac:dyDescent="0.1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3" x14ac:dyDescent="0.1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3" x14ac:dyDescent="0.1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3" x14ac:dyDescent="0.1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3" x14ac:dyDescent="0.1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3" x14ac:dyDescent="0.1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3" x14ac:dyDescent="0.1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3" x14ac:dyDescent="0.1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3" x14ac:dyDescent="0.1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3" x14ac:dyDescent="0.1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3" x14ac:dyDescent="0.1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3" x14ac:dyDescent="0.1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3" x14ac:dyDescent="0.1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3" x14ac:dyDescent="0.1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3" x14ac:dyDescent="0.1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3" x14ac:dyDescent="0.1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3" x14ac:dyDescent="0.1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3" x14ac:dyDescent="0.1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3" x14ac:dyDescent="0.1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3" x14ac:dyDescent="0.1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3" x14ac:dyDescent="0.1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3" x14ac:dyDescent="0.1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3" x14ac:dyDescent="0.1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3" x14ac:dyDescent="0.1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3" x14ac:dyDescent="0.1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3" x14ac:dyDescent="0.1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3" x14ac:dyDescent="0.1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3" x14ac:dyDescent="0.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3" x14ac:dyDescent="0.1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3" x14ac:dyDescent="0.1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3" x14ac:dyDescent="0.1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3" x14ac:dyDescent="0.1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3" x14ac:dyDescent="0.1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3" x14ac:dyDescent="0.1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3" x14ac:dyDescent="0.1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3" x14ac:dyDescent="0.1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3" x14ac:dyDescent="0.1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3" x14ac:dyDescent="0.1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3" x14ac:dyDescent="0.1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3" x14ac:dyDescent="0.1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3" x14ac:dyDescent="0.1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3" x14ac:dyDescent="0.1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3" x14ac:dyDescent="0.1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3" x14ac:dyDescent="0.1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3" x14ac:dyDescent="0.1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3" x14ac:dyDescent="0.1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3" x14ac:dyDescent="0.1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3" x14ac:dyDescent="0.1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3" x14ac:dyDescent="0.1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3" x14ac:dyDescent="0.1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3" x14ac:dyDescent="0.1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3" x14ac:dyDescent="0.1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3" x14ac:dyDescent="0.1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3" x14ac:dyDescent="0.1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3" x14ac:dyDescent="0.1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3" x14ac:dyDescent="0.1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3" x14ac:dyDescent="0.1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3" x14ac:dyDescent="0.1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3" x14ac:dyDescent="0.1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3" x14ac:dyDescent="0.1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3" x14ac:dyDescent="0.1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3" x14ac:dyDescent="0.1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3" x14ac:dyDescent="0.1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3" x14ac:dyDescent="0.1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3" x14ac:dyDescent="0.1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3" x14ac:dyDescent="0.1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3" x14ac:dyDescent="0.1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3" x14ac:dyDescent="0.1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3" x14ac:dyDescent="0.1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3" x14ac:dyDescent="0.1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3" x14ac:dyDescent="0.1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3" x14ac:dyDescent="0.1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3" x14ac:dyDescent="0.1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3" x14ac:dyDescent="0.1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3" x14ac:dyDescent="0.1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3" x14ac:dyDescent="0.1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3" x14ac:dyDescent="0.1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3" x14ac:dyDescent="0.1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3" x14ac:dyDescent="0.1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3" x14ac:dyDescent="0.1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3" x14ac:dyDescent="0.1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3" x14ac:dyDescent="0.1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3" x14ac:dyDescent="0.1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3" x14ac:dyDescent="0.1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3" x14ac:dyDescent="0.1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3" x14ac:dyDescent="0.1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3" x14ac:dyDescent="0.1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3" x14ac:dyDescent="0.1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3" x14ac:dyDescent="0.1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3" x14ac:dyDescent="0.1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3" x14ac:dyDescent="0.1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3" x14ac:dyDescent="0.1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3" x14ac:dyDescent="0.1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3" x14ac:dyDescent="0.1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3" x14ac:dyDescent="0.1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3" x14ac:dyDescent="0.1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3" x14ac:dyDescent="0.1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3" x14ac:dyDescent="0.1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3" x14ac:dyDescent="0.1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3" x14ac:dyDescent="0.1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3" x14ac:dyDescent="0.1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3" x14ac:dyDescent="0.1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3" x14ac:dyDescent="0.1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3" x14ac:dyDescent="0.1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3" x14ac:dyDescent="0.1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3" x14ac:dyDescent="0.1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3" x14ac:dyDescent="0.1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3" x14ac:dyDescent="0.1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3" x14ac:dyDescent="0.1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3" x14ac:dyDescent="0.1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3" x14ac:dyDescent="0.1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3" x14ac:dyDescent="0.1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3" x14ac:dyDescent="0.1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3" x14ac:dyDescent="0.1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3" x14ac:dyDescent="0.1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3" x14ac:dyDescent="0.1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3" x14ac:dyDescent="0.1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3" x14ac:dyDescent="0.1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3" x14ac:dyDescent="0.1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3" x14ac:dyDescent="0.1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3" x14ac:dyDescent="0.1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3" x14ac:dyDescent="0.1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3" x14ac:dyDescent="0.1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3" x14ac:dyDescent="0.1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3" x14ac:dyDescent="0.1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3" x14ac:dyDescent="0.1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3" x14ac:dyDescent="0.1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3" x14ac:dyDescent="0.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3" x14ac:dyDescent="0.1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3" x14ac:dyDescent="0.1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3" x14ac:dyDescent="0.1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3" x14ac:dyDescent="0.1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3" x14ac:dyDescent="0.1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3" x14ac:dyDescent="0.1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3" x14ac:dyDescent="0.1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3" x14ac:dyDescent="0.1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3" x14ac:dyDescent="0.1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3" x14ac:dyDescent="0.1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3" x14ac:dyDescent="0.1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3" x14ac:dyDescent="0.1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3" x14ac:dyDescent="0.1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3" x14ac:dyDescent="0.1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3" x14ac:dyDescent="0.1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3" x14ac:dyDescent="0.1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3" x14ac:dyDescent="0.1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3" x14ac:dyDescent="0.1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3" x14ac:dyDescent="0.1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3" x14ac:dyDescent="0.1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3" x14ac:dyDescent="0.1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3" x14ac:dyDescent="0.1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3" x14ac:dyDescent="0.1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3" x14ac:dyDescent="0.1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3" x14ac:dyDescent="0.1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3" x14ac:dyDescent="0.1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3" x14ac:dyDescent="0.1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3" x14ac:dyDescent="0.1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3" x14ac:dyDescent="0.1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3" x14ac:dyDescent="0.1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3" x14ac:dyDescent="0.1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3" x14ac:dyDescent="0.1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3" x14ac:dyDescent="0.1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3" x14ac:dyDescent="0.1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3" x14ac:dyDescent="0.1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3" x14ac:dyDescent="0.1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3" x14ac:dyDescent="0.1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3" x14ac:dyDescent="0.1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3" x14ac:dyDescent="0.1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3" x14ac:dyDescent="0.1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3" x14ac:dyDescent="0.1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3" x14ac:dyDescent="0.1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3" x14ac:dyDescent="0.1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3" x14ac:dyDescent="0.1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3" x14ac:dyDescent="0.1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3" x14ac:dyDescent="0.1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3" x14ac:dyDescent="0.1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3" x14ac:dyDescent="0.1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3" x14ac:dyDescent="0.1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3" x14ac:dyDescent="0.1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3" x14ac:dyDescent="0.1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3" x14ac:dyDescent="0.1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3" x14ac:dyDescent="0.1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3" x14ac:dyDescent="0.1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3" x14ac:dyDescent="0.1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3" x14ac:dyDescent="0.1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3" x14ac:dyDescent="0.1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3" x14ac:dyDescent="0.1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3" x14ac:dyDescent="0.1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3" x14ac:dyDescent="0.1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3" x14ac:dyDescent="0.1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3" x14ac:dyDescent="0.1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3" x14ac:dyDescent="0.1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3" x14ac:dyDescent="0.1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3" x14ac:dyDescent="0.1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3" x14ac:dyDescent="0.1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3" x14ac:dyDescent="0.1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3" x14ac:dyDescent="0.1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3" x14ac:dyDescent="0.1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3" x14ac:dyDescent="0.1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3" x14ac:dyDescent="0.1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3" x14ac:dyDescent="0.1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3" x14ac:dyDescent="0.1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3" x14ac:dyDescent="0.1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3" x14ac:dyDescent="0.1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3" x14ac:dyDescent="0.1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3" x14ac:dyDescent="0.1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3" x14ac:dyDescent="0.1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3" x14ac:dyDescent="0.1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3" x14ac:dyDescent="0.1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3" x14ac:dyDescent="0.1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3" x14ac:dyDescent="0.1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3" x14ac:dyDescent="0.1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3" x14ac:dyDescent="0.1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3" x14ac:dyDescent="0.1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3" x14ac:dyDescent="0.1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3" x14ac:dyDescent="0.1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3" x14ac:dyDescent="0.1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3" x14ac:dyDescent="0.1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3" x14ac:dyDescent="0.1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3" x14ac:dyDescent="0.1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3" x14ac:dyDescent="0.1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3" x14ac:dyDescent="0.1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3" x14ac:dyDescent="0.1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3" x14ac:dyDescent="0.1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3" x14ac:dyDescent="0.1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3" x14ac:dyDescent="0.1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3" x14ac:dyDescent="0.1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3" x14ac:dyDescent="0.1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3" x14ac:dyDescent="0.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3" x14ac:dyDescent="0.1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3" x14ac:dyDescent="0.1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3" x14ac:dyDescent="0.1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3" x14ac:dyDescent="0.1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3" x14ac:dyDescent="0.1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3" x14ac:dyDescent="0.1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3" x14ac:dyDescent="0.1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3" x14ac:dyDescent="0.1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3" x14ac:dyDescent="0.1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3" x14ac:dyDescent="0.1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3" x14ac:dyDescent="0.1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3" x14ac:dyDescent="0.1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3" x14ac:dyDescent="0.1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3" x14ac:dyDescent="0.1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3" x14ac:dyDescent="0.1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3" x14ac:dyDescent="0.1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3" x14ac:dyDescent="0.1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3" x14ac:dyDescent="0.1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3" x14ac:dyDescent="0.1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3" x14ac:dyDescent="0.1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3" x14ac:dyDescent="0.1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3" x14ac:dyDescent="0.1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3" x14ac:dyDescent="0.1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3" x14ac:dyDescent="0.1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3" x14ac:dyDescent="0.1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3" x14ac:dyDescent="0.1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3" x14ac:dyDescent="0.1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3" x14ac:dyDescent="0.1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3" x14ac:dyDescent="0.1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3" x14ac:dyDescent="0.1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3" x14ac:dyDescent="0.1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3" x14ac:dyDescent="0.1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3" x14ac:dyDescent="0.1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3" x14ac:dyDescent="0.1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3" x14ac:dyDescent="0.1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3" x14ac:dyDescent="0.1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3" x14ac:dyDescent="0.1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3" x14ac:dyDescent="0.1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3" x14ac:dyDescent="0.1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3" x14ac:dyDescent="0.1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3" x14ac:dyDescent="0.1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3" x14ac:dyDescent="0.1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3" x14ac:dyDescent="0.1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3" x14ac:dyDescent="0.1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3" x14ac:dyDescent="0.1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3" x14ac:dyDescent="0.1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3" x14ac:dyDescent="0.1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3" x14ac:dyDescent="0.1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3" x14ac:dyDescent="0.1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3" x14ac:dyDescent="0.1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3" x14ac:dyDescent="0.1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3" x14ac:dyDescent="0.1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3" x14ac:dyDescent="0.1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3" x14ac:dyDescent="0.1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3" x14ac:dyDescent="0.1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3" x14ac:dyDescent="0.1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3" x14ac:dyDescent="0.1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3" x14ac:dyDescent="0.1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3" x14ac:dyDescent="0.1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3" x14ac:dyDescent="0.1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3" x14ac:dyDescent="0.1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3" x14ac:dyDescent="0.1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3" x14ac:dyDescent="0.1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3" x14ac:dyDescent="0.1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3" x14ac:dyDescent="0.1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3" x14ac:dyDescent="0.1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3" x14ac:dyDescent="0.1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3" x14ac:dyDescent="0.1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3" x14ac:dyDescent="0.1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3" x14ac:dyDescent="0.1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3" x14ac:dyDescent="0.1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3" x14ac:dyDescent="0.1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3" x14ac:dyDescent="0.1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3" x14ac:dyDescent="0.1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3" x14ac:dyDescent="0.1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3" x14ac:dyDescent="0.1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3" x14ac:dyDescent="0.1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3" x14ac:dyDescent="0.1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3" x14ac:dyDescent="0.1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3" x14ac:dyDescent="0.1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3" x14ac:dyDescent="0.1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3" x14ac:dyDescent="0.1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3" x14ac:dyDescent="0.1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3" x14ac:dyDescent="0.1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3" x14ac:dyDescent="0.1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3" x14ac:dyDescent="0.1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3" x14ac:dyDescent="0.1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3" x14ac:dyDescent="0.1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3" x14ac:dyDescent="0.1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3" x14ac:dyDescent="0.1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3" x14ac:dyDescent="0.1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3" x14ac:dyDescent="0.1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3" x14ac:dyDescent="0.1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3" x14ac:dyDescent="0.1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3" x14ac:dyDescent="0.1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3" x14ac:dyDescent="0.1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3" x14ac:dyDescent="0.1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3" x14ac:dyDescent="0.1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3" x14ac:dyDescent="0.1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3" x14ac:dyDescent="0.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3" x14ac:dyDescent="0.1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3" x14ac:dyDescent="0.1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3" x14ac:dyDescent="0.1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3" x14ac:dyDescent="0.1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3" x14ac:dyDescent="0.1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3" x14ac:dyDescent="0.1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3" x14ac:dyDescent="0.15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3" x14ac:dyDescent="0.15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3" x14ac:dyDescent="0.15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3" x14ac:dyDescent="0.1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3" x14ac:dyDescent="0.15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3" x14ac:dyDescent="0.15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3" x14ac:dyDescent="0.15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3" x14ac:dyDescent="0.15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3" x14ac:dyDescent="0.15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3" x14ac:dyDescent="0.15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3" x14ac:dyDescent="0.15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3" x14ac:dyDescent="0.15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3" x14ac:dyDescent="0.15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3" x14ac:dyDescent="0.1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3" x14ac:dyDescent="0.15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3" x14ac:dyDescent="0.15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3" x14ac:dyDescent="0.15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3" x14ac:dyDescent="0.15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3" x14ac:dyDescent="0.15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3" x14ac:dyDescent="0.15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3" x14ac:dyDescent="0.15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3" x14ac:dyDescent="0.15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3" x14ac:dyDescent="0.15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3" x14ac:dyDescent="0.1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3" x14ac:dyDescent="0.15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3" x14ac:dyDescent="0.15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3" x14ac:dyDescent="0.15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3" x14ac:dyDescent="0.15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3" x14ac:dyDescent="0.15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3" x14ac:dyDescent="0.15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3" x14ac:dyDescent="0.15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3" x14ac:dyDescent="0.15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3" x14ac:dyDescent="0.15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3" x14ac:dyDescent="0.1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3" x14ac:dyDescent="0.15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3" x14ac:dyDescent="0.15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3" x14ac:dyDescent="0.15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3" x14ac:dyDescent="0.15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3" x14ac:dyDescent="0.15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3" x14ac:dyDescent="0.15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3" x14ac:dyDescent="0.15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3" x14ac:dyDescent="0.15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3" x14ac:dyDescent="0.15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3" x14ac:dyDescent="0.1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3" x14ac:dyDescent="0.15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3" x14ac:dyDescent="0.15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3" x14ac:dyDescent="0.15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3" x14ac:dyDescent="0.15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3" x14ac:dyDescent="0.15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3" x14ac:dyDescent="0.15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3" x14ac:dyDescent="0.15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3" x14ac:dyDescent="0.15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3" x14ac:dyDescent="0.15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3" x14ac:dyDescent="0.1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3" x14ac:dyDescent="0.15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3" x14ac:dyDescent="0.15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3" x14ac:dyDescent="0.15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3" x14ac:dyDescent="0.15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3" x14ac:dyDescent="0.15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3" x14ac:dyDescent="0.15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3" x14ac:dyDescent="0.15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3" x14ac:dyDescent="0.15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3" x14ac:dyDescent="0.15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3" x14ac:dyDescent="0.1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3" x14ac:dyDescent="0.15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3" x14ac:dyDescent="0.15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3" x14ac:dyDescent="0.15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3" x14ac:dyDescent="0.15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3" x14ac:dyDescent="0.15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3" x14ac:dyDescent="0.15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3" x14ac:dyDescent="0.15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3" x14ac:dyDescent="0.15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3" x14ac:dyDescent="0.15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3" x14ac:dyDescent="0.1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3" x14ac:dyDescent="0.15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</sheetData>
  <autoFilter ref="B1:Z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/>
  </sheetViews>
  <sheetFormatPr baseColWidth="10" defaultColWidth="14.5" defaultRowHeight="15.75" customHeight="1" x14ac:dyDescent="0.15"/>
  <sheetData>
    <row r="1" spans="1:23" ht="15.75" customHeight="1" x14ac:dyDescent="0.15">
      <c r="A1" s="32" t="s">
        <v>84</v>
      </c>
      <c r="B1" s="19"/>
      <c r="C1" s="19"/>
      <c r="D1" s="19"/>
      <c r="E1" s="19"/>
      <c r="F1" s="19"/>
      <c r="G1" s="19"/>
      <c r="H1" s="19"/>
      <c r="I1" s="19"/>
      <c r="J1" s="20"/>
      <c r="K1" s="19"/>
      <c r="L1" s="20"/>
      <c r="M1" s="20"/>
      <c r="N1" s="20"/>
      <c r="O1" s="20"/>
      <c r="P1" s="21"/>
      <c r="Q1" s="20"/>
      <c r="R1" s="20"/>
      <c r="S1" s="20"/>
      <c r="T1" s="20"/>
      <c r="U1" s="20"/>
      <c r="V1" s="20"/>
      <c r="W1" s="20"/>
    </row>
    <row r="2" spans="1:23" ht="15.75" customHeight="1" x14ac:dyDescent="0.15">
      <c r="A2" s="39" t="s">
        <v>564</v>
      </c>
      <c r="B2" s="19" t="s">
        <v>19</v>
      </c>
      <c r="C2" s="19" t="s">
        <v>583</v>
      </c>
      <c r="D2" s="19" t="s">
        <v>27</v>
      </c>
      <c r="E2" s="19" t="s">
        <v>28</v>
      </c>
      <c r="F2" s="19" t="s">
        <v>29</v>
      </c>
      <c r="G2" s="19">
        <v>22</v>
      </c>
      <c r="H2" s="19" t="s">
        <v>30</v>
      </c>
      <c r="I2" s="19" t="s">
        <v>31</v>
      </c>
      <c r="J2" s="20"/>
      <c r="K2" s="19">
        <v>125</v>
      </c>
      <c r="L2" s="20"/>
      <c r="M2" s="20"/>
      <c r="N2" s="20"/>
      <c r="O2" s="20"/>
      <c r="P2" s="21">
        <v>125</v>
      </c>
      <c r="Q2" s="20"/>
      <c r="R2" s="20"/>
      <c r="S2" s="20"/>
      <c r="T2" s="20"/>
      <c r="U2" s="20"/>
      <c r="V2" s="20"/>
      <c r="W2" s="20"/>
    </row>
    <row r="3" spans="1:23" ht="15.75" customHeight="1" x14ac:dyDescent="0.15">
      <c r="A3" s="115" t="s">
        <v>564</v>
      </c>
      <c r="B3" s="19" t="s">
        <v>151</v>
      </c>
      <c r="C3" s="19" t="s">
        <v>584</v>
      </c>
      <c r="D3" s="19" t="s">
        <v>154</v>
      </c>
      <c r="E3" s="19" t="s">
        <v>155</v>
      </c>
      <c r="F3" s="19" t="s">
        <v>22</v>
      </c>
      <c r="G3" s="19">
        <v>24</v>
      </c>
      <c r="H3" s="19" t="s">
        <v>30</v>
      </c>
      <c r="I3" s="19" t="s">
        <v>31</v>
      </c>
      <c r="J3" s="20"/>
      <c r="K3" s="19">
        <v>125</v>
      </c>
      <c r="L3" s="20"/>
      <c r="M3" s="20"/>
      <c r="N3" s="20"/>
      <c r="O3" s="20"/>
      <c r="P3" s="21">
        <v>125</v>
      </c>
      <c r="Q3" s="20"/>
      <c r="R3" s="20"/>
      <c r="S3" s="20"/>
      <c r="T3" s="20"/>
      <c r="U3" s="20"/>
      <c r="V3" s="20"/>
      <c r="W3" s="20"/>
    </row>
    <row r="4" spans="1:23" ht="15.75" customHeight="1" x14ac:dyDescent="0.15">
      <c r="A4" s="115" t="s">
        <v>585</v>
      </c>
      <c r="B4" s="17" t="s">
        <v>88</v>
      </c>
      <c r="C4" s="17" t="s">
        <v>586</v>
      </c>
      <c r="D4" s="17" t="s">
        <v>227</v>
      </c>
      <c r="E4" s="17" t="s">
        <v>228</v>
      </c>
      <c r="F4" s="17" t="s">
        <v>22</v>
      </c>
      <c r="G4" s="17">
        <v>12</v>
      </c>
      <c r="H4" s="16"/>
      <c r="I4" s="17" t="s">
        <v>24</v>
      </c>
      <c r="J4" s="16"/>
      <c r="K4" s="17">
        <v>125</v>
      </c>
      <c r="L4" s="16"/>
      <c r="M4" s="16"/>
      <c r="N4" s="16"/>
      <c r="O4" s="16"/>
      <c r="P4" s="18">
        <v>125</v>
      </c>
      <c r="Q4" s="16"/>
      <c r="R4" s="16"/>
      <c r="S4" s="16"/>
      <c r="T4" s="16"/>
      <c r="U4" s="16"/>
      <c r="V4" s="16"/>
      <c r="W4" s="16"/>
    </row>
    <row r="5" spans="1:23" ht="15.75" customHeight="1" x14ac:dyDescent="0.15">
      <c r="A5" s="115" t="s">
        <v>95</v>
      </c>
      <c r="B5" s="17" t="s">
        <v>96</v>
      </c>
      <c r="C5" s="17" t="s">
        <v>32</v>
      </c>
      <c r="D5" s="17" t="s">
        <v>351</v>
      </c>
      <c r="E5" s="17" t="s">
        <v>352</v>
      </c>
      <c r="F5" s="17" t="s">
        <v>22</v>
      </c>
      <c r="G5" s="17">
        <v>13</v>
      </c>
      <c r="H5" s="17">
        <v>8</v>
      </c>
      <c r="I5" s="17" t="s">
        <v>24</v>
      </c>
      <c r="J5" s="16"/>
      <c r="K5" s="17">
        <v>125</v>
      </c>
      <c r="L5" s="16"/>
      <c r="M5" s="115" t="s">
        <v>481</v>
      </c>
      <c r="N5" s="16"/>
      <c r="O5" s="16"/>
      <c r="P5" s="18">
        <v>125</v>
      </c>
      <c r="Q5" s="16"/>
      <c r="R5" s="16"/>
      <c r="S5" s="16"/>
      <c r="T5" s="16"/>
      <c r="U5" s="16"/>
      <c r="V5" s="16"/>
      <c r="W5" s="16"/>
    </row>
    <row r="6" spans="1:23" ht="15.75" customHeight="1" x14ac:dyDescent="0.15">
      <c r="A6" s="115" t="s">
        <v>587</v>
      </c>
      <c r="B6" s="19" t="s">
        <v>448</v>
      </c>
      <c r="C6" s="19" t="s">
        <v>588</v>
      </c>
      <c r="D6" s="19" t="s">
        <v>460</v>
      </c>
      <c r="E6" s="19" t="s">
        <v>461</v>
      </c>
      <c r="F6" s="19" t="s">
        <v>22</v>
      </c>
      <c r="G6" s="19">
        <v>23</v>
      </c>
      <c r="H6" s="19" t="s">
        <v>462</v>
      </c>
      <c r="I6" s="19" t="s">
        <v>31</v>
      </c>
      <c r="J6" s="20"/>
      <c r="K6" s="19">
        <v>125</v>
      </c>
      <c r="L6" s="20"/>
      <c r="M6" s="20"/>
      <c r="N6" s="20"/>
      <c r="O6" s="20"/>
      <c r="P6" s="21">
        <v>125</v>
      </c>
      <c r="Q6" s="20"/>
      <c r="R6" s="20"/>
      <c r="S6" s="20"/>
      <c r="T6" s="20"/>
      <c r="U6" s="20"/>
      <c r="V6" s="20"/>
      <c r="W6" s="20"/>
    </row>
    <row r="7" spans="1:23" ht="15.75" customHeight="1" x14ac:dyDescent="0.15">
      <c r="A7" s="115" t="s">
        <v>587</v>
      </c>
      <c r="B7" s="110" t="s">
        <v>448</v>
      </c>
      <c r="C7" s="110" t="s">
        <v>589</v>
      </c>
      <c r="D7" s="111"/>
      <c r="E7" s="111"/>
      <c r="F7" s="110" t="s">
        <v>22</v>
      </c>
      <c r="G7" s="110">
        <v>18</v>
      </c>
      <c r="H7" s="110" t="s">
        <v>278</v>
      </c>
      <c r="I7" s="110" t="s">
        <v>24</v>
      </c>
      <c r="J7" s="111"/>
      <c r="K7" s="110">
        <v>125</v>
      </c>
      <c r="L7" s="111"/>
      <c r="M7" s="111"/>
      <c r="N7" s="111"/>
      <c r="O7" s="115" t="s">
        <v>554</v>
      </c>
      <c r="P7" s="112">
        <v>125</v>
      </c>
      <c r="Q7" s="111"/>
      <c r="R7" s="111"/>
      <c r="S7" s="111"/>
      <c r="T7" s="111"/>
      <c r="U7" s="111"/>
      <c r="V7" s="111"/>
      <c r="W7" s="111"/>
    </row>
    <row r="8" spans="1:23" ht="15.75" customHeight="1" x14ac:dyDescent="0.15">
      <c r="A8" s="115" t="s">
        <v>585</v>
      </c>
      <c r="B8" s="17" t="s">
        <v>530</v>
      </c>
      <c r="C8" s="17" t="s">
        <v>590</v>
      </c>
      <c r="D8" s="17" t="s">
        <v>538</v>
      </c>
      <c r="E8" s="17" t="s">
        <v>539</v>
      </c>
      <c r="F8" s="17" t="s">
        <v>22</v>
      </c>
      <c r="G8" s="16"/>
      <c r="H8" s="17">
        <v>7</v>
      </c>
      <c r="I8" s="17" t="s">
        <v>24</v>
      </c>
      <c r="J8" s="16"/>
      <c r="K8" s="17">
        <v>125</v>
      </c>
      <c r="L8" s="16"/>
      <c r="M8" s="16"/>
      <c r="N8" s="16"/>
      <c r="O8" s="16"/>
      <c r="P8" s="18">
        <v>125</v>
      </c>
      <c r="Q8" s="16"/>
      <c r="R8" s="16"/>
      <c r="S8" s="16"/>
      <c r="T8" s="16"/>
      <c r="U8" s="16"/>
      <c r="V8" s="16"/>
      <c r="W8" s="16"/>
    </row>
    <row r="9" spans="1:23" ht="15.75" customHeight="1" x14ac:dyDescent="0.15">
      <c r="A9" s="115" t="s">
        <v>585</v>
      </c>
      <c r="B9" s="17" t="s">
        <v>530</v>
      </c>
      <c r="C9" s="17" t="s">
        <v>591</v>
      </c>
      <c r="D9" s="17" t="s">
        <v>536</v>
      </c>
      <c r="E9" s="16"/>
      <c r="F9" s="17" t="s">
        <v>22</v>
      </c>
      <c r="G9" s="16"/>
      <c r="H9" s="17">
        <v>10</v>
      </c>
      <c r="I9" s="17" t="s">
        <v>24</v>
      </c>
      <c r="J9" s="16"/>
      <c r="K9" s="17">
        <v>125</v>
      </c>
      <c r="L9" s="16"/>
      <c r="M9" s="16"/>
      <c r="N9" s="16"/>
      <c r="O9" s="16"/>
      <c r="P9" s="18">
        <v>125</v>
      </c>
      <c r="Q9" s="16"/>
      <c r="R9" s="16"/>
      <c r="S9" s="16"/>
      <c r="T9" s="16"/>
      <c r="U9" s="16"/>
      <c r="V9" s="16"/>
      <c r="W9" s="16"/>
    </row>
    <row r="10" spans="1:23" x14ac:dyDescent="0.2">
      <c r="A10">
        <f>COUNTIF(A2:A9,"x")</f>
        <v>0</v>
      </c>
      <c r="E10" s="49" t="s">
        <v>110</v>
      </c>
      <c r="F10" s="50">
        <f>COUNTIF(F2:F9, "M")</f>
        <v>1</v>
      </c>
    </row>
    <row r="11" spans="1:23" x14ac:dyDescent="0.2">
      <c r="A11" s="185" t="s">
        <v>111</v>
      </c>
      <c r="E11" s="49" t="s">
        <v>112</v>
      </c>
      <c r="F11" s="49">
        <v>7</v>
      </c>
    </row>
    <row r="12" spans="1:23" x14ac:dyDescent="0.2">
      <c r="E12" s="49" t="s">
        <v>113</v>
      </c>
      <c r="F12" s="50">
        <f>SUM(F10,F11)</f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1"/>
  <sheetViews>
    <sheetView workbookViewId="0"/>
  </sheetViews>
  <sheetFormatPr baseColWidth="10" defaultColWidth="14.5" defaultRowHeight="15.75" customHeight="1" x14ac:dyDescent="0.15"/>
  <sheetData>
    <row r="1" spans="1:25" x14ac:dyDescent="0.2">
      <c r="A1" s="32" t="s">
        <v>84</v>
      </c>
      <c r="B1" s="109" t="s">
        <v>0</v>
      </c>
      <c r="C1" s="109" t="s">
        <v>2</v>
      </c>
      <c r="D1" s="109" t="s">
        <v>40</v>
      </c>
      <c r="E1" s="109" t="s">
        <v>4</v>
      </c>
      <c r="F1" s="186" t="s">
        <v>5</v>
      </c>
      <c r="G1" s="187" t="s">
        <v>6</v>
      </c>
      <c r="H1" s="109" t="s">
        <v>592</v>
      </c>
      <c r="I1" s="109" t="s">
        <v>593</v>
      </c>
      <c r="J1" s="109"/>
      <c r="K1" s="109"/>
      <c r="L1" s="109"/>
      <c r="M1" s="109" t="s">
        <v>12</v>
      </c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39" t="s">
        <v>594</v>
      </c>
      <c r="B2" s="12" t="s">
        <v>19</v>
      </c>
      <c r="C2" s="12" t="s">
        <v>595</v>
      </c>
      <c r="D2" s="13"/>
      <c r="E2" s="13"/>
      <c r="F2" s="14" t="s">
        <v>22</v>
      </c>
      <c r="G2" s="15">
        <v>14</v>
      </c>
      <c r="H2" s="12" t="s">
        <v>23</v>
      </c>
      <c r="I2" s="12" t="s">
        <v>24</v>
      </c>
      <c r="J2" s="12"/>
      <c r="K2" s="12"/>
      <c r="L2" s="12"/>
      <c r="M2" s="12">
        <v>125</v>
      </c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</row>
    <row r="3" spans="1:25" x14ac:dyDescent="0.2">
      <c r="A3" s="189" t="s">
        <v>596</v>
      </c>
      <c r="B3" s="23" t="s">
        <v>19</v>
      </c>
      <c r="C3" s="23" t="s">
        <v>597</v>
      </c>
      <c r="D3" s="25" t="s">
        <v>35</v>
      </c>
      <c r="E3" s="25" t="s">
        <v>37</v>
      </c>
      <c r="F3" s="26" t="s">
        <v>22</v>
      </c>
      <c r="G3" s="28">
        <v>22</v>
      </c>
      <c r="H3" s="29" t="s">
        <v>30</v>
      </c>
      <c r="I3" s="29" t="s">
        <v>31</v>
      </c>
      <c r="J3" s="30"/>
      <c r="K3" s="30"/>
      <c r="L3" s="30"/>
      <c r="M3" s="30"/>
      <c r="N3" s="30"/>
      <c r="O3" s="25"/>
      <c r="P3" s="25"/>
      <c r="Q3" s="30"/>
      <c r="R3" s="25"/>
      <c r="S3" s="25"/>
      <c r="T3" s="25"/>
      <c r="U3" s="188"/>
      <c r="V3" s="188"/>
      <c r="W3" s="188"/>
      <c r="X3" s="188"/>
      <c r="Y3" s="188"/>
    </row>
    <row r="4" spans="1:25" x14ac:dyDescent="0.2">
      <c r="A4" s="39" t="s">
        <v>594</v>
      </c>
      <c r="B4" s="12" t="s">
        <v>19</v>
      </c>
      <c r="C4" s="12" t="s">
        <v>598</v>
      </c>
      <c r="D4" s="13"/>
      <c r="E4" s="13"/>
      <c r="F4" s="14" t="s">
        <v>22</v>
      </c>
      <c r="G4" s="15">
        <v>12</v>
      </c>
      <c r="H4" s="12" t="s">
        <v>23</v>
      </c>
      <c r="I4" s="12" t="s">
        <v>24</v>
      </c>
      <c r="J4" s="12"/>
      <c r="K4" s="12"/>
      <c r="L4" s="12"/>
      <c r="M4" s="12">
        <v>125</v>
      </c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</row>
    <row r="5" spans="1:25" x14ac:dyDescent="0.2">
      <c r="A5" s="39" t="s">
        <v>594</v>
      </c>
      <c r="B5" s="12" t="s">
        <v>19</v>
      </c>
      <c r="C5" s="12" t="s">
        <v>599</v>
      </c>
      <c r="D5" s="13"/>
      <c r="E5" s="13"/>
      <c r="F5" s="14" t="s">
        <v>22</v>
      </c>
      <c r="G5" s="15">
        <v>14</v>
      </c>
      <c r="H5" s="12" t="s">
        <v>23</v>
      </c>
      <c r="I5" s="12" t="s">
        <v>24</v>
      </c>
      <c r="J5" s="12"/>
      <c r="K5" s="12"/>
      <c r="L5" s="12"/>
      <c r="M5" s="12">
        <v>125</v>
      </c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</row>
    <row r="6" spans="1:25" x14ac:dyDescent="0.2">
      <c r="A6" s="39" t="s">
        <v>594</v>
      </c>
      <c r="B6" s="92" t="s">
        <v>88</v>
      </c>
      <c r="C6" s="92" t="s">
        <v>600</v>
      </c>
      <c r="D6" s="92" t="s">
        <v>197</v>
      </c>
      <c r="E6" s="92" t="s">
        <v>198</v>
      </c>
      <c r="F6" s="94" t="s">
        <v>22</v>
      </c>
      <c r="G6" s="95">
        <v>17</v>
      </c>
      <c r="H6" s="96"/>
      <c r="I6" s="92" t="s">
        <v>31</v>
      </c>
      <c r="J6" s="97"/>
      <c r="K6" s="97"/>
      <c r="L6" s="97"/>
      <c r="M6" s="97">
        <v>125</v>
      </c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88"/>
    </row>
    <row r="7" spans="1:25" x14ac:dyDescent="0.2">
      <c r="A7" s="191" t="s">
        <v>564</v>
      </c>
      <c r="B7" s="77" t="s">
        <v>302</v>
      </c>
      <c r="C7" s="77" t="s">
        <v>601</v>
      </c>
      <c r="D7" s="77" t="s">
        <v>326</v>
      </c>
      <c r="E7" s="77" t="s">
        <v>327</v>
      </c>
      <c r="F7" s="79" t="s">
        <v>22</v>
      </c>
      <c r="G7" s="81">
        <v>24</v>
      </c>
      <c r="H7" s="77" t="s">
        <v>316</v>
      </c>
      <c r="I7" s="77" t="s">
        <v>31</v>
      </c>
      <c r="J7" s="77"/>
      <c r="K7" s="77"/>
      <c r="L7" s="77"/>
      <c r="M7" s="77">
        <v>125</v>
      </c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</row>
    <row r="8" spans="1:25" x14ac:dyDescent="0.2">
      <c r="A8" s="191" t="s">
        <v>95</v>
      </c>
      <c r="B8" s="12" t="s">
        <v>96</v>
      </c>
      <c r="C8" s="12" t="s">
        <v>55</v>
      </c>
      <c r="D8" s="12" t="s">
        <v>373</v>
      </c>
      <c r="E8" s="12" t="s">
        <v>374</v>
      </c>
      <c r="F8" s="14" t="s">
        <v>22</v>
      </c>
      <c r="G8" s="15">
        <v>17</v>
      </c>
      <c r="H8" s="12">
        <v>12</v>
      </c>
      <c r="I8" s="12" t="s">
        <v>31</v>
      </c>
      <c r="J8" s="12"/>
      <c r="K8" s="12"/>
      <c r="L8" s="12"/>
      <c r="M8" s="12">
        <v>125</v>
      </c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92"/>
    </row>
    <row r="9" spans="1:25" x14ac:dyDescent="0.2">
      <c r="A9" s="191" t="s">
        <v>95</v>
      </c>
      <c r="B9" s="77" t="s">
        <v>96</v>
      </c>
      <c r="C9" s="193" t="s">
        <v>53</v>
      </c>
      <c r="D9" s="77" t="s">
        <v>378</v>
      </c>
      <c r="E9" s="77" t="s">
        <v>379</v>
      </c>
      <c r="F9" s="79" t="s">
        <v>22</v>
      </c>
      <c r="G9" s="81">
        <v>18</v>
      </c>
      <c r="H9" s="77" t="s">
        <v>278</v>
      </c>
      <c r="I9" s="77" t="s">
        <v>24</v>
      </c>
      <c r="J9" s="77"/>
      <c r="K9" s="77"/>
      <c r="L9" s="77"/>
      <c r="M9" s="77">
        <v>125</v>
      </c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88"/>
    </row>
    <row r="10" spans="1:25" x14ac:dyDescent="0.2">
      <c r="A10" s="191" t="s">
        <v>95</v>
      </c>
      <c r="B10" s="12" t="s">
        <v>96</v>
      </c>
      <c r="C10" s="12" t="s">
        <v>50</v>
      </c>
      <c r="D10" s="12" t="s">
        <v>404</v>
      </c>
      <c r="E10" s="12" t="s">
        <v>405</v>
      </c>
      <c r="F10" s="14" t="s">
        <v>22</v>
      </c>
      <c r="G10" s="15">
        <v>17</v>
      </c>
      <c r="H10" s="12">
        <v>12</v>
      </c>
      <c r="I10" s="12" t="s">
        <v>24</v>
      </c>
      <c r="J10" s="12"/>
      <c r="K10" s="12"/>
      <c r="L10" s="12"/>
      <c r="M10" s="12">
        <v>125</v>
      </c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</row>
    <row r="11" spans="1:25" x14ac:dyDescent="0.2">
      <c r="A11" s="191" t="s">
        <v>95</v>
      </c>
      <c r="B11" s="12" t="s">
        <v>96</v>
      </c>
      <c r="C11" s="12" t="s">
        <v>48</v>
      </c>
      <c r="D11" s="12" t="s">
        <v>407</v>
      </c>
      <c r="E11" s="12" t="s">
        <v>408</v>
      </c>
      <c r="F11" s="14" t="s">
        <v>22</v>
      </c>
      <c r="G11" s="15">
        <v>17</v>
      </c>
      <c r="H11" s="12">
        <v>12</v>
      </c>
      <c r="I11" s="12" t="s">
        <v>24</v>
      </c>
      <c r="J11" s="12"/>
      <c r="K11" s="12"/>
      <c r="L11" s="12"/>
      <c r="M11" s="12">
        <v>125</v>
      </c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</row>
    <row r="12" spans="1:25" x14ac:dyDescent="0.2">
      <c r="A12" s="39" t="s">
        <v>594</v>
      </c>
      <c r="B12" s="77" t="s">
        <v>420</v>
      </c>
      <c r="C12" s="77" t="s">
        <v>602</v>
      </c>
      <c r="D12" s="140"/>
      <c r="E12" s="140"/>
      <c r="F12" s="79" t="s">
        <v>22</v>
      </c>
      <c r="G12" s="81">
        <v>19</v>
      </c>
      <c r="H12" s="140"/>
      <c r="I12" s="77" t="s">
        <v>31</v>
      </c>
      <c r="J12" s="77"/>
      <c r="K12" s="77"/>
      <c r="L12" s="77"/>
      <c r="M12" s="77">
        <v>125</v>
      </c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88"/>
    </row>
    <row r="13" spans="1:25" x14ac:dyDescent="0.2">
      <c r="A13" s="191" t="s">
        <v>587</v>
      </c>
      <c r="B13" s="77" t="s">
        <v>448</v>
      </c>
      <c r="C13" s="77" t="s">
        <v>603</v>
      </c>
      <c r="D13" s="140"/>
      <c r="E13" s="140"/>
      <c r="F13" s="79" t="s">
        <v>22</v>
      </c>
      <c r="G13" s="81">
        <v>19</v>
      </c>
      <c r="H13" s="77" t="s">
        <v>278</v>
      </c>
      <c r="I13" s="77" t="s">
        <v>24</v>
      </c>
      <c r="J13" s="77"/>
      <c r="K13" s="77"/>
      <c r="L13" s="77"/>
      <c r="M13" s="77">
        <v>125</v>
      </c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88"/>
    </row>
    <row r="14" spans="1:25" x14ac:dyDescent="0.2">
      <c r="A14" s="191" t="s">
        <v>587</v>
      </c>
      <c r="B14" s="77" t="s">
        <v>448</v>
      </c>
      <c r="C14" s="77" t="s">
        <v>604</v>
      </c>
      <c r="D14" s="77" t="s">
        <v>468</v>
      </c>
      <c r="E14" s="77" t="s">
        <v>469</v>
      </c>
      <c r="F14" s="79" t="s">
        <v>22</v>
      </c>
      <c r="G14" s="81">
        <v>20</v>
      </c>
      <c r="H14" s="77" t="s">
        <v>278</v>
      </c>
      <c r="I14" s="77" t="s">
        <v>31</v>
      </c>
      <c r="J14" s="77"/>
      <c r="K14" s="77"/>
      <c r="L14" s="77"/>
      <c r="M14" s="77">
        <v>125</v>
      </c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88"/>
    </row>
    <row r="15" spans="1:25" x14ac:dyDescent="0.2">
      <c r="A15" s="191" t="s">
        <v>585</v>
      </c>
      <c r="B15" s="12" t="s">
        <v>507</v>
      </c>
      <c r="C15" s="12" t="s">
        <v>605</v>
      </c>
      <c r="D15" s="13"/>
      <c r="E15" s="13"/>
      <c r="F15" s="14" t="s">
        <v>22</v>
      </c>
      <c r="G15" s="93"/>
      <c r="H15" s="12" t="s">
        <v>447</v>
      </c>
      <c r="I15" s="12" t="s">
        <v>24</v>
      </c>
      <c r="J15" s="12"/>
      <c r="K15" s="12"/>
      <c r="L15" s="12"/>
      <c r="M15" s="12">
        <v>125</v>
      </c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</row>
    <row r="16" spans="1:25" x14ac:dyDescent="0.2">
      <c r="A16" s="191" t="s">
        <v>587</v>
      </c>
      <c r="B16" s="77" t="s">
        <v>104</v>
      </c>
      <c r="C16" s="77" t="s">
        <v>606</v>
      </c>
      <c r="D16" s="140"/>
      <c r="E16" s="77" t="s">
        <v>515</v>
      </c>
      <c r="F16" s="79" t="s">
        <v>22</v>
      </c>
      <c r="G16" s="81">
        <v>44</v>
      </c>
      <c r="H16" s="77" t="s">
        <v>516</v>
      </c>
      <c r="I16" s="77" t="s">
        <v>31</v>
      </c>
      <c r="J16" s="77"/>
      <c r="K16" s="77"/>
      <c r="L16" s="77"/>
      <c r="M16" s="77">
        <v>125</v>
      </c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0"/>
    </row>
    <row r="17" spans="1:25" x14ac:dyDescent="0.2">
      <c r="A17" s="191" t="s">
        <v>587</v>
      </c>
      <c r="B17" s="77" t="s">
        <v>104</v>
      </c>
      <c r="C17" s="77" t="s">
        <v>607</v>
      </c>
      <c r="D17" s="140"/>
      <c r="E17" s="77" t="s">
        <v>518</v>
      </c>
      <c r="F17" s="79" t="s">
        <v>22</v>
      </c>
      <c r="G17" s="81">
        <v>51</v>
      </c>
      <c r="H17" s="77" t="s">
        <v>516</v>
      </c>
      <c r="I17" s="77" t="s">
        <v>31</v>
      </c>
      <c r="J17" s="77"/>
      <c r="K17" s="77"/>
      <c r="L17" s="77"/>
      <c r="M17" s="77">
        <v>125</v>
      </c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88"/>
    </row>
    <row r="18" spans="1:25" x14ac:dyDescent="0.2">
      <c r="A18" s="191" t="s">
        <v>585</v>
      </c>
      <c r="B18" s="12" t="s">
        <v>526</v>
      </c>
      <c r="C18" s="12" t="s">
        <v>608</v>
      </c>
      <c r="D18" s="13"/>
      <c r="E18" s="13"/>
      <c r="F18" s="14" t="s">
        <v>528</v>
      </c>
      <c r="G18" s="15">
        <v>14</v>
      </c>
      <c r="H18" s="12" t="s">
        <v>529</v>
      </c>
      <c r="I18" s="12" t="s">
        <v>24</v>
      </c>
      <c r="J18" s="12"/>
      <c r="K18" s="12"/>
      <c r="L18" s="12"/>
      <c r="M18" s="12">
        <v>125</v>
      </c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</row>
    <row r="19" spans="1:25" x14ac:dyDescent="0.2">
      <c r="A19" s="191" t="s">
        <v>564</v>
      </c>
      <c r="B19" s="77" t="s">
        <v>530</v>
      </c>
      <c r="C19" s="77" t="s">
        <v>609</v>
      </c>
      <c r="D19" s="77" t="s">
        <v>541</v>
      </c>
      <c r="E19" s="77" t="s">
        <v>542</v>
      </c>
      <c r="F19" s="79" t="s">
        <v>22</v>
      </c>
      <c r="G19" s="174"/>
      <c r="H19" s="77" t="s">
        <v>543</v>
      </c>
      <c r="I19" s="77" t="s">
        <v>544</v>
      </c>
      <c r="J19" s="77"/>
      <c r="K19" s="77"/>
      <c r="L19" s="77"/>
      <c r="M19" s="77">
        <v>125</v>
      </c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88"/>
    </row>
    <row r="20" spans="1:25" x14ac:dyDescent="0.2">
      <c r="A20" s="39" t="s">
        <v>610</v>
      </c>
      <c r="B20" s="12" t="s">
        <v>19</v>
      </c>
      <c r="C20" s="12" t="s">
        <v>611</v>
      </c>
      <c r="D20" s="13"/>
      <c r="E20" s="13"/>
      <c r="F20" s="14" t="s">
        <v>29</v>
      </c>
      <c r="G20" s="15">
        <v>16</v>
      </c>
      <c r="H20" s="12" t="s">
        <v>57</v>
      </c>
      <c r="I20" s="12" t="s">
        <v>24</v>
      </c>
      <c r="J20" s="59"/>
      <c r="K20" s="59"/>
      <c r="L20" s="59"/>
      <c r="M20" s="59">
        <v>125</v>
      </c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</row>
    <row r="21" spans="1:25" x14ac:dyDescent="0.2">
      <c r="A21" s="39" t="s">
        <v>564</v>
      </c>
      <c r="B21" s="77" t="s">
        <v>151</v>
      </c>
      <c r="C21" s="77" t="s">
        <v>612</v>
      </c>
      <c r="D21" s="77" t="s">
        <v>158</v>
      </c>
      <c r="E21" s="77" t="s">
        <v>159</v>
      </c>
      <c r="F21" s="79" t="s">
        <v>29</v>
      </c>
      <c r="G21" s="81">
        <v>22</v>
      </c>
      <c r="H21" s="77" t="s">
        <v>160</v>
      </c>
      <c r="I21" s="77" t="s">
        <v>31</v>
      </c>
      <c r="J21" s="77"/>
      <c r="K21" s="77"/>
      <c r="L21" s="77"/>
      <c r="M21" s="77">
        <v>125</v>
      </c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</row>
    <row r="22" spans="1:25" x14ac:dyDescent="0.2">
      <c r="A22" s="39" t="s">
        <v>613</v>
      </c>
      <c r="B22" s="77" t="s">
        <v>151</v>
      </c>
      <c r="C22" s="77" t="s">
        <v>614</v>
      </c>
      <c r="D22" s="77" t="s">
        <v>167</v>
      </c>
      <c r="E22" s="77" t="s">
        <v>168</v>
      </c>
      <c r="F22" s="79" t="s">
        <v>29</v>
      </c>
      <c r="G22" s="81">
        <v>24</v>
      </c>
      <c r="H22" s="77" t="s">
        <v>30</v>
      </c>
      <c r="I22" s="77" t="s">
        <v>31</v>
      </c>
      <c r="J22" s="77"/>
      <c r="K22" s="77"/>
      <c r="L22" s="77"/>
      <c r="M22" s="77">
        <v>50</v>
      </c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88"/>
    </row>
    <row r="23" spans="1:25" x14ac:dyDescent="0.2">
      <c r="A23" s="39" t="s">
        <v>615</v>
      </c>
      <c r="B23" s="12" t="s">
        <v>169</v>
      </c>
      <c r="C23" s="12" t="s">
        <v>174</v>
      </c>
      <c r="D23" s="13"/>
      <c r="E23" s="12" t="s">
        <v>175</v>
      </c>
      <c r="F23" s="14" t="s">
        <v>29</v>
      </c>
      <c r="G23" s="15">
        <v>16</v>
      </c>
      <c r="H23" s="12" t="s">
        <v>173</v>
      </c>
      <c r="I23" s="12" t="s">
        <v>24</v>
      </c>
      <c r="J23" s="12"/>
      <c r="K23" s="12"/>
      <c r="L23" s="12"/>
      <c r="M23" s="12">
        <v>125</v>
      </c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</row>
    <row r="24" spans="1:25" x14ac:dyDescent="0.2">
      <c r="A24" s="39" t="s">
        <v>616</v>
      </c>
      <c r="B24" s="12" t="s">
        <v>88</v>
      </c>
      <c r="C24" s="12" t="s">
        <v>617</v>
      </c>
      <c r="D24" s="13"/>
      <c r="E24" s="12" t="s">
        <v>204</v>
      </c>
      <c r="F24" s="14" t="s">
        <v>29</v>
      </c>
      <c r="G24" s="15">
        <v>14</v>
      </c>
      <c r="H24" s="13"/>
      <c r="I24" s="13"/>
      <c r="J24" s="12"/>
      <c r="K24" s="12"/>
      <c r="L24" s="12"/>
      <c r="M24" s="12">
        <v>125</v>
      </c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8"/>
      <c r="Y24" s="192"/>
    </row>
    <row r="25" spans="1:25" x14ac:dyDescent="0.2">
      <c r="A25" s="39" t="s">
        <v>616</v>
      </c>
      <c r="B25" s="12" t="s">
        <v>88</v>
      </c>
      <c r="C25" s="12" t="s">
        <v>618</v>
      </c>
      <c r="D25" s="13"/>
      <c r="E25" s="12" t="s">
        <v>207</v>
      </c>
      <c r="F25" s="14" t="s">
        <v>29</v>
      </c>
      <c r="G25" s="15">
        <v>15</v>
      </c>
      <c r="H25" s="12" t="s">
        <v>189</v>
      </c>
      <c r="I25" s="12" t="s">
        <v>24</v>
      </c>
      <c r="J25" s="12"/>
      <c r="K25" s="12"/>
      <c r="L25" s="12"/>
      <c r="M25" s="12">
        <v>125</v>
      </c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</row>
    <row r="26" spans="1:25" x14ac:dyDescent="0.2">
      <c r="A26" s="39" t="s">
        <v>616</v>
      </c>
      <c r="B26" s="12" t="s">
        <v>88</v>
      </c>
      <c r="C26" s="12" t="s">
        <v>619</v>
      </c>
      <c r="D26" s="13"/>
      <c r="E26" s="13"/>
      <c r="F26" s="14" t="s">
        <v>29</v>
      </c>
      <c r="G26" s="93"/>
      <c r="H26" s="12" t="s">
        <v>189</v>
      </c>
      <c r="I26" s="12" t="s">
        <v>24</v>
      </c>
      <c r="J26" s="59"/>
      <c r="K26" s="59"/>
      <c r="L26" s="59"/>
      <c r="M26" s="59">
        <v>125</v>
      </c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</row>
    <row r="27" spans="1:25" x14ac:dyDescent="0.2">
      <c r="A27" s="39" t="s">
        <v>616</v>
      </c>
      <c r="B27" s="12" t="s">
        <v>88</v>
      </c>
      <c r="C27" s="12" t="s">
        <v>620</v>
      </c>
      <c r="D27" s="13"/>
      <c r="E27" s="13"/>
      <c r="F27" s="14" t="s">
        <v>29</v>
      </c>
      <c r="G27" s="15">
        <v>13</v>
      </c>
      <c r="H27" s="13"/>
      <c r="I27" s="13"/>
      <c r="J27" s="12"/>
      <c r="K27" s="12"/>
      <c r="L27" s="12" t="s">
        <v>259</v>
      </c>
      <c r="M27" s="12">
        <v>125</v>
      </c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92"/>
    </row>
    <row r="28" spans="1:25" x14ac:dyDescent="0.2">
      <c r="A28" s="39" t="s">
        <v>616</v>
      </c>
      <c r="B28" s="12" t="s">
        <v>88</v>
      </c>
      <c r="C28" s="12" t="s">
        <v>621</v>
      </c>
      <c r="D28" s="13"/>
      <c r="E28" s="13"/>
      <c r="F28" s="14" t="s">
        <v>29</v>
      </c>
      <c r="G28" s="15">
        <v>12</v>
      </c>
      <c r="H28" s="13"/>
      <c r="I28" s="13"/>
      <c r="J28" s="12"/>
      <c r="K28" s="12"/>
      <c r="L28" s="12" t="s">
        <v>279</v>
      </c>
      <c r="M28" s="12">
        <v>125</v>
      </c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</row>
    <row r="29" spans="1:25" x14ac:dyDescent="0.2">
      <c r="A29" s="39" t="s">
        <v>616</v>
      </c>
      <c r="B29" s="12" t="s">
        <v>88</v>
      </c>
      <c r="C29" s="12" t="s">
        <v>622</v>
      </c>
      <c r="D29" s="12" t="s">
        <v>240</v>
      </c>
      <c r="E29" s="12" t="s">
        <v>241</v>
      </c>
      <c r="F29" s="14" t="s">
        <v>29</v>
      </c>
      <c r="G29" s="15">
        <v>13</v>
      </c>
      <c r="H29" s="12" t="s">
        <v>189</v>
      </c>
      <c r="I29" s="13"/>
      <c r="J29" s="12"/>
      <c r="K29" s="12"/>
      <c r="L29" s="12"/>
      <c r="M29" s="12">
        <v>125</v>
      </c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</row>
    <row r="30" spans="1:25" x14ac:dyDescent="0.2">
      <c r="A30" s="39" t="s">
        <v>616</v>
      </c>
      <c r="B30" s="12" t="s">
        <v>88</v>
      </c>
      <c r="C30" s="12" t="s">
        <v>623</v>
      </c>
      <c r="D30" s="13"/>
      <c r="E30" s="13"/>
      <c r="F30" s="14" t="s">
        <v>29</v>
      </c>
      <c r="G30" s="15">
        <v>16</v>
      </c>
      <c r="H30" s="12" t="s">
        <v>245</v>
      </c>
      <c r="I30" s="12" t="s">
        <v>24</v>
      </c>
      <c r="J30" s="12"/>
      <c r="K30" s="12"/>
      <c r="L30" s="12"/>
      <c r="M30" s="12">
        <v>125</v>
      </c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</row>
    <row r="31" spans="1:25" x14ac:dyDescent="0.2">
      <c r="A31" s="191" t="s">
        <v>615</v>
      </c>
      <c r="B31" s="12" t="s">
        <v>88</v>
      </c>
      <c r="C31" s="12" t="s">
        <v>624</v>
      </c>
      <c r="D31" s="12"/>
      <c r="E31" s="13"/>
      <c r="F31" s="14" t="s">
        <v>29</v>
      </c>
      <c r="G31" s="15">
        <v>20</v>
      </c>
      <c r="H31" s="13"/>
      <c r="I31" s="12"/>
      <c r="J31" s="12"/>
      <c r="K31" s="12"/>
      <c r="L31" s="12"/>
      <c r="M31" s="12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</row>
    <row r="32" spans="1:25" x14ac:dyDescent="0.2">
      <c r="A32" s="39" t="s">
        <v>616</v>
      </c>
      <c r="B32" s="12" t="s">
        <v>93</v>
      </c>
      <c r="C32" s="12" t="s">
        <v>625</v>
      </c>
      <c r="D32" s="13"/>
      <c r="E32" s="13"/>
      <c r="F32" s="14" t="s">
        <v>29</v>
      </c>
      <c r="G32" s="15">
        <v>15</v>
      </c>
      <c r="H32" s="13"/>
      <c r="I32" s="12" t="s">
        <v>24</v>
      </c>
      <c r="J32" s="12"/>
      <c r="K32" s="12"/>
      <c r="L32" s="12"/>
      <c r="M32" s="12">
        <v>125</v>
      </c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94"/>
    </row>
    <row r="33" spans="1:25" x14ac:dyDescent="0.2">
      <c r="A33" s="191" t="s">
        <v>615</v>
      </c>
      <c r="B33" s="12" t="s">
        <v>275</v>
      </c>
      <c r="C33" s="12" t="s">
        <v>626</v>
      </c>
      <c r="D33" s="12" t="s">
        <v>295</v>
      </c>
      <c r="E33" s="12" t="s">
        <v>296</v>
      </c>
      <c r="F33" s="14" t="s">
        <v>29</v>
      </c>
      <c r="G33" s="15">
        <v>16</v>
      </c>
      <c r="H33" s="12" t="s">
        <v>245</v>
      </c>
      <c r="I33" s="12" t="s">
        <v>24</v>
      </c>
      <c r="J33" s="12"/>
      <c r="K33" s="12"/>
      <c r="L33" s="12"/>
      <c r="M33" s="12">
        <v>125</v>
      </c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92"/>
    </row>
    <row r="34" spans="1:25" x14ac:dyDescent="0.2">
      <c r="A34" s="191" t="s">
        <v>615</v>
      </c>
      <c r="B34" s="12" t="s">
        <v>275</v>
      </c>
      <c r="C34" s="12" t="s">
        <v>627</v>
      </c>
      <c r="D34" s="13"/>
      <c r="E34" s="12" t="s">
        <v>301</v>
      </c>
      <c r="F34" s="14" t="s">
        <v>29</v>
      </c>
      <c r="G34" s="15">
        <v>16</v>
      </c>
      <c r="H34" s="12" t="s">
        <v>245</v>
      </c>
      <c r="I34" s="12" t="s">
        <v>24</v>
      </c>
      <c r="J34" s="12"/>
      <c r="K34" s="12"/>
      <c r="L34" s="12"/>
      <c r="M34" s="12">
        <v>125</v>
      </c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</row>
    <row r="35" spans="1:25" x14ac:dyDescent="0.2">
      <c r="A35" s="191" t="s">
        <v>615</v>
      </c>
      <c r="B35" s="12" t="s">
        <v>302</v>
      </c>
      <c r="C35" s="12" t="s">
        <v>628</v>
      </c>
      <c r="D35" s="12" t="s">
        <v>321</v>
      </c>
      <c r="E35" s="12" t="s">
        <v>322</v>
      </c>
      <c r="F35" s="14" t="s">
        <v>29</v>
      </c>
      <c r="G35" s="15">
        <v>14</v>
      </c>
      <c r="H35" s="12">
        <v>10</v>
      </c>
      <c r="I35" s="12" t="s">
        <v>24</v>
      </c>
      <c r="J35" s="12"/>
      <c r="K35" s="12"/>
      <c r="L35" s="12"/>
      <c r="M35" s="12">
        <v>125</v>
      </c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</row>
    <row r="36" spans="1:25" x14ac:dyDescent="0.2">
      <c r="A36" s="191" t="s">
        <v>615</v>
      </c>
      <c r="B36" s="12" t="s">
        <v>302</v>
      </c>
      <c r="C36" s="12" t="s">
        <v>629</v>
      </c>
      <c r="D36" s="12" t="s">
        <v>330</v>
      </c>
      <c r="E36" s="12" t="s">
        <v>331</v>
      </c>
      <c r="F36" s="14" t="s">
        <v>29</v>
      </c>
      <c r="G36" s="15">
        <v>14</v>
      </c>
      <c r="H36" s="12">
        <v>10</v>
      </c>
      <c r="I36" s="12" t="s">
        <v>24</v>
      </c>
      <c r="J36" s="12"/>
      <c r="K36" s="12"/>
      <c r="L36" s="12"/>
      <c r="M36" s="12">
        <v>125</v>
      </c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</row>
    <row r="37" spans="1:25" x14ac:dyDescent="0.2">
      <c r="A37" s="191" t="s">
        <v>630</v>
      </c>
      <c r="B37" s="77" t="s">
        <v>333</v>
      </c>
      <c r="C37" s="77" t="s">
        <v>631</v>
      </c>
      <c r="D37" s="77" t="s">
        <v>336</v>
      </c>
      <c r="E37" s="77" t="s">
        <v>337</v>
      </c>
      <c r="F37" s="79" t="s">
        <v>29</v>
      </c>
      <c r="G37" s="81">
        <v>23</v>
      </c>
      <c r="H37" s="77" t="s">
        <v>30</v>
      </c>
      <c r="I37" s="77" t="s">
        <v>31</v>
      </c>
      <c r="J37" s="77"/>
      <c r="K37" s="77"/>
      <c r="L37" s="77"/>
      <c r="M37" s="77">
        <v>50</v>
      </c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4"/>
    </row>
    <row r="38" spans="1:25" x14ac:dyDescent="0.2">
      <c r="A38" s="191" t="s">
        <v>632</v>
      </c>
      <c r="B38" s="12" t="s">
        <v>96</v>
      </c>
      <c r="C38" s="12" t="s">
        <v>62</v>
      </c>
      <c r="D38" s="12" t="s">
        <v>345</v>
      </c>
      <c r="E38" s="12" t="s">
        <v>346</v>
      </c>
      <c r="F38" s="14" t="s">
        <v>29</v>
      </c>
      <c r="G38" s="15">
        <v>16</v>
      </c>
      <c r="H38" s="12">
        <v>11</v>
      </c>
      <c r="I38" s="12" t="s">
        <v>24</v>
      </c>
      <c r="J38" s="12"/>
      <c r="K38" s="12"/>
      <c r="L38" s="12"/>
      <c r="M38" s="12">
        <v>125</v>
      </c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</row>
    <row r="39" spans="1:25" x14ac:dyDescent="0.2">
      <c r="A39" s="191" t="s">
        <v>632</v>
      </c>
      <c r="B39" s="12" t="s">
        <v>96</v>
      </c>
      <c r="C39" s="12" t="s">
        <v>58</v>
      </c>
      <c r="D39" s="12" t="s">
        <v>348</v>
      </c>
      <c r="E39" s="12" t="s">
        <v>349</v>
      </c>
      <c r="F39" s="14" t="s">
        <v>29</v>
      </c>
      <c r="G39" s="15">
        <v>13</v>
      </c>
      <c r="H39" s="12">
        <v>9</v>
      </c>
      <c r="I39" s="12" t="s">
        <v>24</v>
      </c>
      <c r="J39" s="12"/>
      <c r="K39" s="12"/>
      <c r="L39" s="12"/>
      <c r="M39" s="12">
        <v>125</v>
      </c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</row>
    <row r="40" spans="1:25" x14ac:dyDescent="0.2">
      <c r="A40" s="191" t="s">
        <v>632</v>
      </c>
      <c r="B40" s="12" t="s">
        <v>96</v>
      </c>
      <c r="C40" s="12" t="s">
        <v>60</v>
      </c>
      <c r="D40" s="12" t="s">
        <v>354</v>
      </c>
      <c r="E40" s="12" t="s">
        <v>355</v>
      </c>
      <c r="F40" s="14" t="s">
        <v>29</v>
      </c>
      <c r="G40" s="15">
        <v>14</v>
      </c>
      <c r="H40" s="12">
        <v>9</v>
      </c>
      <c r="I40" s="12" t="s">
        <v>24</v>
      </c>
      <c r="J40" s="12"/>
      <c r="K40" s="12"/>
      <c r="L40" s="12"/>
      <c r="M40" s="12">
        <v>125</v>
      </c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92"/>
    </row>
    <row r="41" spans="1:25" x14ac:dyDescent="0.2">
      <c r="A41" s="191" t="s">
        <v>615</v>
      </c>
      <c r="B41" s="12" t="s">
        <v>96</v>
      </c>
      <c r="C41" s="12" t="s">
        <v>633</v>
      </c>
      <c r="D41" s="12" t="s">
        <v>358</v>
      </c>
      <c r="E41" s="12" t="s">
        <v>359</v>
      </c>
      <c r="F41" s="14" t="s">
        <v>29</v>
      </c>
      <c r="G41" s="15">
        <v>16</v>
      </c>
      <c r="H41" s="12">
        <v>12</v>
      </c>
      <c r="I41" s="12" t="s">
        <v>24</v>
      </c>
      <c r="J41" s="12"/>
      <c r="K41" s="12"/>
      <c r="L41" s="12"/>
      <c r="M41" s="12">
        <v>125</v>
      </c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92"/>
    </row>
    <row r="42" spans="1:25" x14ac:dyDescent="0.2">
      <c r="A42" s="191" t="s">
        <v>632</v>
      </c>
      <c r="B42" s="12" t="s">
        <v>96</v>
      </c>
      <c r="C42" s="12" t="s">
        <v>56</v>
      </c>
      <c r="D42" s="12" t="s">
        <v>354</v>
      </c>
      <c r="E42" s="12" t="s">
        <v>355</v>
      </c>
      <c r="F42" s="14" t="s">
        <v>29</v>
      </c>
      <c r="G42" s="15">
        <v>13</v>
      </c>
      <c r="H42" s="12">
        <v>8</v>
      </c>
      <c r="I42" s="12" t="s">
        <v>24</v>
      </c>
      <c r="J42" s="12"/>
      <c r="K42" s="12"/>
      <c r="L42" s="12"/>
      <c r="M42" s="12">
        <v>125</v>
      </c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94"/>
    </row>
    <row r="43" spans="1:25" x14ac:dyDescent="0.2">
      <c r="A43" s="191" t="s">
        <v>632</v>
      </c>
      <c r="B43" s="12" t="s">
        <v>96</v>
      </c>
      <c r="C43" s="12" t="s">
        <v>63</v>
      </c>
      <c r="D43" s="12" t="s">
        <v>367</v>
      </c>
      <c r="E43" s="12" t="s">
        <v>368</v>
      </c>
      <c r="F43" s="14" t="s">
        <v>29</v>
      </c>
      <c r="G43" s="15">
        <v>16</v>
      </c>
      <c r="H43" s="12">
        <v>11</v>
      </c>
      <c r="I43" s="12" t="s">
        <v>24</v>
      </c>
      <c r="J43" s="12"/>
      <c r="K43" s="12"/>
      <c r="L43" s="12"/>
      <c r="M43" s="12">
        <v>125</v>
      </c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94"/>
    </row>
    <row r="44" spans="1:25" x14ac:dyDescent="0.2">
      <c r="A44" s="191" t="s">
        <v>632</v>
      </c>
      <c r="B44" s="77" t="s">
        <v>96</v>
      </c>
      <c r="C44" s="193" t="s">
        <v>64</v>
      </c>
      <c r="D44" s="77" t="s">
        <v>388</v>
      </c>
      <c r="E44" s="77" t="s">
        <v>389</v>
      </c>
      <c r="F44" s="79" t="s">
        <v>29</v>
      </c>
      <c r="G44" s="81">
        <v>18</v>
      </c>
      <c r="H44" s="77" t="s">
        <v>278</v>
      </c>
      <c r="I44" s="77" t="s">
        <v>24</v>
      </c>
      <c r="J44" s="77"/>
      <c r="K44" s="77"/>
      <c r="L44" s="77"/>
      <c r="M44" s="77">
        <v>125</v>
      </c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</row>
    <row r="45" spans="1:25" x14ac:dyDescent="0.2">
      <c r="A45" s="191" t="s">
        <v>632</v>
      </c>
      <c r="B45" s="12" t="s">
        <v>96</v>
      </c>
      <c r="C45" s="12" t="s">
        <v>59</v>
      </c>
      <c r="D45" s="12" t="s">
        <v>391</v>
      </c>
      <c r="E45" s="12" t="s">
        <v>392</v>
      </c>
      <c r="F45" s="14" t="s">
        <v>29</v>
      </c>
      <c r="G45" s="15">
        <v>13</v>
      </c>
      <c r="H45" s="12">
        <v>9</v>
      </c>
      <c r="I45" s="12" t="s">
        <v>24</v>
      </c>
      <c r="J45" s="12"/>
      <c r="K45" s="12"/>
      <c r="L45" s="12"/>
      <c r="M45" s="12">
        <v>125</v>
      </c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92"/>
    </row>
    <row r="46" spans="1:25" x14ac:dyDescent="0.2">
      <c r="A46" s="191" t="s">
        <v>632</v>
      </c>
      <c r="B46" s="12" t="s">
        <v>96</v>
      </c>
      <c r="C46" s="12" t="s">
        <v>65</v>
      </c>
      <c r="D46" s="12" t="s">
        <v>398</v>
      </c>
      <c r="E46" s="12" t="s">
        <v>399</v>
      </c>
      <c r="F46" s="14" t="s">
        <v>29</v>
      </c>
      <c r="G46" s="15">
        <v>17</v>
      </c>
      <c r="H46" s="12">
        <v>12</v>
      </c>
      <c r="I46" s="12" t="s">
        <v>31</v>
      </c>
      <c r="J46" s="12"/>
      <c r="K46" s="12"/>
      <c r="L46" s="12"/>
      <c r="M46" s="12">
        <v>125</v>
      </c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</row>
    <row r="47" spans="1:25" x14ac:dyDescent="0.2">
      <c r="A47" s="191" t="s">
        <v>632</v>
      </c>
      <c r="B47" s="12" t="s">
        <v>96</v>
      </c>
      <c r="C47" s="12" t="s">
        <v>61</v>
      </c>
      <c r="D47" s="12" t="s">
        <v>411</v>
      </c>
      <c r="E47" s="12" t="s">
        <v>412</v>
      </c>
      <c r="F47" s="14" t="s">
        <v>29</v>
      </c>
      <c r="G47" s="15">
        <v>15</v>
      </c>
      <c r="H47" s="12">
        <v>10</v>
      </c>
      <c r="I47" s="12" t="s">
        <v>24</v>
      </c>
      <c r="J47" s="12"/>
      <c r="K47" s="12"/>
      <c r="L47" s="12"/>
      <c r="M47" s="12">
        <v>125</v>
      </c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92"/>
    </row>
    <row r="48" spans="1:25" x14ac:dyDescent="0.2">
      <c r="A48" s="89" t="s">
        <v>634</v>
      </c>
      <c r="B48" s="144" t="s">
        <v>424</v>
      </c>
      <c r="C48" s="144" t="s">
        <v>635</v>
      </c>
      <c r="D48" s="144" t="s">
        <v>431</v>
      </c>
      <c r="E48" s="144" t="s">
        <v>429</v>
      </c>
      <c r="F48" s="146" t="s">
        <v>29</v>
      </c>
      <c r="G48" s="147">
        <v>14</v>
      </c>
      <c r="H48" s="144" t="s">
        <v>189</v>
      </c>
      <c r="I48" s="144" t="s">
        <v>24</v>
      </c>
      <c r="J48" s="144"/>
      <c r="K48" s="144"/>
      <c r="L48" s="144"/>
      <c r="M48" s="144">
        <v>125</v>
      </c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88"/>
    </row>
    <row r="49" spans="1:25" x14ac:dyDescent="0.2">
      <c r="A49" s="191" t="s">
        <v>615</v>
      </c>
      <c r="B49" s="77" t="s">
        <v>424</v>
      </c>
      <c r="C49" s="77" t="s">
        <v>636</v>
      </c>
      <c r="D49" s="77" t="s">
        <v>434</v>
      </c>
      <c r="E49" s="77" t="s">
        <v>435</v>
      </c>
      <c r="F49" s="79" t="s">
        <v>29</v>
      </c>
      <c r="G49" s="81">
        <v>21</v>
      </c>
      <c r="H49" s="77" t="s">
        <v>436</v>
      </c>
      <c r="I49" s="77" t="s">
        <v>31</v>
      </c>
      <c r="J49" s="77"/>
      <c r="K49" s="77"/>
      <c r="L49" s="77"/>
      <c r="M49" s="77">
        <v>125</v>
      </c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88"/>
    </row>
    <row r="50" spans="1:25" x14ac:dyDescent="0.2">
      <c r="A50" s="89" t="s">
        <v>634</v>
      </c>
      <c r="B50" s="144" t="s">
        <v>424</v>
      </c>
      <c r="C50" s="144" t="s">
        <v>637</v>
      </c>
      <c r="D50" s="157"/>
      <c r="E50" s="144" t="s">
        <v>429</v>
      </c>
      <c r="F50" s="146" t="s">
        <v>29</v>
      </c>
      <c r="G50" s="147">
        <v>16</v>
      </c>
      <c r="H50" s="144" t="s">
        <v>447</v>
      </c>
      <c r="I50" s="144" t="s">
        <v>24</v>
      </c>
      <c r="J50" s="144"/>
      <c r="K50" s="144"/>
      <c r="L50" s="144"/>
      <c r="M50" s="144">
        <v>125</v>
      </c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88"/>
    </row>
    <row r="51" spans="1:25" x14ac:dyDescent="0.2">
      <c r="A51" s="191" t="s">
        <v>638</v>
      </c>
      <c r="B51" s="77" t="s">
        <v>448</v>
      </c>
      <c r="C51" s="77" t="s">
        <v>639</v>
      </c>
      <c r="D51" s="77" t="s">
        <v>452</v>
      </c>
      <c r="E51" s="140"/>
      <c r="F51" s="79" t="s">
        <v>29</v>
      </c>
      <c r="G51" s="81">
        <v>19</v>
      </c>
      <c r="H51" s="77" t="s">
        <v>278</v>
      </c>
      <c r="I51" s="77" t="s">
        <v>453</v>
      </c>
      <c r="J51" s="77"/>
      <c r="K51" s="77"/>
      <c r="L51" s="77"/>
      <c r="M51" s="77">
        <v>125</v>
      </c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</row>
    <row r="52" spans="1:25" x14ac:dyDescent="0.2">
      <c r="A52" s="191" t="s">
        <v>638</v>
      </c>
      <c r="B52" s="12" t="s">
        <v>448</v>
      </c>
      <c r="C52" s="12" t="s">
        <v>640</v>
      </c>
      <c r="D52" s="12" t="s">
        <v>465</v>
      </c>
      <c r="E52" s="15">
        <v>5149672183</v>
      </c>
      <c r="F52" s="14" t="s">
        <v>29</v>
      </c>
      <c r="G52" s="15">
        <v>17</v>
      </c>
      <c r="H52" s="12" t="s">
        <v>57</v>
      </c>
      <c r="I52" s="12" t="s">
        <v>24</v>
      </c>
      <c r="J52" s="12"/>
      <c r="K52" s="12"/>
      <c r="L52" s="12"/>
      <c r="M52" s="12">
        <v>125</v>
      </c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</row>
    <row r="53" spans="1:25" x14ac:dyDescent="0.2">
      <c r="A53" s="191" t="s">
        <v>638</v>
      </c>
      <c r="B53" s="12" t="s">
        <v>448</v>
      </c>
      <c r="C53" s="12" t="s">
        <v>641</v>
      </c>
      <c r="D53" s="13"/>
      <c r="E53" s="13"/>
      <c r="F53" s="14" t="s">
        <v>29</v>
      </c>
      <c r="G53" s="15">
        <v>15</v>
      </c>
      <c r="H53" s="12" t="s">
        <v>57</v>
      </c>
      <c r="I53" s="12" t="s">
        <v>24</v>
      </c>
      <c r="J53" s="12"/>
      <c r="K53" s="12"/>
      <c r="L53" s="12"/>
      <c r="M53" s="12">
        <v>125</v>
      </c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</row>
    <row r="54" spans="1:25" x14ac:dyDescent="0.2">
      <c r="A54" s="191" t="s">
        <v>638</v>
      </c>
      <c r="B54" s="12" t="s">
        <v>448</v>
      </c>
      <c r="C54" s="12" t="s">
        <v>642</v>
      </c>
      <c r="D54" s="13"/>
      <c r="E54" s="13"/>
      <c r="F54" s="14" t="s">
        <v>29</v>
      </c>
      <c r="G54" s="15">
        <v>17</v>
      </c>
      <c r="H54" s="12" t="s">
        <v>57</v>
      </c>
      <c r="I54" s="12" t="s">
        <v>24</v>
      </c>
      <c r="J54" s="12"/>
      <c r="K54" s="12"/>
      <c r="L54" s="12"/>
      <c r="M54" s="12">
        <v>125</v>
      </c>
      <c r="N54" s="188"/>
      <c r="O54" s="188"/>
      <c r="P54" s="188"/>
      <c r="Q54" s="188"/>
      <c r="R54" s="188"/>
      <c r="S54" s="188"/>
      <c r="T54" s="188"/>
      <c r="U54" s="188"/>
      <c r="V54" s="188"/>
      <c r="W54" s="188"/>
      <c r="X54" s="188"/>
      <c r="Y54" s="188"/>
    </row>
    <row r="55" spans="1:25" x14ac:dyDescent="0.2">
      <c r="A55" s="191" t="s">
        <v>638</v>
      </c>
      <c r="B55" s="12" t="s">
        <v>448</v>
      </c>
      <c r="C55" s="12" t="s">
        <v>643</v>
      </c>
      <c r="D55" s="13"/>
      <c r="E55" s="13"/>
      <c r="F55" s="14" t="s">
        <v>29</v>
      </c>
      <c r="G55" s="15">
        <v>15</v>
      </c>
      <c r="H55" s="12" t="s">
        <v>57</v>
      </c>
      <c r="I55" s="12" t="s">
        <v>24</v>
      </c>
      <c r="J55" s="12"/>
      <c r="K55" s="12"/>
      <c r="L55" s="12"/>
      <c r="M55" s="12">
        <v>125</v>
      </c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</row>
    <row r="56" spans="1:25" x14ac:dyDescent="0.2">
      <c r="A56" s="191" t="s">
        <v>564</v>
      </c>
      <c r="B56" s="127" t="s">
        <v>476</v>
      </c>
      <c r="C56" s="129" t="s">
        <v>644</v>
      </c>
      <c r="D56" s="129" t="s">
        <v>479</v>
      </c>
      <c r="E56" s="77" t="s">
        <v>480</v>
      </c>
      <c r="F56" s="132" t="s">
        <v>29</v>
      </c>
      <c r="G56" s="81">
        <v>20</v>
      </c>
      <c r="H56" s="129" t="s">
        <v>278</v>
      </c>
      <c r="I56" s="77" t="s">
        <v>31</v>
      </c>
      <c r="J56" s="77"/>
      <c r="K56" s="77"/>
      <c r="L56" s="77"/>
      <c r="M56" s="129">
        <v>125</v>
      </c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88"/>
    </row>
    <row r="57" spans="1:25" x14ac:dyDescent="0.2">
      <c r="A57" s="191" t="s">
        <v>579</v>
      </c>
      <c r="B57" s="12" t="s">
        <v>476</v>
      </c>
      <c r="C57" s="12" t="s">
        <v>645</v>
      </c>
      <c r="D57" s="12" t="s">
        <v>484</v>
      </c>
      <c r="E57" s="12" t="s">
        <v>485</v>
      </c>
      <c r="F57" s="14" t="s">
        <v>29</v>
      </c>
      <c r="G57" s="15">
        <v>15</v>
      </c>
      <c r="H57" s="12" t="s">
        <v>447</v>
      </c>
      <c r="I57" s="12" t="s">
        <v>24</v>
      </c>
      <c r="J57" s="12"/>
      <c r="K57" s="12"/>
      <c r="L57" s="12"/>
      <c r="M57" s="12">
        <v>125</v>
      </c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</row>
    <row r="58" spans="1:25" x14ac:dyDescent="0.2">
      <c r="A58" s="191" t="s">
        <v>579</v>
      </c>
      <c r="B58" s="12" t="s">
        <v>476</v>
      </c>
      <c r="C58" s="12" t="s">
        <v>646</v>
      </c>
      <c r="D58" s="12" t="s">
        <v>487</v>
      </c>
      <c r="E58" s="13"/>
      <c r="F58" s="14" t="s">
        <v>29</v>
      </c>
      <c r="G58" s="15">
        <v>13</v>
      </c>
      <c r="H58" s="12" t="s">
        <v>430</v>
      </c>
      <c r="I58" s="12" t="s">
        <v>24</v>
      </c>
      <c r="J58" s="12"/>
      <c r="K58" s="12"/>
      <c r="L58" s="12"/>
      <c r="M58" s="12">
        <v>125</v>
      </c>
      <c r="N58" s="188"/>
      <c r="O58" s="188"/>
      <c r="P58" s="188"/>
      <c r="Q58" s="188"/>
      <c r="R58" s="188"/>
      <c r="S58" s="188"/>
      <c r="T58" s="188"/>
      <c r="U58" s="188"/>
      <c r="V58" s="188"/>
      <c r="W58" s="188"/>
      <c r="X58" s="188"/>
      <c r="Y58" s="188"/>
    </row>
    <row r="59" spans="1:25" x14ac:dyDescent="0.2">
      <c r="A59" s="195" t="s">
        <v>616</v>
      </c>
      <c r="B59" s="165" t="s">
        <v>476</v>
      </c>
      <c r="C59" s="23" t="s">
        <v>647</v>
      </c>
      <c r="D59" s="25"/>
      <c r="E59" s="36"/>
      <c r="F59" s="166" t="s">
        <v>29</v>
      </c>
      <c r="G59" s="167">
        <v>13</v>
      </c>
      <c r="H59" s="25" t="s">
        <v>555</v>
      </c>
      <c r="I59" s="12"/>
      <c r="J59" s="12"/>
      <c r="K59" s="12"/>
      <c r="L59" s="12"/>
      <c r="M59" s="28">
        <v>125</v>
      </c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</row>
    <row r="60" spans="1:25" x14ac:dyDescent="0.2">
      <c r="A60" s="191" t="s">
        <v>579</v>
      </c>
      <c r="B60" s="12" t="s">
        <v>476</v>
      </c>
      <c r="C60" s="12" t="s">
        <v>648</v>
      </c>
      <c r="D60" s="12" t="s">
        <v>488</v>
      </c>
      <c r="E60" s="12" t="s">
        <v>489</v>
      </c>
      <c r="F60" s="14" t="s">
        <v>29</v>
      </c>
      <c r="G60" s="15">
        <v>16</v>
      </c>
      <c r="H60" s="12" t="s">
        <v>245</v>
      </c>
      <c r="I60" s="12" t="s">
        <v>24</v>
      </c>
      <c r="J60" s="12"/>
      <c r="K60" s="12"/>
      <c r="L60" s="12"/>
      <c r="M60" s="12">
        <v>125</v>
      </c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90"/>
    </row>
    <row r="61" spans="1:25" x14ac:dyDescent="0.2">
      <c r="A61" s="191" t="s">
        <v>579</v>
      </c>
      <c r="B61" s="12" t="s">
        <v>476</v>
      </c>
      <c r="C61" s="12" t="s">
        <v>649</v>
      </c>
      <c r="D61" s="12" t="s">
        <v>491</v>
      </c>
      <c r="E61" s="12" t="s">
        <v>492</v>
      </c>
      <c r="F61" s="14" t="s">
        <v>29</v>
      </c>
      <c r="G61" s="15">
        <v>14</v>
      </c>
      <c r="H61" s="12" t="s">
        <v>189</v>
      </c>
      <c r="I61" s="12" t="s">
        <v>24</v>
      </c>
      <c r="J61" s="12"/>
      <c r="K61" s="12"/>
      <c r="L61" s="12"/>
      <c r="M61" s="12">
        <v>125</v>
      </c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</row>
    <row r="62" spans="1:25" x14ac:dyDescent="0.2">
      <c r="A62" s="191" t="s">
        <v>579</v>
      </c>
      <c r="B62" s="12" t="s">
        <v>476</v>
      </c>
      <c r="C62" s="12" t="s">
        <v>650</v>
      </c>
      <c r="D62" s="12" t="s">
        <v>501</v>
      </c>
      <c r="E62" s="12" t="s">
        <v>502</v>
      </c>
      <c r="F62" s="14" t="s">
        <v>29</v>
      </c>
      <c r="G62" s="15">
        <v>14</v>
      </c>
      <c r="H62" s="12" t="s">
        <v>189</v>
      </c>
      <c r="I62" s="12" t="s">
        <v>24</v>
      </c>
      <c r="J62" s="12"/>
      <c r="K62" s="12"/>
      <c r="L62" s="12"/>
      <c r="M62" s="12">
        <v>125</v>
      </c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92"/>
    </row>
    <row r="63" spans="1:25" x14ac:dyDescent="0.2">
      <c r="A63" s="191" t="s">
        <v>579</v>
      </c>
      <c r="B63" s="12" t="s">
        <v>507</v>
      </c>
      <c r="C63" s="12" t="s">
        <v>651</v>
      </c>
      <c r="D63" s="12" t="s">
        <v>558</v>
      </c>
      <c r="E63" s="12" t="s">
        <v>559</v>
      </c>
      <c r="F63" s="14" t="s">
        <v>29</v>
      </c>
      <c r="G63" s="15">
        <v>14</v>
      </c>
      <c r="H63" s="12" t="s">
        <v>189</v>
      </c>
      <c r="I63" s="13"/>
      <c r="J63" s="59"/>
      <c r="K63" s="59"/>
      <c r="L63" s="59"/>
      <c r="M63" s="59">
        <v>125</v>
      </c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92"/>
    </row>
    <row r="64" spans="1:25" x14ac:dyDescent="0.2">
      <c r="A64" s="191" t="s">
        <v>579</v>
      </c>
      <c r="B64" s="12" t="s">
        <v>507</v>
      </c>
      <c r="C64" s="12" t="s">
        <v>652</v>
      </c>
      <c r="D64" s="13"/>
      <c r="E64" s="13"/>
      <c r="F64" s="14" t="s">
        <v>29</v>
      </c>
      <c r="G64" s="15">
        <v>16</v>
      </c>
      <c r="H64" s="12" t="s">
        <v>57</v>
      </c>
      <c r="I64" s="12" t="s">
        <v>24</v>
      </c>
      <c r="J64" s="12"/>
      <c r="K64" s="12"/>
      <c r="L64" s="12"/>
      <c r="M64" s="12">
        <v>125</v>
      </c>
      <c r="N64" s="188"/>
      <c r="O64" s="188"/>
      <c r="P64" s="188"/>
      <c r="Q64" s="188"/>
      <c r="R64" s="188"/>
      <c r="S64" s="188"/>
      <c r="T64" s="188"/>
      <c r="U64" s="188"/>
      <c r="V64" s="188"/>
      <c r="W64" s="188"/>
      <c r="X64" s="188"/>
      <c r="Y64" s="188"/>
    </row>
    <row r="65" spans="1:25" x14ac:dyDescent="0.2">
      <c r="A65" s="191" t="s">
        <v>615</v>
      </c>
      <c r="B65" s="12" t="s">
        <v>104</v>
      </c>
      <c r="C65" s="12" t="s">
        <v>653</v>
      </c>
      <c r="D65" s="13"/>
      <c r="E65" s="12" t="s">
        <v>518</v>
      </c>
      <c r="F65" s="14" t="s">
        <v>29</v>
      </c>
      <c r="G65" s="15">
        <v>14</v>
      </c>
      <c r="H65" s="12" t="s">
        <v>57</v>
      </c>
      <c r="I65" s="13"/>
      <c r="J65" s="12"/>
      <c r="K65" s="12"/>
      <c r="L65" s="12"/>
      <c r="M65" s="12">
        <v>125</v>
      </c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88"/>
      <c r="Y65" s="192"/>
    </row>
    <row r="66" spans="1:25" x14ac:dyDescent="0.2">
      <c r="A66" s="191" t="s">
        <v>615</v>
      </c>
      <c r="B66" s="92" t="s">
        <v>104</v>
      </c>
      <c r="C66" s="92" t="s">
        <v>654</v>
      </c>
      <c r="D66" s="96"/>
      <c r="E66" s="92" t="s">
        <v>521</v>
      </c>
      <c r="F66" s="94" t="s">
        <v>29</v>
      </c>
      <c r="G66" s="95">
        <v>18</v>
      </c>
      <c r="H66" s="92" t="s">
        <v>57</v>
      </c>
      <c r="I66" s="96"/>
      <c r="J66" s="92"/>
      <c r="K66" s="92"/>
      <c r="L66" s="92"/>
      <c r="M66" s="92">
        <v>125</v>
      </c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88"/>
    </row>
    <row r="67" spans="1:25" x14ac:dyDescent="0.2">
      <c r="A67" s="191" t="s">
        <v>638</v>
      </c>
      <c r="B67" s="12" t="s">
        <v>530</v>
      </c>
      <c r="C67" s="12" t="s">
        <v>655</v>
      </c>
      <c r="D67" s="12" t="s">
        <v>533</v>
      </c>
      <c r="E67" s="13"/>
      <c r="F67" s="14" t="s">
        <v>29</v>
      </c>
      <c r="G67" s="93"/>
      <c r="H67" s="12">
        <v>12</v>
      </c>
      <c r="I67" s="12" t="s">
        <v>24</v>
      </c>
      <c r="J67" s="12"/>
      <c r="K67" s="12"/>
      <c r="L67" s="12"/>
      <c r="M67" s="12">
        <v>125</v>
      </c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</row>
    <row r="68" spans="1:25" x14ac:dyDescent="0.2">
      <c r="A68" s="191" t="s">
        <v>638</v>
      </c>
      <c r="B68" s="12" t="s">
        <v>530</v>
      </c>
      <c r="C68" s="12" t="s">
        <v>656</v>
      </c>
      <c r="D68" s="12" t="s">
        <v>533</v>
      </c>
      <c r="E68" s="13"/>
      <c r="F68" s="14" t="s">
        <v>29</v>
      </c>
      <c r="G68" s="93"/>
      <c r="H68" s="12">
        <v>7</v>
      </c>
      <c r="I68" s="12" t="s">
        <v>24</v>
      </c>
      <c r="J68" s="12"/>
      <c r="K68" s="12"/>
      <c r="L68" s="12"/>
      <c r="M68" s="12">
        <v>125</v>
      </c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</row>
    <row r="69" spans="1:25" x14ac:dyDescent="0.2">
      <c r="A69" s="191" t="s">
        <v>638</v>
      </c>
      <c r="B69" s="12" t="s">
        <v>530</v>
      </c>
      <c r="C69" s="12" t="s">
        <v>657</v>
      </c>
      <c r="D69" s="12" t="s">
        <v>547</v>
      </c>
      <c r="E69" s="13"/>
      <c r="F69" s="14" t="s">
        <v>29</v>
      </c>
      <c r="G69" s="93"/>
      <c r="H69" s="12">
        <v>12</v>
      </c>
      <c r="I69" s="12" t="s">
        <v>24</v>
      </c>
      <c r="J69" s="12"/>
      <c r="K69" s="12"/>
      <c r="L69" s="12"/>
      <c r="M69" s="12">
        <v>125</v>
      </c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</row>
    <row r="70" spans="1:25" x14ac:dyDescent="0.2">
      <c r="A70" s="191" t="s">
        <v>638</v>
      </c>
      <c r="B70" s="12" t="s">
        <v>530</v>
      </c>
      <c r="C70" s="12" t="s">
        <v>658</v>
      </c>
      <c r="D70" s="12" t="s">
        <v>533</v>
      </c>
      <c r="E70" s="13"/>
      <c r="F70" s="14" t="s">
        <v>29</v>
      </c>
      <c r="G70" s="93"/>
      <c r="H70" s="13"/>
      <c r="I70" s="12" t="s">
        <v>24</v>
      </c>
      <c r="J70" s="12"/>
      <c r="K70" s="12"/>
      <c r="L70" s="12"/>
      <c r="M70" s="12">
        <v>125</v>
      </c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</row>
    <row r="71" spans="1:25" x14ac:dyDescent="0.2">
      <c r="A71" s="191" t="s">
        <v>638</v>
      </c>
      <c r="B71" s="12" t="s">
        <v>530</v>
      </c>
      <c r="C71" s="12" t="s">
        <v>659</v>
      </c>
      <c r="D71" s="12" t="s">
        <v>533</v>
      </c>
      <c r="E71" s="13"/>
      <c r="F71" s="14" t="s">
        <v>29</v>
      </c>
      <c r="G71" s="93"/>
      <c r="H71" s="13"/>
      <c r="I71" s="12" t="s">
        <v>24</v>
      </c>
      <c r="J71" s="12"/>
      <c r="K71" s="12"/>
      <c r="L71" s="12"/>
      <c r="M71" s="12">
        <v>125</v>
      </c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</row>
    <row r="72" spans="1:25" x14ac:dyDescent="0.2">
      <c r="A72" s="42">
        <f>COUNTIF(A2:A71, "x")</f>
        <v>0</v>
      </c>
      <c r="B72" s="50"/>
      <c r="C72" s="50"/>
      <c r="D72" s="50"/>
      <c r="E72" s="49" t="s">
        <v>110</v>
      </c>
      <c r="F72" s="196">
        <f>COUNTIF(F2:F70, "M")</f>
        <v>51</v>
      </c>
      <c r="G72" s="197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1:25" x14ac:dyDescent="0.2">
      <c r="A73" s="51" t="s">
        <v>111</v>
      </c>
      <c r="B73" s="49"/>
      <c r="C73" s="50"/>
      <c r="D73" s="50"/>
      <c r="E73" s="49" t="s">
        <v>112</v>
      </c>
      <c r="F73" s="196">
        <f>COUNTIF(F2:F70, "F")</f>
        <v>18</v>
      </c>
      <c r="G73" s="197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1:25" x14ac:dyDescent="0.2">
      <c r="A74" s="42"/>
      <c r="B74" s="50"/>
      <c r="C74" s="50"/>
      <c r="D74" s="50"/>
      <c r="E74" s="49" t="s">
        <v>113</v>
      </c>
      <c r="F74" s="196">
        <f>SUM(F72,F73)</f>
        <v>69</v>
      </c>
      <c r="G74" s="197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1:25" x14ac:dyDescent="0.2">
      <c r="A75" s="42"/>
      <c r="B75" s="50"/>
      <c r="C75" s="50"/>
      <c r="D75" s="50"/>
      <c r="E75" s="50"/>
      <c r="F75" s="196"/>
      <c r="G75" s="197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1:25" x14ac:dyDescent="0.2">
      <c r="A76" s="42"/>
      <c r="B76" s="50"/>
      <c r="C76" s="50"/>
      <c r="D76" s="50"/>
      <c r="E76" s="50"/>
      <c r="F76" s="196"/>
      <c r="G76" s="197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1:25" x14ac:dyDescent="0.2">
      <c r="A77" s="42"/>
      <c r="B77" s="50"/>
      <c r="C77" s="50"/>
      <c r="D77" s="50"/>
      <c r="E77" s="50"/>
      <c r="F77" s="196"/>
      <c r="G77" s="197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1:25" x14ac:dyDescent="0.2">
      <c r="A78" s="42"/>
      <c r="B78" s="50"/>
      <c r="C78" s="50"/>
      <c r="D78" s="50"/>
      <c r="E78" s="50"/>
      <c r="F78" s="196"/>
      <c r="G78" s="197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1:25" x14ac:dyDescent="0.2">
      <c r="A79" s="42"/>
      <c r="B79" s="50"/>
      <c r="C79" s="50"/>
      <c r="D79" s="50"/>
      <c r="E79" s="50"/>
      <c r="F79" s="196"/>
      <c r="G79" s="197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1:25" x14ac:dyDescent="0.2">
      <c r="A80" s="42"/>
      <c r="B80" s="50"/>
      <c r="C80" s="50"/>
      <c r="D80" s="50"/>
      <c r="E80" s="50"/>
      <c r="F80" s="196"/>
      <c r="G80" s="197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1:25" x14ac:dyDescent="0.2">
      <c r="A81" s="42"/>
      <c r="B81" s="50"/>
      <c r="C81" s="50"/>
      <c r="D81" s="50"/>
      <c r="E81" s="50"/>
      <c r="F81" s="196"/>
      <c r="G81" s="197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1:25" x14ac:dyDescent="0.2">
      <c r="A82" s="42"/>
      <c r="B82" s="50"/>
      <c r="C82" s="50"/>
      <c r="D82" s="50"/>
      <c r="E82" s="50"/>
      <c r="F82" s="196"/>
      <c r="G82" s="197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1:25" x14ac:dyDescent="0.2">
      <c r="A83" s="42"/>
      <c r="B83" s="50"/>
      <c r="C83" s="50"/>
      <c r="D83" s="50"/>
      <c r="E83" s="50"/>
      <c r="F83" s="196"/>
      <c r="G83" s="197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1:25" x14ac:dyDescent="0.2">
      <c r="A84" s="42"/>
      <c r="B84" s="50"/>
      <c r="C84" s="50"/>
      <c r="D84" s="50"/>
      <c r="E84" s="50"/>
      <c r="F84" s="196"/>
      <c r="G84" s="197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1:25" x14ac:dyDescent="0.2">
      <c r="A85" s="42"/>
      <c r="B85" s="50"/>
      <c r="C85" s="50"/>
      <c r="D85" s="50"/>
      <c r="E85" s="50"/>
      <c r="F85" s="196"/>
      <c r="G85" s="197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1:25" x14ac:dyDescent="0.2">
      <c r="A86" s="42"/>
      <c r="B86" s="50"/>
      <c r="C86" s="50"/>
      <c r="D86" s="50"/>
      <c r="E86" s="50"/>
      <c r="F86" s="196"/>
      <c r="G86" s="197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1:25" x14ac:dyDescent="0.2">
      <c r="A87" s="42"/>
      <c r="B87" s="50"/>
      <c r="C87" s="50"/>
      <c r="D87" s="50"/>
      <c r="E87" s="50"/>
      <c r="F87" s="196"/>
      <c r="G87" s="197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1:25" x14ac:dyDescent="0.2">
      <c r="A88" s="42"/>
      <c r="B88" s="50"/>
      <c r="C88" s="50"/>
      <c r="D88" s="50"/>
      <c r="E88" s="50"/>
      <c r="F88" s="196"/>
      <c r="G88" s="197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1:25" x14ac:dyDescent="0.2">
      <c r="A89" s="42"/>
      <c r="B89" s="50"/>
      <c r="C89" s="50"/>
      <c r="D89" s="50"/>
      <c r="E89" s="50"/>
      <c r="F89" s="196"/>
      <c r="G89" s="197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1:25" x14ac:dyDescent="0.2">
      <c r="A90" s="42"/>
      <c r="B90" s="50"/>
      <c r="C90" s="50"/>
      <c r="D90" s="50"/>
      <c r="E90" s="50"/>
      <c r="F90" s="196"/>
      <c r="G90" s="197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1:25" x14ac:dyDescent="0.2">
      <c r="A91" s="42"/>
      <c r="B91" s="50"/>
      <c r="C91" s="50"/>
      <c r="D91" s="50"/>
      <c r="E91" s="50"/>
      <c r="F91" s="196"/>
      <c r="G91" s="197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1:25" x14ac:dyDescent="0.2">
      <c r="A92" s="42"/>
      <c r="B92" s="50"/>
      <c r="C92" s="50"/>
      <c r="D92" s="50"/>
      <c r="E92" s="50"/>
      <c r="F92" s="196"/>
      <c r="G92" s="197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1:25" x14ac:dyDescent="0.2">
      <c r="A93" s="42"/>
      <c r="B93" s="50"/>
      <c r="C93" s="50"/>
      <c r="D93" s="50"/>
      <c r="E93" s="50"/>
      <c r="F93" s="196"/>
      <c r="G93" s="197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1:25" x14ac:dyDescent="0.2">
      <c r="A94" s="42"/>
      <c r="B94" s="50"/>
      <c r="C94" s="50"/>
      <c r="D94" s="50"/>
      <c r="E94" s="50"/>
      <c r="F94" s="196"/>
      <c r="G94" s="197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1:25" x14ac:dyDescent="0.2">
      <c r="A95" s="42"/>
      <c r="B95" s="50"/>
      <c r="C95" s="50"/>
      <c r="D95" s="50"/>
      <c r="E95" s="50"/>
      <c r="F95" s="196"/>
      <c r="G95" s="197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1:25" x14ac:dyDescent="0.2">
      <c r="A96" s="42"/>
      <c r="B96" s="50"/>
      <c r="C96" s="50"/>
      <c r="D96" s="50"/>
      <c r="E96" s="50"/>
      <c r="F96" s="196"/>
      <c r="G96" s="197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1:25" x14ac:dyDescent="0.2">
      <c r="A97" s="42"/>
      <c r="B97" s="50"/>
      <c r="C97" s="50"/>
      <c r="D97" s="50"/>
      <c r="E97" s="50"/>
      <c r="F97" s="196"/>
      <c r="G97" s="197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1:25" x14ac:dyDescent="0.2">
      <c r="A98" s="42"/>
      <c r="B98" s="50"/>
      <c r="C98" s="50"/>
      <c r="D98" s="50"/>
      <c r="E98" s="50"/>
      <c r="F98" s="196"/>
      <c r="G98" s="197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1:25" x14ac:dyDescent="0.2">
      <c r="A99" s="42"/>
      <c r="B99" s="50"/>
      <c r="C99" s="50"/>
      <c r="D99" s="50"/>
      <c r="E99" s="50"/>
      <c r="F99" s="196"/>
      <c r="G99" s="197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1:25" x14ac:dyDescent="0.2">
      <c r="A100" s="42"/>
      <c r="B100" s="50"/>
      <c r="C100" s="50"/>
      <c r="D100" s="50"/>
      <c r="E100" s="50"/>
      <c r="F100" s="196"/>
      <c r="G100" s="197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1:25" x14ac:dyDescent="0.2">
      <c r="A101" s="42"/>
      <c r="B101" s="50"/>
      <c r="C101" s="50"/>
      <c r="D101" s="50"/>
      <c r="E101" s="50"/>
      <c r="F101" s="196"/>
      <c r="G101" s="197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1:25" x14ac:dyDescent="0.2">
      <c r="A102" s="42"/>
      <c r="B102" s="50"/>
      <c r="C102" s="50"/>
      <c r="D102" s="50"/>
      <c r="E102" s="50"/>
      <c r="F102" s="196"/>
      <c r="G102" s="197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1:25" x14ac:dyDescent="0.2">
      <c r="A103" s="42"/>
      <c r="B103" s="50"/>
      <c r="C103" s="50"/>
      <c r="D103" s="50"/>
      <c r="E103" s="50"/>
      <c r="F103" s="196"/>
      <c r="G103" s="197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1:25" x14ac:dyDescent="0.2">
      <c r="A104" s="42"/>
      <c r="B104" s="50"/>
      <c r="C104" s="50"/>
      <c r="D104" s="50"/>
      <c r="E104" s="50"/>
      <c r="F104" s="196"/>
      <c r="G104" s="197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1:25" x14ac:dyDescent="0.2">
      <c r="A105" s="42"/>
      <c r="B105" s="50"/>
      <c r="C105" s="50"/>
      <c r="D105" s="50"/>
      <c r="E105" s="50"/>
      <c r="F105" s="196"/>
      <c r="G105" s="197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1:25" x14ac:dyDescent="0.2">
      <c r="A106" s="42"/>
      <c r="B106" s="50"/>
      <c r="C106" s="50"/>
      <c r="D106" s="50"/>
      <c r="E106" s="50"/>
      <c r="F106" s="196"/>
      <c r="G106" s="197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1:25" x14ac:dyDescent="0.2">
      <c r="A107" s="42"/>
      <c r="B107" s="50"/>
      <c r="C107" s="50"/>
      <c r="D107" s="50"/>
      <c r="E107" s="50"/>
      <c r="F107" s="196"/>
      <c r="G107" s="197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1:25" x14ac:dyDescent="0.2">
      <c r="A108" s="42"/>
      <c r="B108" s="50"/>
      <c r="C108" s="50"/>
      <c r="D108" s="50"/>
      <c r="E108" s="50"/>
      <c r="F108" s="196"/>
      <c r="G108" s="197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1:25" x14ac:dyDescent="0.2">
      <c r="A109" s="42"/>
      <c r="B109" s="50"/>
      <c r="C109" s="50"/>
      <c r="D109" s="50"/>
      <c r="E109" s="50"/>
      <c r="F109" s="196"/>
      <c r="G109" s="197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1:25" x14ac:dyDescent="0.2">
      <c r="A110" s="42"/>
      <c r="B110" s="50"/>
      <c r="C110" s="50"/>
      <c r="D110" s="50"/>
      <c r="E110" s="50"/>
      <c r="F110" s="196"/>
      <c r="G110" s="197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1:25" x14ac:dyDescent="0.2">
      <c r="A111" s="42"/>
      <c r="B111" s="50"/>
      <c r="C111" s="50"/>
      <c r="D111" s="50"/>
      <c r="E111" s="50"/>
      <c r="F111" s="196"/>
      <c r="G111" s="197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1:25" x14ac:dyDescent="0.2">
      <c r="A112" s="42"/>
      <c r="B112" s="50"/>
      <c r="C112" s="50"/>
      <c r="D112" s="50"/>
      <c r="E112" s="50"/>
      <c r="F112" s="196"/>
      <c r="G112" s="197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1:25" x14ac:dyDescent="0.2">
      <c r="A113" s="42"/>
      <c r="B113" s="50"/>
      <c r="C113" s="50"/>
      <c r="D113" s="50"/>
      <c r="E113" s="50"/>
      <c r="F113" s="196"/>
      <c r="G113" s="197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1:25" x14ac:dyDescent="0.2">
      <c r="A114" s="42"/>
      <c r="B114" s="50"/>
      <c r="C114" s="50"/>
      <c r="D114" s="50"/>
      <c r="E114" s="50"/>
      <c r="F114" s="196"/>
      <c r="G114" s="197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1:25" x14ac:dyDescent="0.2">
      <c r="A115" s="42"/>
      <c r="B115" s="50"/>
      <c r="C115" s="50"/>
      <c r="D115" s="50"/>
      <c r="E115" s="50"/>
      <c r="F115" s="196"/>
      <c r="G115" s="197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1:25" x14ac:dyDescent="0.2">
      <c r="A116" s="42"/>
      <c r="B116" s="50"/>
      <c r="C116" s="50"/>
      <c r="D116" s="50"/>
      <c r="E116" s="50"/>
      <c r="F116" s="196"/>
      <c r="G116" s="197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1:25" x14ac:dyDescent="0.2">
      <c r="A117" s="42"/>
      <c r="B117" s="50"/>
      <c r="C117" s="50"/>
      <c r="D117" s="50"/>
      <c r="E117" s="50"/>
      <c r="F117" s="196"/>
      <c r="G117" s="197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1:25" x14ac:dyDescent="0.2">
      <c r="A118" s="42"/>
      <c r="B118" s="50"/>
      <c r="C118" s="50"/>
      <c r="D118" s="50"/>
      <c r="E118" s="50"/>
      <c r="F118" s="196"/>
      <c r="G118" s="197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1:25" x14ac:dyDescent="0.2">
      <c r="A119" s="42"/>
      <c r="B119" s="50"/>
      <c r="C119" s="50"/>
      <c r="D119" s="50"/>
      <c r="E119" s="50"/>
      <c r="F119" s="196"/>
      <c r="G119" s="197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1:25" x14ac:dyDescent="0.2">
      <c r="A120" s="42"/>
      <c r="B120" s="50"/>
      <c r="C120" s="50"/>
      <c r="D120" s="50"/>
      <c r="E120" s="50"/>
      <c r="F120" s="196"/>
      <c r="G120" s="197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1:25" x14ac:dyDescent="0.2">
      <c r="A121" s="42"/>
      <c r="B121" s="50"/>
      <c r="C121" s="50"/>
      <c r="D121" s="50"/>
      <c r="E121" s="50"/>
      <c r="F121" s="196"/>
      <c r="G121" s="197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1:25" x14ac:dyDescent="0.2">
      <c r="A122" s="42"/>
      <c r="B122" s="50"/>
      <c r="C122" s="50"/>
      <c r="D122" s="50"/>
      <c r="E122" s="50"/>
      <c r="F122" s="196"/>
      <c r="G122" s="197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1:25" x14ac:dyDescent="0.2">
      <c r="A123" s="42"/>
      <c r="B123" s="50"/>
      <c r="C123" s="50"/>
      <c r="D123" s="50"/>
      <c r="E123" s="50"/>
      <c r="F123" s="196"/>
      <c r="G123" s="197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1:25" x14ac:dyDescent="0.2">
      <c r="A124" s="42"/>
      <c r="B124" s="50"/>
      <c r="C124" s="50"/>
      <c r="D124" s="50"/>
      <c r="E124" s="50"/>
      <c r="F124" s="196"/>
      <c r="G124" s="197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1:25" x14ac:dyDescent="0.2">
      <c r="A125" s="42"/>
      <c r="B125" s="50"/>
      <c r="C125" s="50"/>
      <c r="D125" s="50"/>
      <c r="E125" s="50"/>
      <c r="F125" s="196"/>
      <c r="G125" s="197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1:25" x14ac:dyDescent="0.2">
      <c r="A126" s="42"/>
      <c r="B126" s="50"/>
      <c r="C126" s="50"/>
      <c r="D126" s="50"/>
      <c r="E126" s="50"/>
      <c r="F126" s="196"/>
      <c r="G126" s="197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1:25" x14ac:dyDescent="0.2">
      <c r="A127" s="42"/>
      <c r="B127" s="50"/>
      <c r="C127" s="50"/>
      <c r="D127" s="50"/>
      <c r="E127" s="50"/>
      <c r="F127" s="196"/>
      <c r="G127" s="197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1:25" x14ac:dyDescent="0.2">
      <c r="A128" s="42"/>
      <c r="B128" s="50"/>
      <c r="C128" s="50"/>
      <c r="D128" s="50"/>
      <c r="E128" s="50"/>
      <c r="F128" s="196"/>
      <c r="G128" s="197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1:25" x14ac:dyDescent="0.2">
      <c r="A129" s="42"/>
      <c r="B129" s="50"/>
      <c r="C129" s="50"/>
      <c r="D129" s="50"/>
      <c r="E129" s="50"/>
      <c r="F129" s="196"/>
      <c r="G129" s="197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1:25" x14ac:dyDescent="0.2">
      <c r="A130" s="42"/>
      <c r="B130" s="50"/>
      <c r="C130" s="50"/>
      <c r="D130" s="50"/>
      <c r="E130" s="50"/>
      <c r="F130" s="196"/>
      <c r="G130" s="197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1:25" x14ac:dyDescent="0.2">
      <c r="A131" s="42"/>
      <c r="B131" s="50"/>
      <c r="C131" s="50"/>
      <c r="D131" s="50"/>
      <c r="E131" s="50"/>
      <c r="F131" s="196"/>
      <c r="G131" s="197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1:25" x14ac:dyDescent="0.2">
      <c r="A132" s="42"/>
      <c r="B132" s="50"/>
      <c r="C132" s="50"/>
      <c r="D132" s="50"/>
      <c r="E132" s="50"/>
      <c r="F132" s="196"/>
      <c r="G132" s="197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1:25" x14ac:dyDescent="0.2">
      <c r="A133" s="42"/>
      <c r="B133" s="50"/>
      <c r="C133" s="50"/>
      <c r="D133" s="50"/>
      <c r="E133" s="50"/>
      <c r="F133" s="196"/>
      <c r="G133" s="197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1:25" x14ac:dyDescent="0.2">
      <c r="A134" s="42"/>
      <c r="B134" s="50"/>
      <c r="C134" s="50"/>
      <c r="D134" s="50"/>
      <c r="E134" s="50"/>
      <c r="F134" s="196"/>
      <c r="G134" s="197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1:25" x14ac:dyDescent="0.2">
      <c r="A135" s="42"/>
      <c r="B135" s="50"/>
      <c r="C135" s="50"/>
      <c r="D135" s="50"/>
      <c r="E135" s="50"/>
      <c r="F135" s="196"/>
      <c r="G135" s="197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1:25" x14ac:dyDescent="0.2">
      <c r="A136" s="42"/>
      <c r="B136" s="50"/>
      <c r="C136" s="50"/>
      <c r="D136" s="50"/>
      <c r="E136" s="50"/>
      <c r="F136" s="196"/>
      <c r="G136" s="197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1:25" x14ac:dyDescent="0.2">
      <c r="A137" s="42"/>
      <c r="B137" s="50"/>
      <c r="C137" s="50"/>
      <c r="D137" s="50"/>
      <c r="E137" s="50"/>
      <c r="F137" s="196"/>
      <c r="G137" s="197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1:25" x14ac:dyDescent="0.2">
      <c r="A138" s="42"/>
      <c r="B138" s="50"/>
      <c r="C138" s="50"/>
      <c r="D138" s="50"/>
      <c r="E138" s="50"/>
      <c r="F138" s="196"/>
      <c r="G138" s="197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1:25" x14ac:dyDescent="0.2">
      <c r="A139" s="42"/>
      <c r="B139" s="50"/>
      <c r="C139" s="50"/>
      <c r="D139" s="50"/>
      <c r="E139" s="50"/>
      <c r="F139" s="196"/>
      <c r="G139" s="197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1:25" x14ac:dyDescent="0.2">
      <c r="A140" s="42"/>
      <c r="B140" s="50"/>
      <c r="C140" s="50"/>
      <c r="D140" s="50"/>
      <c r="E140" s="50"/>
      <c r="F140" s="196"/>
      <c r="G140" s="197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1:25" x14ac:dyDescent="0.2">
      <c r="A141" s="42"/>
      <c r="B141" s="50"/>
      <c r="C141" s="50"/>
      <c r="D141" s="50"/>
      <c r="E141" s="50"/>
      <c r="F141" s="196"/>
      <c r="G141" s="197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x14ac:dyDescent="0.2">
      <c r="A142" s="42"/>
      <c r="B142" s="50"/>
      <c r="C142" s="50"/>
      <c r="D142" s="50"/>
      <c r="E142" s="50"/>
      <c r="F142" s="196"/>
      <c r="G142" s="197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1:25" x14ac:dyDescent="0.2">
      <c r="A143" s="42"/>
      <c r="B143" s="50"/>
      <c r="C143" s="50"/>
      <c r="D143" s="50"/>
      <c r="E143" s="50"/>
      <c r="F143" s="196"/>
      <c r="G143" s="197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1:25" x14ac:dyDescent="0.2">
      <c r="A144" s="42"/>
      <c r="B144" s="50"/>
      <c r="C144" s="50"/>
      <c r="D144" s="50"/>
      <c r="E144" s="50"/>
      <c r="F144" s="196"/>
      <c r="G144" s="197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1:25" x14ac:dyDescent="0.2">
      <c r="A145" s="42"/>
      <c r="B145" s="50"/>
      <c r="C145" s="50"/>
      <c r="D145" s="50"/>
      <c r="E145" s="50"/>
      <c r="F145" s="196"/>
      <c r="G145" s="197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1:25" x14ac:dyDescent="0.2">
      <c r="A146" s="42"/>
      <c r="B146" s="50"/>
      <c r="C146" s="50"/>
      <c r="D146" s="50"/>
      <c r="E146" s="50"/>
      <c r="F146" s="196"/>
      <c r="G146" s="197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1:25" x14ac:dyDescent="0.2">
      <c r="A147" s="42"/>
      <c r="B147" s="50"/>
      <c r="C147" s="50"/>
      <c r="D147" s="50"/>
      <c r="E147" s="50"/>
      <c r="F147" s="196"/>
      <c r="G147" s="197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1:25" x14ac:dyDescent="0.2">
      <c r="A148" s="42"/>
      <c r="B148" s="50"/>
      <c r="C148" s="50"/>
      <c r="D148" s="50"/>
      <c r="E148" s="50"/>
      <c r="F148" s="196"/>
      <c r="G148" s="197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1:25" x14ac:dyDescent="0.2">
      <c r="A149" s="42"/>
      <c r="B149" s="50"/>
      <c r="C149" s="50"/>
      <c r="D149" s="50"/>
      <c r="E149" s="50"/>
      <c r="F149" s="196"/>
      <c r="G149" s="197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1:25" x14ac:dyDescent="0.2">
      <c r="A150" s="42"/>
      <c r="B150" s="50"/>
      <c r="C150" s="50"/>
      <c r="D150" s="50"/>
      <c r="E150" s="50"/>
      <c r="F150" s="196"/>
      <c r="G150" s="197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1:25" x14ac:dyDescent="0.2">
      <c r="A151" s="42"/>
      <c r="B151" s="50"/>
      <c r="C151" s="50"/>
      <c r="D151" s="50"/>
      <c r="E151" s="50"/>
      <c r="F151" s="196"/>
      <c r="G151" s="197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1:25" x14ac:dyDescent="0.2">
      <c r="A152" s="42"/>
      <c r="B152" s="50"/>
      <c r="C152" s="50"/>
      <c r="D152" s="50"/>
      <c r="E152" s="50"/>
      <c r="F152" s="196"/>
      <c r="G152" s="197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1:25" x14ac:dyDescent="0.2">
      <c r="A153" s="42"/>
      <c r="B153" s="50"/>
      <c r="C153" s="50"/>
      <c r="D153" s="50"/>
      <c r="E153" s="50"/>
      <c r="F153" s="196"/>
      <c r="G153" s="197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1:25" x14ac:dyDescent="0.2">
      <c r="A154" s="42"/>
      <c r="B154" s="50"/>
      <c r="C154" s="50"/>
      <c r="D154" s="50"/>
      <c r="E154" s="50"/>
      <c r="F154" s="196"/>
      <c r="G154" s="197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1:25" x14ac:dyDescent="0.2">
      <c r="A155" s="42"/>
      <c r="B155" s="50"/>
      <c r="C155" s="50"/>
      <c r="D155" s="50"/>
      <c r="E155" s="50"/>
      <c r="F155" s="196"/>
      <c r="G155" s="197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1:25" x14ac:dyDescent="0.2">
      <c r="A156" s="42"/>
      <c r="B156" s="50"/>
      <c r="C156" s="50"/>
      <c r="D156" s="50"/>
      <c r="E156" s="50"/>
      <c r="F156" s="196"/>
      <c r="G156" s="197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1:25" x14ac:dyDescent="0.2">
      <c r="A157" s="42"/>
      <c r="B157" s="50"/>
      <c r="C157" s="50"/>
      <c r="D157" s="50"/>
      <c r="E157" s="50"/>
      <c r="F157" s="196"/>
      <c r="G157" s="197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1:25" x14ac:dyDescent="0.2">
      <c r="A158" s="42"/>
      <c r="B158" s="50"/>
      <c r="C158" s="50"/>
      <c r="D158" s="50"/>
      <c r="E158" s="50"/>
      <c r="F158" s="196"/>
      <c r="G158" s="197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1:25" x14ac:dyDescent="0.2">
      <c r="A159" s="42"/>
      <c r="B159" s="50"/>
      <c r="C159" s="50"/>
      <c r="D159" s="50"/>
      <c r="E159" s="50"/>
      <c r="F159" s="196"/>
      <c r="G159" s="197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1:25" x14ac:dyDescent="0.2">
      <c r="A160" s="42"/>
      <c r="B160" s="50"/>
      <c r="C160" s="50"/>
      <c r="D160" s="50"/>
      <c r="E160" s="50"/>
      <c r="F160" s="196"/>
      <c r="G160" s="197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1:25" x14ac:dyDescent="0.2">
      <c r="A161" s="42"/>
      <c r="B161" s="50"/>
      <c r="C161" s="50"/>
      <c r="D161" s="50"/>
      <c r="E161" s="50"/>
      <c r="F161" s="196"/>
      <c r="G161" s="197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1:25" x14ac:dyDescent="0.2">
      <c r="A162" s="42"/>
      <c r="B162" s="50"/>
      <c r="C162" s="50"/>
      <c r="D162" s="50"/>
      <c r="E162" s="50"/>
      <c r="F162" s="196"/>
      <c r="G162" s="197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1:25" x14ac:dyDescent="0.2">
      <c r="A163" s="42"/>
      <c r="B163" s="50"/>
      <c r="C163" s="50"/>
      <c r="D163" s="50"/>
      <c r="E163" s="50"/>
      <c r="F163" s="196"/>
      <c r="G163" s="197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1:25" x14ac:dyDescent="0.2">
      <c r="A164" s="42"/>
      <c r="B164" s="50"/>
      <c r="C164" s="50"/>
      <c r="D164" s="50"/>
      <c r="E164" s="50"/>
      <c r="F164" s="196"/>
      <c r="G164" s="197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1:25" x14ac:dyDescent="0.2">
      <c r="A165" s="42"/>
      <c r="B165" s="50"/>
      <c r="C165" s="50"/>
      <c r="D165" s="50"/>
      <c r="E165" s="50"/>
      <c r="F165" s="196"/>
      <c r="G165" s="197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1:25" x14ac:dyDescent="0.2">
      <c r="A166" s="42"/>
      <c r="B166" s="50"/>
      <c r="C166" s="50"/>
      <c r="D166" s="50"/>
      <c r="E166" s="50"/>
      <c r="F166" s="196"/>
      <c r="G166" s="197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1:25" x14ac:dyDescent="0.2">
      <c r="A167" s="42"/>
      <c r="B167" s="50"/>
      <c r="C167" s="50"/>
      <c r="D167" s="50"/>
      <c r="E167" s="50"/>
      <c r="F167" s="196"/>
      <c r="G167" s="197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 spans="1:25" x14ac:dyDescent="0.2">
      <c r="A168" s="42"/>
      <c r="B168" s="50"/>
      <c r="C168" s="50"/>
      <c r="D168" s="50"/>
      <c r="E168" s="50"/>
      <c r="F168" s="196"/>
      <c r="G168" s="197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 spans="1:25" x14ac:dyDescent="0.2">
      <c r="A169" s="42"/>
      <c r="B169" s="50"/>
      <c r="C169" s="50"/>
      <c r="D169" s="50"/>
      <c r="E169" s="50"/>
      <c r="F169" s="196"/>
      <c r="G169" s="197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 spans="1:25" x14ac:dyDescent="0.2">
      <c r="A170" s="42"/>
      <c r="B170" s="50"/>
      <c r="C170" s="50"/>
      <c r="D170" s="50"/>
      <c r="E170" s="50"/>
      <c r="F170" s="196"/>
      <c r="G170" s="197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1:25" x14ac:dyDescent="0.2">
      <c r="A171" s="42"/>
      <c r="B171" s="50"/>
      <c r="C171" s="50"/>
      <c r="D171" s="50"/>
      <c r="E171" s="50"/>
      <c r="F171" s="196"/>
      <c r="G171" s="197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 spans="1:25" x14ac:dyDescent="0.2">
      <c r="A172" s="42"/>
      <c r="B172" s="50"/>
      <c r="C172" s="50"/>
      <c r="D172" s="50"/>
      <c r="E172" s="50"/>
      <c r="F172" s="196"/>
      <c r="G172" s="197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 spans="1:25" x14ac:dyDescent="0.2">
      <c r="A173" s="42"/>
      <c r="B173" s="50"/>
      <c r="C173" s="50"/>
      <c r="D173" s="50"/>
      <c r="E173" s="50"/>
      <c r="F173" s="196"/>
      <c r="G173" s="197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 spans="1:25" x14ac:dyDescent="0.2">
      <c r="A174" s="42"/>
      <c r="B174" s="50"/>
      <c r="C174" s="50"/>
      <c r="D174" s="50"/>
      <c r="E174" s="50"/>
      <c r="F174" s="196"/>
      <c r="G174" s="197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 spans="1:25" x14ac:dyDescent="0.2">
      <c r="A175" s="42"/>
      <c r="B175" s="50"/>
      <c r="C175" s="50"/>
      <c r="D175" s="50"/>
      <c r="E175" s="50"/>
      <c r="F175" s="196"/>
      <c r="G175" s="197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 spans="1:25" x14ac:dyDescent="0.2">
      <c r="A176" s="42"/>
      <c r="B176" s="50"/>
      <c r="C176" s="50"/>
      <c r="D176" s="50"/>
      <c r="E176" s="50"/>
      <c r="F176" s="196"/>
      <c r="G176" s="197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 spans="1:25" x14ac:dyDescent="0.2">
      <c r="A177" s="42"/>
      <c r="B177" s="50"/>
      <c r="C177" s="50"/>
      <c r="D177" s="50"/>
      <c r="E177" s="50"/>
      <c r="F177" s="196"/>
      <c r="G177" s="197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 spans="1:25" x14ac:dyDescent="0.2">
      <c r="A178" s="42"/>
      <c r="B178" s="50"/>
      <c r="C178" s="50"/>
      <c r="D178" s="50"/>
      <c r="E178" s="50"/>
      <c r="F178" s="196"/>
      <c r="G178" s="197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 spans="1:25" x14ac:dyDescent="0.2">
      <c r="A179" s="42"/>
      <c r="B179" s="50"/>
      <c r="C179" s="50"/>
      <c r="D179" s="50"/>
      <c r="E179" s="50"/>
      <c r="F179" s="196"/>
      <c r="G179" s="197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 spans="1:25" x14ac:dyDescent="0.2">
      <c r="A180" s="42"/>
      <c r="B180" s="50"/>
      <c r="C180" s="50"/>
      <c r="D180" s="50"/>
      <c r="E180" s="50"/>
      <c r="F180" s="196"/>
      <c r="G180" s="197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 spans="1:25" x14ac:dyDescent="0.2">
      <c r="A181" s="42"/>
      <c r="B181" s="50"/>
      <c r="C181" s="50"/>
      <c r="D181" s="50"/>
      <c r="E181" s="50"/>
      <c r="F181" s="196"/>
      <c r="G181" s="197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 spans="1:25" x14ac:dyDescent="0.2">
      <c r="A182" s="42"/>
      <c r="B182" s="50"/>
      <c r="C182" s="50"/>
      <c r="D182" s="50"/>
      <c r="E182" s="50"/>
      <c r="F182" s="196"/>
      <c r="G182" s="197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 spans="1:25" x14ac:dyDescent="0.2">
      <c r="A183" s="42"/>
      <c r="B183" s="50"/>
      <c r="C183" s="50"/>
      <c r="D183" s="50"/>
      <c r="E183" s="50"/>
      <c r="F183" s="196"/>
      <c r="G183" s="197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 spans="1:25" x14ac:dyDescent="0.2">
      <c r="A184" s="42"/>
      <c r="B184" s="50"/>
      <c r="C184" s="50"/>
      <c r="D184" s="50"/>
      <c r="E184" s="50"/>
      <c r="F184" s="196"/>
      <c r="G184" s="197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 spans="1:25" x14ac:dyDescent="0.2">
      <c r="A185" s="42"/>
      <c r="B185" s="50"/>
      <c r="C185" s="50"/>
      <c r="D185" s="50"/>
      <c r="E185" s="50"/>
      <c r="F185" s="196"/>
      <c r="G185" s="197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 spans="1:25" x14ac:dyDescent="0.2">
      <c r="A186" s="42"/>
      <c r="B186" s="50"/>
      <c r="C186" s="50"/>
      <c r="D186" s="50"/>
      <c r="E186" s="50"/>
      <c r="F186" s="196"/>
      <c r="G186" s="197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 spans="1:25" x14ac:dyDescent="0.2">
      <c r="A187" s="42"/>
      <c r="B187" s="50"/>
      <c r="C187" s="50"/>
      <c r="D187" s="50"/>
      <c r="E187" s="50"/>
      <c r="F187" s="196"/>
      <c r="G187" s="197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 spans="1:25" x14ac:dyDescent="0.2">
      <c r="A188" s="42"/>
      <c r="B188" s="50"/>
      <c r="C188" s="50"/>
      <c r="D188" s="50"/>
      <c r="E188" s="50"/>
      <c r="F188" s="196"/>
      <c r="G188" s="197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 spans="1:25" x14ac:dyDescent="0.2">
      <c r="A189" s="42"/>
      <c r="B189" s="50"/>
      <c r="C189" s="50"/>
      <c r="D189" s="50"/>
      <c r="E189" s="50"/>
      <c r="F189" s="196"/>
      <c r="G189" s="197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 spans="1:25" x14ac:dyDescent="0.2">
      <c r="A190" s="42"/>
      <c r="B190" s="50"/>
      <c r="C190" s="50"/>
      <c r="D190" s="50"/>
      <c r="E190" s="50"/>
      <c r="F190" s="196"/>
      <c r="G190" s="197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 spans="1:25" x14ac:dyDescent="0.2">
      <c r="A191" s="42"/>
      <c r="B191" s="50"/>
      <c r="C191" s="50"/>
      <c r="D191" s="50"/>
      <c r="E191" s="50"/>
      <c r="F191" s="196"/>
      <c r="G191" s="197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 spans="1:25" x14ac:dyDescent="0.2">
      <c r="A192" s="42"/>
      <c r="B192" s="50"/>
      <c r="C192" s="50"/>
      <c r="D192" s="50"/>
      <c r="E192" s="50"/>
      <c r="F192" s="196"/>
      <c r="G192" s="197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 spans="1:25" x14ac:dyDescent="0.2">
      <c r="A193" s="42"/>
      <c r="B193" s="50"/>
      <c r="C193" s="50"/>
      <c r="D193" s="50"/>
      <c r="E193" s="50"/>
      <c r="F193" s="196"/>
      <c r="G193" s="197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 spans="1:25" x14ac:dyDescent="0.2">
      <c r="A194" s="42"/>
      <c r="B194" s="50"/>
      <c r="C194" s="50"/>
      <c r="D194" s="50"/>
      <c r="E194" s="50"/>
      <c r="F194" s="196"/>
      <c r="G194" s="197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 spans="1:25" x14ac:dyDescent="0.2">
      <c r="A195" s="42"/>
      <c r="B195" s="50"/>
      <c r="C195" s="50"/>
      <c r="D195" s="50"/>
      <c r="E195" s="50"/>
      <c r="F195" s="196"/>
      <c r="G195" s="197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 spans="1:25" x14ac:dyDescent="0.2">
      <c r="A196" s="42"/>
      <c r="B196" s="50"/>
      <c r="C196" s="50"/>
      <c r="D196" s="50"/>
      <c r="E196" s="50"/>
      <c r="F196" s="196"/>
      <c r="G196" s="197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 spans="1:25" x14ac:dyDescent="0.2">
      <c r="A197" s="42"/>
      <c r="B197" s="50"/>
      <c r="C197" s="50"/>
      <c r="D197" s="50"/>
      <c r="E197" s="50"/>
      <c r="F197" s="196"/>
      <c r="G197" s="197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 spans="1:25" x14ac:dyDescent="0.2">
      <c r="A198" s="42"/>
      <c r="B198" s="50"/>
      <c r="C198" s="50"/>
      <c r="D198" s="50"/>
      <c r="E198" s="50"/>
      <c r="F198" s="196"/>
      <c r="G198" s="197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 spans="1:25" x14ac:dyDescent="0.2">
      <c r="A199" s="42"/>
      <c r="B199" s="50"/>
      <c r="C199" s="50"/>
      <c r="D199" s="50"/>
      <c r="E199" s="50"/>
      <c r="F199" s="196"/>
      <c r="G199" s="197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 spans="1:25" x14ac:dyDescent="0.2">
      <c r="A200" s="42"/>
      <c r="B200" s="50"/>
      <c r="C200" s="50"/>
      <c r="D200" s="50"/>
      <c r="E200" s="50"/>
      <c r="F200" s="196"/>
      <c r="G200" s="197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 spans="1:25" x14ac:dyDescent="0.2">
      <c r="A201" s="42"/>
      <c r="B201" s="50"/>
      <c r="C201" s="50"/>
      <c r="D201" s="50"/>
      <c r="E201" s="50"/>
      <c r="F201" s="196"/>
      <c r="G201" s="197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 spans="1:25" x14ac:dyDescent="0.2">
      <c r="A202" s="42"/>
      <c r="B202" s="50"/>
      <c r="C202" s="50"/>
      <c r="D202" s="50"/>
      <c r="E202" s="50"/>
      <c r="F202" s="196"/>
      <c r="G202" s="197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 spans="1:25" x14ac:dyDescent="0.2">
      <c r="A203" s="42"/>
      <c r="B203" s="50"/>
      <c r="C203" s="50"/>
      <c r="D203" s="50"/>
      <c r="E203" s="50"/>
      <c r="F203" s="196"/>
      <c r="G203" s="197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 spans="1:25" x14ac:dyDescent="0.2">
      <c r="A204" s="42"/>
      <c r="B204" s="50"/>
      <c r="C204" s="50"/>
      <c r="D204" s="50"/>
      <c r="E204" s="50"/>
      <c r="F204" s="196"/>
      <c r="G204" s="197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 spans="1:25" x14ac:dyDescent="0.2">
      <c r="A205" s="42"/>
      <c r="B205" s="50"/>
      <c r="C205" s="50"/>
      <c r="D205" s="50"/>
      <c r="E205" s="50"/>
      <c r="F205" s="196"/>
      <c r="G205" s="197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 spans="1:25" x14ac:dyDescent="0.2">
      <c r="A206" s="42"/>
      <c r="B206" s="50"/>
      <c r="C206" s="50"/>
      <c r="D206" s="50"/>
      <c r="E206" s="50"/>
      <c r="F206" s="196"/>
      <c r="G206" s="197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 spans="1:25" x14ac:dyDescent="0.2">
      <c r="A207" s="42"/>
      <c r="B207" s="50"/>
      <c r="C207" s="50"/>
      <c r="D207" s="50"/>
      <c r="E207" s="50"/>
      <c r="F207" s="196"/>
      <c r="G207" s="197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 spans="1:25" x14ac:dyDescent="0.2">
      <c r="A208" s="42"/>
      <c r="B208" s="50"/>
      <c r="C208" s="50"/>
      <c r="D208" s="50"/>
      <c r="E208" s="50"/>
      <c r="F208" s="196"/>
      <c r="G208" s="197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 spans="1:25" x14ac:dyDescent="0.2">
      <c r="A209" s="42"/>
      <c r="B209" s="50"/>
      <c r="C209" s="50"/>
      <c r="D209" s="50"/>
      <c r="E209" s="50"/>
      <c r="F209" s="196"/>
      <c r="G209" s="197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 spans="1:25" x14ac:dyDescent="0.2">
      <c r="A210" s="42"/>
      <c r="B210" s="50"/>
      <c r="C210" s="50"/>
      <c r="D210" s="50"/>
      <c r="E210" s="50"/>
      <c r="F210" s="196"/>
      <c r="G210" s="197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 spans="1:25" x14ac:dyDescent="0.2">
      <c r="A211" s="42"/>
      <c r="B211" s="50"/>
      <c r="C211" s="50"/>
      <c r="D211" s="50"/>
      <c r="E211" s="50"/>
      <c r="F211" s="196"/>
      <c r="G211" s="197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 spans="1:25" x14ac:dyDescent="0.2">
      <c r="A212" s="42"/>
      <c r="B212" s="50"/>
      <c r="C212" s="50"/>
      <c r="D212" s="50"/>
      <c r="E212" s="50"/>
      <c r="F212" s="196"/>
      <c r="G212" s="197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 spans="1:25" x14ac:dyDescent="0.2">
      <c r="A213" s="42"/>
      <c r="B213" s="50"/>
      <c r="C213" s="50"/>
      <c r="D213" s="50"/>
      <c r="E213" s="50"/>
      <c r="F213" s="196"/>
      <c r="G213" s="197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 spans="1:25" x14ac:dyDescent="0.2">
      <c r="A214" s="42"/>
      <c r="B214" s="50"/>
      <c r="C214" s="50"/>
      <c r="D214" s="50"/>
      <c r="E214" s="50"/>
      <c r="F214" s="196"/>
      <c r="G214" s="197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 spans="1:25" x14ac:dyDescent="0.2">
      <c r="A215" s="42"/>
      <c r="B215" s="50"/>
      <c r="C215" s="50"/>
      <c r="D215" s="50"/>
      <c r="E215" s="50"/>
      <c r="F215" s="196"/>
      <c r="G215" s="197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 spans="1:25" x14ac:dyDescent="0.2">
      <c r="A216" s="42"/>
      <c r="B216" s="50"/>
      <c r="C216" s="50"/>
      <c r="D216" s="50"/>
      <c r="E216" s="50"/>
      <c r="F216" s="196"/>
      <c r="G216" s="197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 spans="1:25" x14ac:dyDescent="0.2">
      <c r="A217" s="42"/>
      <c r="B217" s="50"/>
      <c r="C217" s="50"/>
      <c r="D217" s="50"/>
      <c r="E217" s="50"/>
      <c r="F217" s="196"/>
      <c r="G217" s="197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 spans="1:25" x14ac:dyDescent="0.2">
      <c r="A218" s="42"/>
      <c r="B218" s="50"/>
      <c r="C218" s="50"/>
      <c r="D218" s="50"/>
      <c r="E218" s="50"/>
      <c r="F218" s="196"/>
      <c r="G218" s="197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 spans="1:25" x14ac:dyDescent="0.2">
      <c r="A219" s="42"/>
      <c r="B219" s="50"/>
      <c r="C219" s="50"/>
      <c r="D219" s="50"/>
      <c r="E219" s="50"/>
      <c r="F219" s="196"/>
      <c r="G219" s="197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 spans="1:25" x14ac:dyDescent="0.2">
      <c r="A220" s="42"/>
      <c r="B220" s="50"/>
      <c r="C220" s="50"/>
      <c r="D220" s="50"/>
      <c r="E220" s="50"/>
      <c r="F220" s="196"/>
      <c r="G220" s="197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 spans="1:25" x14ac:dyDescent="0.2">
      <c r="A221" s="42"/>
      <c r="B221" s="50"/>
      <c r="C221" s="50"/>
      <c r="D221" s="50"/>
      <c r="E221" s="50"/>
      <c r="F221" s="196"/>
      <c r="G221" s="197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 spans="1:25" x14ac:dyDescent="0.2">
      <c r="A222" s="42"/>
      <c r="B222" s="50"/>
      <c r="C222" s="50"/>
      <c r="D222" s="50"/>
      <c r="E222" s="50"/>
      <c r="F222" s="196"/>
      <c r="G222" s="197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 spans="1:25" x14ac:dyDescent="0.2">
      <c r="A223" s="42"/>
      <c r="B223" s="50"/>
      <c r="C223" s="50"/>
      <c r="D223" s="50"/>
      <c r="E223" s="50"/>
      <c r="F223" s="196"/>
      <c r="G223" s="197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 spans="1:25" x14ac:dyDescent="0.2">
      <c r="A224" s="42"/>
      <c r="B224" s="50"/>
      <c r="C224" s="50"/>
      <c r="D224" s="50"/>
      <c r="E224" s="50"/>
      <c r="F224" s="196"/>
      <c r="G224" s="197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 spans="1:25" x14ac:dyDescent="0.2">
      <c r="A225" s="42"/>
      <c r="B225" s="50"/>
      <c r="C225" s="50"/>
      <c r="D225" s="50"/>
      <c r="E225" s="50"/>
      <c r="F225" s="196"/>
      <c r="G225" s="197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 spans="1:25" x14ac:dyDescent="0.2">
      <c r="A226" s="42"/>
      <c r="B226" s="50"/>
      <c r="C226" s="50"/>
      <c r="D226" s="50"/>
      <c r="E226" s="50"/>
      <c r="F226" s="196"/>
      <c r="G226" s="197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 spans="1:25" x14ac:dyDescent="0.2">
      <c r="A227" s="42"/>
      <c r="B227" s="50"/>
      <c r="C227" s="50"/>
      <c r="D227" s="50"/>
      <c r="E227" s="50"/>
      <c r="F227" s="196"/>
      <c r="G227" s="197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 spans="1:25" x14ac:dyDescent="0.2">
      <c r="A228" s="42"/>
      <c r="B228" s="50"/>
      <c r="C228" s="50"/>
      <c r="D228" s="50"/>
      <c r="E228" s="50"/>
      <c r="F228" s="196"/>
      <c r="G228" s="197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 spans="1:25" x14ac:dyDescent="0.2">
      <c r="A229" s="42"/>
      <c r="B229" s="50"/>
      <c r="C229" s="50"/>
      <c r="D229" s="50"/>
      <c r="E229" s="50"/>
      <c r="F229" s="196"/>
      <c r="G229" s="197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 spans="1:25" x14ac:dyDescent="0.2">
      <c r="A230" s="42"/>
      <c r="B230" s="50"/>
      <c r="C230" s="50"/>
      <c r="D230" s="50"/>
      <c r="E230" s="50"/>
      <c r="F230" s="196"/>
      <c r="G230" s="197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 spans="1:25" x14ac:dyDescent="0.2">
      <c r="A231" s="42"/>
      <c r="B231" s="50"/>
      <c r="C231" s="50"/>
      <c r="D231" s="50"/>
      <c r="E231" s="50"/>
      <c r="F231" s="196"/>
      <c r="G231" s="197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 spans="1:25" x14ac:dyDescent="0.2">
      <c r="A232" s="42"/>
      <c r="B232" s="50"/>
      <c r="C232" s="50"/>
      <c r="D232" s="50"/>
      <c r="E232" s="50"/>
      <c r="F232" s="196"/>
      <c r="G232" s="197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 spans="1:25" x14ac:dyDescent="0.2">
      <c r="A233" s="42"/>
      <c r="B233" s="50"/>
      <c r="C233" s="50"/>
      <c r="D233" s="50"/>
      <c r="E233" s="50"/>
      <c r="F233" s="196"/>
      <c r="G233" s="197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 spans="1:25" x14ac:dyDescent="0.2">
      <c r="A234" s="42"/>
      <c r="B234" s="50"/>
      <c r="C234" s="50"/>
      <c r="D234" s="50"/>
      <c r="E234" s="50"/>
      <c r="F234" s="196"/>
      <c r="G234" s="197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 spans="1:25" x14ac:dyDescent="0.2">
      <c r="A235" s="42"/>
      <c r="B235" s="50"/>
      <c r="C235" s="50"/>
      <c r="D235" s="50"/>
      <c r="E235" s="50"/>
      <c r="F235" s="196"/>
      <c r="G235" s="197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 spans="1:25" x14ac:dyDescent="0.2">
      <c r="A236" s="42"/>
      <c r="B236" s="50"/>
      <c r="C236" s="50"/>
      <c r="D236" s="50"/>
      <c r="E236" s="50"/>
      <c r="F236" s="196"/>
      <c r="G236" s="197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 spans="1:25" x14ac:dyDescent="0.2">
      <c r="A237" s="42"/>
      <c r="B237" s="50"/>
      <c r="C237" s="50"/>
      <c r="D237" s="50"/>
      <c r="E237" s="50"/>
      <c r="F237" s="196"/>
      <c r="G237" s="197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 spans="1:25" x14ac:dyDescent="0.2">
      <c r="A238" s="42"/>
      <c r="B238" s="50"/>
      <c r="C238" s="50"/>
      <c r="D238" s="50"/>
      <c r="E238" s="50"/>
      <c r="F238" s="196"/>
      <c r="G238" s="197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 spans="1:25" x14ac:dyDescent="0.2">
      <c r="A239" s="42"/>
      <c r="B239" s="50"/>
      <c r="C239" s="50"/>
      <c r="D239" s="50"/>
      <c r="E239" s="50"/>
      <c r="F239" s="196"/>
      <c r="G239" s="197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 spans="1:25" x14ac:dyDescent="0.2">
      <c r="A240" s="42"/>
      <c r="B240" s="50"/>
      <c r="C240" s="50"/>
      <c r="D240" s="50"/>
      <c r="E240" s="50"/>
      <c r="F240" s="196"/>
      <c r="G240" s="197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 spans="1:25" x14ac:dyDescent="0.2">
      <c r="A241" s="42"/>
      <c r="B241" s="50"/>
      <c r="C241" s="50"/>
      <c r="D241" s="50"/>
      <c r="E241" s="50"/>
      <c r="F241" s="196"/>
      <c r="G241" s="197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 spans="1:25" x14ac:dyDescent="0.2">
      <c r="A242" s="42"/>
      <c r="B242" s="50"/>
      <c r="C242" s="50"/>
      <c r="D242" s="50"/>
      <c r="E242" s="50"/>
      <c r="F242" s="196"/>
      <c r="G242" s="197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 spans="1:25" x14ac:dyDescent="0.2">
      <c r="A243" s="42"/>
      <c r="B243" s="50"/>
      <c r="C243" s="50"/>
      <c r="D243" s="50"/>
      <c r="E243" s="50"/>
      <c r="F243" s="196"/>
      <c r="G243" s="197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 spans="1:25" x14ac:dyDescent="0.2">
      <c r="A244" s="42"/>
      <c r="B244" s="50"/>
      <c r="C244" s="50"/>
      <c r="D244" s="50"/>
      <c r="E244" s="50"/>
      <c r="F244" s="196"/>
      <c r="G244" s="197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 spans="1:25" x14ac:dyDescent="0.2">
      <c r="A245" s="42"/>
      <c r="B245" s="50"/>
      <c r="C245" s="50"/>
      <c r="D245" s="50"/>
      <c r="E245" s="50"/>
      <c r="F245" s="196"/>
      <c r="G245" s="197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 spans="1:25" x14ac:dyDescent="0.2">
      <c r="A246" s="42"/>
      <c r="B246" s="50"/>
      <c r="C246" s="50"/>
      <c r="D246" s="50"/>
      <c r="E246" s="50"/>
      <c r="F246" s="196"/>
      <c r="G246" s="197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 spans="1:25" x14ac:dyDescent="0.2">
      <c r="A247" s="42"/>
      <c r="B247" s="50"/>
      <c r="C247" s="50"/>
      <c r="D247" s="50"/>
      <c r="E247" s="50"/>
      <c r="F247" s="196"/>
      <c r="G247" s="197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 spans="1:25" x14ac:dyDescent="0.2">
      <c r="A248" s="42"/>
      <c r="B248" s="50"/>
      <c r="C248" s="50"/>
      <c r="D248" s="50"/>
      <c r="E248" s="50"/>
      <c r="F248" s="196"/>
      <c r="G248" s="197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 spans="1:25" x14ac:dyDescent="0.2">
      <c r="A249" s="42"/>
      <c r="B249" s="50"/>
      <c r="C249" s="50"/>
      <c r="D249" s="50"/>
      <c r="E249" s="50"/>
      <c r="F249" s="196"/>
      <c r="G249" s="197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 spans="1:25" x14ac:dyDescent="0.2">
      <c r="A250" s="42"/>
      <c r="B250" s="50"/>
      <c r="C250" s="50"/>
      <c r="D250" s="50"/>
      <c r="E250" s="50"/>
      <c r="F250" s="196"/>
      <c r="G250" s="197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 spans="1:25" x14ac:dyDescent="0.2">
      <c r="A251" s="42"/>
      <c r="B251" s="50"/>
      <c r="C251" s="50"/>
      <c r="D251" s="50"/>
      <c r="E251" s="50"/>
      <c r="F251" s="196"/>
      <c r="G251" s="197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 spans="1:25" x14ac:dyDescent="0.2">
      <c r="A252" s="42"/>
      <c r="B252" s="50"/>
      <c r="C252" s="50"/>
      <c r="D252" s="50"/>
      <c r="E252" s="50"/>
      <c r="F252" s="196"/>
      <c r="G252" s="197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spans="1:25" x14ac:dyDescent="0.2">
      <c r="A253" s="42"/>
      <c r="B253" s="50"/>
      <c r="C253" s="50"/>
      <c r="D253" s="50"/>
      <c r="E253" s="50"/>
      <c r="F253" s="196"/>
      <c r="G253" s="197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spans="1:25" x14ac:dyDescent="0.2">
      <c r="A254" s="42"/>
      <c r="B254" s="50"/>
      <c r="C254" s="50"/>
      <c r="D254" s="50"/>
      <c r="E254" s="50"/>
      <c r="F254" s="196"/>
      <c r="G254" s="197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 spans="1:25" x14ac:dyDescent="0.2">
      <c r="A255" s="42"/>
      <c r="B255" s="50"/>
      <c r="C255" s="50"/>
      <c r="D255" s="50"/>
      <c r="E255" s="50"/>
      <c r="F255" s="196"/>
      <c r="G255" s="197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 spans="1:25" x14ac:dyDescent="0.2">
      <c r="A256" s="42"/>
      <c r="B256" s="50"/>
      <c r="C256" s="50"/>
      <c r="D256" s="50"/>
      <c r="E256" s="50"/>
      <c r="F256" s="196"/>
      <c r="G256" s="197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</row>
    <row r="257" spans="1:25" x14ac:dyDescent="0.2">
      <c r="A257" s="42"/>
      <c r="B257" s="50"/>
      <c r="C257" s="50"/>
      <c r="D257" s="50"/>
      <c r="E257" s="50"/>
      <c r="F257" s="196"/>
      <c r="G257" s="197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</row>
    <row r="258" spans="1:25" x14ac:dyDescent="0.2">
      <c r="A258" s="42"/>
      <c r="B258" s="50"/>
      <c r="C258" s="50"/>
      <c r="D258" s="50"/>
      <c r="E258" s="50"/>
      <c r="F258" s="196"/>
      <c r="G258" s="197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</row>
    <row r="259" spans="1:25" x14ac:dyDescent="0.2">
      <c r="A259" s="42"/>
      <c r="B259" s="50"/>
      <c r="C259" s="50"/>
      <c r="D259" s="50"/>
      <c r="E259" s="50"/>
      <c r="F259" s="196"/>
      <c r="G259" s="197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</row>
    <row r="260" spans="1:25" x14ac:dyDescent="0.2">
      <c r="A260" s="42"/>
      <c r="B260" s="50"/>
      <c r="C260" s="50"/>
      <c r="D260" s="50"/>
      <c r="E260" s="50"/>
      <c r="F260" s="196"/>
      <c r="G260" s="197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</row>
    <row r="261" spans="1:25" x14ac:dyDescent="0.2">
      <c r="A261" s="42"/>
      <c r="B261" s="50"/>
      <c r="C261" s="50"/>
      <c r="D261" s="50"/>
      <c r="E261" s="50"/>
      <c r="F261" s="196"/>
      <c r="G261" s="197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</row>
    <row r="262" spans="1:25" x14ac:dyDescent="0.2">
      <c r="A262" s="42"/>
      <c r="B262" s="50"/>
      <c r="C262" s="50"/>
      <c r="D262" s="50"/>
      <c r="E262" s="50"/>
      <c r="F262" s="196"/>
      <c r="G262" s="197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</row>
    <row r="263" spans="1:25" x14ac:dyDescent="0.2">
      <c r="A263" s="42"/>
      <c r="B263" s="50"/>
      <c r="C263" s="50"/>
      <c r="D263" s="50"/>
      <c r="E263" s="50"/>
      <c r="F263" s="196"/>
      <c r="G263" s="197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</row>
    <row r="264" spans="1:25" x14ac:dyDescent="0.2">
      <c r="A264" s="42"/>
      <c r="B264" s="50"/>
      <c r="C264" s="50"/>
      <c r="D264" s="50"/>
      <c r="E264" s="50"/>
      <c r="F264" s="196"/>
      <c r="G264" s="197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</row>
    <row r="265" spans="1:25" x14ac:dyDescent="0.2">
      <c r="A265" s="42"/>
      <c r="B265" s="50"/>
      <c r="C265" s="50"/>
      <c r="D265" s="50"/>
      <c r="E265" s="50"/>
      <c r="F265" s="196"/>
      <c r="G265" s="197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</row>
    <row r="266" spans="1:25" x14ac:dyDescent="0.2">
      <c r="A266" s="42"/>
      <c r="B266" s="50"/>
      <c r="C266" s="50"/>
      <c r="D266" s="50"/>
      <c r="E266" s="50"/>
      <c r="F266" s="196"/>
      <c r="G266" s="197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</row>
    <row r="267" spans="1:25" x14ac:dyDescent="0.2">
      <c r="A267" s="42"/>
      <c r="B267" s="50"/>
      <c r="C267" s="50"/>
      <c r="D267" s="50"/>
      <c r="E267" s="50"/>
      <c r="F267" s="196"/>
      <c r="G267" s="197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</row>
    <row r="268" spans="1:25" x14ac:dyDescent="0.2">
      <c r="A268" s="42"/>
      <c r="B268" s="50"/>
      <c r="C268" s="50"/>
      <c r="D268" s="50"/>
      <c r="E268" s="50"/>
      <c r="F268" s="196"/>
      <c r="G268" s="197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</row>
    <row r="269" spans="1:25" x14ac:dyDescent="0.2">
      <c r="A269" s="42"/>
      <c r="B269" s="50"/>
      <c r="C269" s="50"/>
      <c r="D269" s="50"/>
      <c r="E269" s="50"/>
      <c r="F269" s="196"/>
      <c r="G269" s="197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</row>
    <row r="270" spans="1:25" x14ac:dyDescent="0.2">
      <c r="A270" s="42"/>
      <c r="B270" s="50"/>
      <c r="C270" s="50"/>
      <c r="D270" s="50"/>
      <c r="E270" s="50"/>
      <c r="F270" s="196"/>
      <c r="G270" s="197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</row>
    <row r="271" spans="1:25" x14ac:dyDescent="0.2">
      <c r="A271" s="42"/>
      <c r="B271" s="50"/>
      <c r="C271" s="50"/>
      <c r="D271" s="50"/>
      <c r="E271" s="50"/>
      <c r="F271" s="196"/>
      <c r="G271" s="197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</row>
    <row r="272" spans="1:25" x14ac:dyDescent="0.2">
      <c r="A272" s="42"/>
      <c r="B272" s="50"/>
      <c r="C272" s="50"/>
      <c r="D272" s="50"/>
      <c r="E272" s="50"/>
      <c r="F272" s="196"/>
      <c r="G272" s="197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</row>
    <row r="273" spans="1:25" x14ac:dyDescent="0.2">
      <c r="A273" s="42"/>
      <c r="B273" s="50"/>
      <c r="C273" s="50"/>
      <c r="D273" s="50"/>
      <c r="E273" s="50"/>
      <c r="F273" s="196"/>
      <c r="G273" s="197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</row>
    <row r="274" spans="1:25" x14ac:dyDescent="0.2">
      <c r="A274" s="42"/>
      <c r="B274" s="50"/>
      <c r="C274" s="50"/>
      <c r="D274" s="50"/>
      <c r="E274" s="50"/>
      <c r="F274" s="196"/>
      <c r="G274" s="197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</row>
    <row r="275" spans="1:25" x14ac:dyDescent="0.2">
      <c r="A275" s="42"/>
      <c r="B275" s="50"/>
      <c r="C275" s="50"/>
      <c r="D275" s="50"/>
      <c r="E275" s="50"/>
      <c r="F275" s="196"/>
      <c r="G275" s="197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</row>
    <row r="276" spans="1:25" x14ac:dyDescent="0.2">
      <c r="A276" s="42"/>
      <c r="B276" s="50"/>
      <c r="C276" s="50"/>
      <c r="D276" s="50"/>
      <c r="E276" s="50"/>
      <c r="F276" s="196"/>
      <c r="G276" s="197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</row>
    <row r="277" spans="1:25" x14ac:dyDescent="0.2">
      <c r="A277" s="42"/>
      <c r="B277" s="50"/>
      <c r="C277" s="50"/>
      <c r="D277" s="50"/>
      <c r="E277" s="50"/>
      <c r="F277" s="196"/>
      <c r="G277" s="197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</row>
    <row r="278" spans="1:25" x14ac:dyDescent="0.2">
      <c r="A278" s="42"/>
      <c r="B278" s="50"/>
      <c r="C278" s="50"/>
      <c r="D278" s="50"/>
      <c r="E278" s="50"/>
      <c r="F278" s="196"/>
      <c r="G278" s="197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</row>
    <row r="279" spans="1:25" x14ac:dyDescent="0.2">
      <c r="A279" s="42"/>
      <c r="B279" s="50"/>
      <c r="C279" s="50"/>
      <c r="D279" s="50"/>
      <c r="E279" s="50"/>
      <c r="F279" s="196"/>
      <c r="G279" s="197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</row>
    <row r="280" spans="1:25" x14ac:dyDescent="0.2">
      <c r="A280" s="42"/>
      <c r="B280" s="50"/>
      <c r="C280" s="50"/>
      <c r="D280" s="50"/>
      <c r="E280" s="50"/>
      <c r="F280" s="196"/>
      <c r="G280" s="197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</row>
    <row r="281" spans="1:25" x14ac:dyDescent="0.2">
      <c r="A281" s="42"/>
      <c r="B281" s="50"/>
      <c r="C281" s="50"/>
      <c r="D281" s="50"/>
      <c r="E281" s="50"/>
      <c r="F281" s="196"/>
      <c r="G281" s="197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</row>
    <row r="282" spans="1:25" x14ac:dyDescent="0.2">
      <c r="A282" s="42"/>
      <c r="B282" s="50"/>
      <c r="C282" s="50"/>
      <c r="D282" s="50"/>
      <c r="E282" s="50"/>
      <c r="F282" s="196"/>
      <c r="G282" s="197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</row>
    <row r="283" spans="1:25" x14ac:dyDescent="0.2">
      <c r="A283" s="42"/>
      <c r="B283" s="50"/>
      <c r="C283" s="50"/>
      <c r="D283" s="50"/>
      <c r="E283" s="50"/>
      <c r="F283" s="196"/>
      <c r="G283" s="197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</row>
    <row r="284" spans="1:25" x14ac:dyDescent="0.2">
      <c r="A284" s="42"/>
      <c r="B284" s="50"/>
      <c r="C284" s="50"/>
      <c r="D284" s="50"/>
      <c r="E284" s="50"/>
      <c r="F284" s="196"/>
      <c r="G284" s="197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</row>
    <row r="285" spans="1:25" x14ac:dyDescent="0.2">
      <c r="A285" s="42"/>
      <c r="B285" s="50"/>
      <c r="C285" s="50"/>
      <c r="D285" s="50"/>
      <c r="E285" s="50"/>
      <c r="F285" s="196"/>
      <c r="G285" s="197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</row>
    <row r="286" spans="1:25" x14ac:dyDescent="0.2">
      <c r="A286" s="42"/>
      <c r="B286" s="50"/>
      <c r="C286" s="50"/>
      <c r="D286" s="50"/>
      <c r="E286" s="50"/>
      <c r="F286" s="196"/>
      <c r="G286" s="197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</row>
    <row r="287" spans="1:25" x14ac:dyDescent="0.2">
      <c r="A287" s="42"/>
      <c r="B287" s="50"/>
      <c r="C287" s="50"/>
      <c r="D287" s="50"/>
      <c r="E287" s="50"/>
      <c r="F287" s="196"/>
      <c r="G287" s="197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</row>
    <row r="288" spans="1:25" x14ac:dyDescent="0.2">
      <c r="A288" s="42"/>
      <c r="B288" s="50"/>
      <c r="C288" s="50"/>
      <c r="D288" s="50"/>
      <c r="E288" s="50"/>
      <c r="F288" s="196"/>
      <c r="G288" s="197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</row>
    <row r="289" spans="1:25" x14ac:dyDescent="0.2">
      <c r="A289" s="42"/>
      <c r="B289" s="50"/>
      <c r="C289" s="50"/>
      <c r="D289" s="50"/>
      <c r="E289" s="50"/>
      <c r="F289" s="196"/>
      <c r="G289" s="197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</row>
    <row r="290" spans="1:25" x14ac:dyDescent="0.2">
      <c r="A290" s="42"/>
      <c r="B290" s="50"/>
      <c r="C290" s="50"/>
      <c r="D290" s="50"/>
      <c r="E290" s="50"/>
      <c r="F290" s="196"/>
      <c r="G290" s="197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</row>
    <row r="291" spans="1:25" x14ac:dyDescent="0.2">
      <c r="A291" s="42"/>
      <c r="B291" s="50"/>
      <c r="C291" s="50"/>
      <c r="D291" s="50"/>
      <c r="E291" s="50"/>
      <c r="F291" s="196"/>
      <c r="G291" s="197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</row>
    <row r="292" spans="1:25" x14ac:dyDescent="0.2">
      <c r="A292" s="42"/>
      <c r="B292" s="50"/>
      <c r="C292" s="50"/>
      <c r="D292" s="50"/>
      <c r="E292" s="50"/>
      <c r="F292" s="196"/>
      <c r="G292" s="197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</row>
    <row r="293" spans="1:25" x14ac:dyDescent="0.2">
      <c r="A293" s="42"/>
      <c r="B293" s="50"/>
      <c r="C293" s="50"/>
      <c r="D293" s="50"/>
      <c r="E293" s="50"/>
      <c r="F293" s="196"/>
      <c r="G293" s="197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</row>
    <row r="294" spans="1:25" x14ac:dyDescent="0.2">
      <c r="A294" s="42"/>
      <c r="B294" s="50"/>
      <c r="C294" s="50"/>
      <c r="D294" s="50"/>
      <c r="E294" s="50"/>
      <c r="F294" s="196"/>
      <c r="G294" s="197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</row>
    <row r="295" spans="1:25" x14ac:dyDescent="0.2">
      <c r="A295" s="42"/>
      <c r="B295" s="50"/>
      <c r="C295" s="50"/>
      <c r="D295" s="50"/>
      <c r="E295" s="50"/>
      <c r="F295" s="196"/>
      <c r="G295" s="197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</row>
    <row r="296" spans="1:25" x14ac:dyDescent="0.2">
      <c r="A296" s="42"/>
      <c r="B296" s="50"/>
      <c r="C296" s="50"/>
      <c r="D296" s="50"/>
      <c r="E296" s="50"/>
      <c r="F296" s="196"/>
      <c r="G296" s="197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</row>
    <row r="297" spans="1:25" x14ac:dyDescent="0.2">
      <c r="A297" s="42"/>
      <c r="B297" s="50"/>
      <c r="C297" s="50"/>
      <c r="D297" s="50"/>
      <c r="E297" s="50"/>
      <c r="F297" s="196"/>
      <c r="G297" s="197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</row>
    <row r="298" spans="1:25" x14ac:dyDescent="0.2">
      <c r="A298" s="42"/>
      <c r="B298" s="50"/>
      <c r="C298" s="50"/>
      <c r="D298" s="50"/>
      <c r="E298" s="50"/>
      <c r="F298" s="196"/>
      <c r="G298" s="197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</row>
    <row r="299" spans="1:25" x14ac:dyDescent="0.2">
      <c r="A299" s="42"/>
      <c r="B299" s="50"/>
      <c r="C299" s="50"/>
      <c r="D299" s="50"/>
      <c r="E299" s="50"/>
      <c r="F299" s="196"/>
      <c r="G299" s="197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</row>
    <row r="300" spans="1:25" x14ac:dyDescent="0.2">
      <c r="A300" s="42"/>
      <c r="B300" s="50"/>
      <c r="C300" s="50"/>
      <c r="D300" s="50"/>
      <c r="E300" s="50"/>
      <c r="F300" s="196"/>
      <c r="G300" s="197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</row>
    <row r="301" spans="1:25" x14ac:dyDescent="0.2">
      <c r="A301" s="42"/>
      <c r="B301" s="50"/>
      <c r="C301" s="50"/>
      <c r="D301" s="50"/>
      <c r="E301" s="50"/>
      <c r="F301" s="196"/>
      <c r="G301" s="197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</row>
    <row r="302" spans="1:25" x14ac:dyDescent="0.2">
      <c r="A302" s="42"/>
      <c r="B302" s="50"/>
      <c r="C302" s="50"/>
      <c r="D302" s="50"/>
      <c r="E302" s="50"/>
      <c r="F302" s="196"/>
      <c r="G302" s="197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</row>
    <row r="303" spans="1:25" x14ac:dyDescent="0.2">
      <c r="A303" s="42"/>
      <c r="B303" s="50"/>
      <c r="C303" s="50"/>
      <c r="D303" s="50"/>
      <c r="E303" s="50"/>
      <c r="F303" s="196"/>
      <c r="G303" s="197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</row>
    <row r="304" spans="1:25" x14ac:dyDescent="0.2">
      <c r="A304" s="42"/>
      <c r="B304" s="50"/>
      <c r="C304" s="50"/>
      <c r="D304" s="50"/>
      <c r="E304" s="50"/>
      <c r="F304" s="196"/>
      <c r="G304" s="197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</row>
    <row r="305" spans="1:25" x14ac:dyDescent="0.2">
      <c r="A305" s="42"/>
      <c r="B305" s="50"/>
      <c r="C305" s="50"/>
      <c r="D305" s="50"/>
      <c r="E305" s="50"/>
      <c r="F305" s="196"/>
      <c r="G305" s="197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</row>
    <row r="306" spans="1:25" x14ac:dyDescent="0.2">
      <c r="A306" s="42"/>
      <c r="B306" s="50"/>
      <c r="C306" s="50"/>
      <c r="D306" s="50"/>
      <c r="E306" s="50"/>
      <c r="F306" s="196"/>
      <c r="G306" s="197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</row>
    <row r="307" spans="1:25" x14ac:dyDescent="0.2">
      <c r="A307" s="42"/>
      <c r="B307" s="50"/>
      <c r="C307" s="50"/>
      <c r="D307" s="50"/>
      <c r="E307" s="50"/>
      <c r="F307" s="196"/>
      <c r="G307" s="197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</row>
    <row r="308" spans="1:25" x14ac:dyDescent="0.2">
      <c r="A308" s="42"/>
      <c r="B308" s="50"/>
      <c r="C308" s="50"/>
      <c r="D308" s="50"/>
      <c r="E308" s="50"/>
      <c r="F308" s="196"/>
      <c r="G308" s="197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</row>
    <row r="309" spans="1:25" x14ac:dyDescent="0.2">
      <c r="A309" s="42"/>
      <c r="B309" s="50"/>
      <c r="C309" s="50"/>
      <c r="D309" s="50"/>
      <c r="E309" s="50"/>
      <c r="F309" s="196"/>
      <c r="G309" s="197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</row>
    <row r="310" spans="1:25" x14ac:dyDescent="0.2">
      <c r="A310" s="42"/>
      <c r="B310" s="50"/>
      <c r="C310" s="50"/>
      <c r="D310" s="50"/>
      <c r="E310" s="50"/>
      <c r="F310" s="196"/>
      <c r="G310" s="197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</row>
    <row r="311" spans="1:25" x14ac:dyDescent="0.2">
      <c r="A311" s="42"/>
      <c r="B311" s="50"/>
      <c r="C311" s="50"/>
      <c r="D311" s="50"/>
      <c r="E311" s="50"/>
      <c r="F311" s="196"/>
      <c r="G311" s="197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</row>
    <row r="312" spans="1:25" x14ac:dyDescent="0.2">
      <c r="A312" s="42"/>
      <c r="B312" s="50"/>
      <c r="C312" s="50"/>
      <c r="D312" s="50"/>
      <c r="E312" s="50"/>
      <c r="F312" s="196"/>
      <c r="G312" s="197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</row>
    <row r="313" spans="1:25" x14ac:dyDescent="0.2">
      <c r="A313" s="42"/>
      <c r="B313" s="50"/>
      <c r="C313" s="50"/>
      <c r="D313" s="50"/>
      <c r="E313" s="50"/>
      <c r="F313" s="196"/>
      <c r="G313" s="197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</row>
    <row r="314" spans="1:25" x14ac:dyDescent="0.2">
      <c r="A314" s="42"/>
      <c r="B314" s="50"/>
      <c r="C314" s="50"/>
      <c r="D314" s="50"/>
      <c r="E314" s="50"/>
      <c r="F314" s="196"/>
      <c r="G314" s="197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</row>
    <row r="315" spans="1:25" x14ac:dyDescent="0.2">
      <c r="A315" s="42"/>
      <c r="B315" s="50"/>
      <c r="C315" s="50"/>
      <c r="D315" s="50"/>
      <c r="E315" s="50"/>
      <c r="F315" s="196"/>
      <c r="G315" s="197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</row>
    <row r="316" spans="1:25" x14ac:dyDescent="0.2">
      <c r="A316" s="42"/>
      <c r="B316" s="50"/>
      <c r="C316" s="50"/>
      <c r="D316" s="50"/>
      <c r="E316" s="50"/>
      <c r="F316" s="196"/>
      <c r="G316" s="197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</row>
    <row r="317" spans="1:25" x14ac:dyDescent="0.2">
      <c r="A317" s="42"/>
      <c r="B317" s="50"/>
      <c r="C317" s="50"/>
      <c r="D317" s="50"/>
      <c r="E317" s="50"/>
      <c r="F317" s="196"/>
      <c r="G317" s="197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</row>
    <row r="318" spans="1:25" x14ac:dyDescent="0.2">
      <c r="A318" s="42"/>
      <c r="B318" s="50"/>
      <c r="C318" s="50"/>
      <c r="D318" s="50"/>
      <c r="E318" s="50"/>
      <c r="F318" s="196"/>
      <c r="G318" s="197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</row>
    <row r="319" spans="1:25" x14ac:dyDescent="0.2">
      <c r="A319" s="42"/>
      <c r="B319" s="50"/>
      <c r="C319" s="50"/>
      <c r="D319" s="50"/>
      <c r="E319" s="50"/>
      <c r="F319" s="196"/>
      <c r="G319" s="197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</row>
    <row r="320" spans="1:25" x14ac:dyDescent="0.2">
      <c r="A320" s="42"/>
      <c r="B320" s="50"/>
      <c r="C320" s="50"/>
      <c r="D320" s="50"/>
      <c r="E320" s="50"/>
      <c r="F320" s="196"/>
      <c r="G320" s="197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</row>
    <row r="321" spans="1:25" x14ac:dyDescent="0.2">
      <c r="A321" s="42"/>
      <c r="B321" s="50"/>
      <c r="C321" s="50"/>
      <c r="D321" s="50"/>
      <c r="E321" s="50"/>
      <c r="F321" s="196"/>
      <c r="G321" s="197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</row>
    <row r="322" spans="1:25" x14ac:dyDescent="0.2">
      <c r="A322" s="42"/>
      <c r="B322" s="50"/>
      <c r="C322" s="50"/>
      <c r="D322" s="50"/>
      <c r="E322" s="50"/>
      <c r="F322" s="196"/>
      <c r="G322" s="197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</row>
    <row r="323" spans="1:25" x14ac:dyDescent="0.2">
      <c r="A323" s="42"/>
      <c r="B323" s="50"/>
      <c r="C323" s="50"/>
      <c r="D323" s="50"/>
      <c r="E323" s="50"/>
      <c r="F323" s="196"/>
      <c r="G323" s="197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</row>
    <row r="324" spans="1:25" x14ac:dyDescent="0.2">
      <c r="A324" s="42"/>
      <c r="B324" s="50"/>
      <c r="C324" s="50"/>
      <c r="D324" s="50"/>
      <c r="E324" s="50"/>
      <c r="F324" s="196"/>
      <c r="G324" s="197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</row>
    <row r="325" spans="1:25" x14ac:dyDescent="0.2">
      <c r="A325" s="42"/>
      <c r="B325" s="50"/>
      <c r="C325" s="50"/>
      <c r="D325" s="50"/>
      <c r="E325" s="50"/>
      <c r="F325" s="196"/>
      <c r="G325" s="197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</row>
    <row r="326" spans="1:25" x14ac:dyDescent="0.2">
      <c r="A326" s="42"/>
      <c r="B326" s="50"/>
      <c r="C326" s="50"/>
      <c r="D326" s="50"/>
      <c r="E326" s="50"/>
      <c r="F326" s="196"/>
      <c r="G326" s="197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</row>
    <row r="327" spans="1:25" x14ac:dyDescent="0.2">
      <c r="A327" s="42"/>
      <c r="B327" s="50"/>
      <c r="C327" s="50"/>
      <c r="D327" s="50"/>
      <c r="E327" s="50"/>
      <c r="F327" s="196"/>
      <c r="G327" s="197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</row>
    <row r="328" spans="1:25" x14ac:dyDescent="0.2">
      <c r="A328" s="42"/>
      <c r="B328" s="50"/>
      <c r="C328" s="50"/>
      <c r="D328" s="50"/>
      <c r="E328" s="50"/>
      <c r="F328" s="196"/>
      <c r="G328" s="197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</row>
    <row r="329" spans="1:25" x14ac:dyDescent="0.2">
      <c r="A329" s="42"/>
      <c r="B329" s="50"/>
      <c r="C329" s="50"/>
      <c r="D329" s="50"/>
      <c r="E329" s="50"/>
      <c r="F329" s="196"/>
      <c r="G329" s="197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</row>
    <row r="330" spans="1:25" x14ac:dyDescent="0.2">
      <c r="A330" s="42"/>
      <c r="B330" s="50"/>
      <c r="C330" s="50"/>
      <c r="D330" s="50"/>
      <c r="E330" s="50"/>
      <c r="F330" s="196"/>
      <c r="G330" s="197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</row>
    <row r="331" spans="1:25" x14ac:dyDescent="0.2">
      <c r="A331" s="42"/>
      <c r="B331" s="50"/>
      <c r="C331" s="50"/>
      <c r="D331" s="50"/>
      <c r="E331" s="50"/>
      <c r="F331" s="196"/>
      <c r="G331" s="197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</row>
    <row r="332" spans="1:25" x14ac:dyDescent="0.2">
      <c r="A332" s="42"/>
      <c r="B332" s="50"/>
      <c r="C332" s="50"/>
      <c r="D332" s="50"/>
      <c r="E332" s="50"/>
      <c r="F332" s="196"/>
      <c r="G332" s="197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</row>
    <row r="333" spans="1:25" x14ac:dyDescent="0.2">
      <c r="A333" s="42"/>
      <c r="B333" s="50"/>
      <c r="C333" s="50"/>
      <c r="D333" s="50"/>
      <c r="E333" s="50"/>
      <c r="F333" s="196"/>
      <c r="G333" s="197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</row>
    <row r="334" spans="1:25" x14ac:dyDescent="0.2">
      <c r="A334" s="42"/>
      <c r="B334" s="50"/>
      <c r="C334" s="50"/>
      <c r="D334" s="50"/>
      <c r="E334" s="50"/>
      <c r="F334" s="196"/>
      <c r="G334" s="197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</row>
    <row r="335" spans="1:25" x14ac:dyDescent="0.2">
      <c r="A335" s="42"/>
      <c r="B335" s="50"/>
      <c r="C335" s="50"/>
      <c r="D335" s="50"/>
      <c r="E335" s="50"/>
      <c r="F335" s="196"/>
      <c r="G335" s="197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</row>
    <row r="336" spans="1:25" x14ac:dyDescent="0.2">
      <c r="A336" s="42"/>
      <c r="B336" s="50"/>
      <c r="C336" s="50"/>
      <c r="D336" s="50"/>
      <c r="E336" s="50"/>
      <c r="F336" s="196"/>
      <c r="G336" s="197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</row>
    <row r="337" spans="1:25" x14ac:dyDescent="0.2">
      <c r="A337" s="42"/>
      <c r="B337" s="50"/>
      <c r="C337" s="50"/>
      <c r="D337" s="50"/>
      <c r="E337" s="50"/>
      <c r="F337" s="196"/>
      <c r="G337" s="197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</row>
    <row r="338" spans="1:25" x14ac:dyDescent="0.2">
      <c r="A338" s="42"/>
      <c r="B338" s="50"/>
      <c r="C338" s="50"/>
      <c r="D338" s="50"/>
      <c r="E338" s="50"/>
      <c r="F338" s="196"/>
      <c r="G338" s="197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</row>
    <row r="339" spans="1:25" x14ac:dyDescent="0.2">
      <c r="A339" s="42"/>
      <c r="B339" s="50"/>
      <c r="C339" s="50"/>
      <c r="D339" s="50"/>
      <c r="E339" s="50"/>
      <c r="F339" s="196"/>
      <c r="G339" s="197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</row>
    <row r="340" spans="1:25" x14ac:dyDescent="0.2">
      <c r="A340" s="42"/>
      <c r="B340" s="50"/>
      <c r="C340" s="50"/>
      <c r="D340" s="50"/>
      <c r="E340" s="50"/>
      <c r="F340" s="196"/>
      <c r="G340" s="197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</row>
    <row r="341" spans="1:25" x14ac:dyDescent="0.2">
      <c r="A341" s="42"/>
      <c r="B341" s="50"/>
      <c r="C341" s="50"/>
      <c r="D341" s="50"/>
      <c r="E341" s="50"/>
      <c r="F341" s="196"/>
      <c r="G341" s="197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</row>
    <row r="342" spans="1:25" x14ac:dyDescent="0.2">
      <c r="A342" s="42"/>
      <c r="B342" s="50"/>
      <c r="C342" s="50"/>
      <c r="D342" s="50"/>
      <c r="E342" s="50"/>
      <c r="F342" s="196"/>
      <c r="G342" s="197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</row>
    <row r="343" spans="1:25" x14ac:dyDescent="0.2">
      <c r="A343" s="42"/>
      <c r="B343" s="50"/>
      <c r="C343" s="50"/>
      <c r="D343" s="50"/>
      <c r="E343" s="50"/>
      <c r="F343" s="196"/>
      <c r="G343" s="197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</row>
    <row r="344" spans="1:25" x14ac:dyDescent="0.2">
      <c r="A344" s="42"/>
      <c r="B344" s="50"/>
      <c r="C344" s="50"/>
      <c r="D344" s="50"/>
      <c r="E344" s="50"/>
      <c r="F344" s="196"/>
      <c r="G344" s="197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</row>
    <row r="345" spans="1:25" x14ac:dyDescent="0.2">
      <c r="A345" s="42"/>
      <c r="B345" s="50"/>
      <c r="C345" s="50"/>
      <c r="D345" s="50"/>
      <c r="E345" s="50"/>
      <c r="F345" s="196"/>
      <c r="G345" s="197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</row>
    <row r="346" spans="1:25" x14ac:dyDescent="0.2">
      <c r="A346" s="42"/>
      <c r="B346" s="50"/>
      <c r="C346" s="50"/>
      <c r="D346" s="50"/>
      <c r="E346" s="50"/>
      <c r="F346" s="196"/>
      <c r="G346" s="197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</row>
    <row r="347" spans="1:25" x14ac:dyDescent="0.2">
      <c r="A347" s="42"/>
      <c r="B347" s="50"/>
      <c r="C347" s="50"/>
      <c r="D347" s="50"/>
      <c r="E347" s="50"/>
      <c r="F347" s="196"/>
      <c r="G347" s="197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</row>
    <row r="348" spans="1:25" x14ac:dyDescent="0.2">
      <c r="A348" s="42"/>
      <c r="B348" s="50"/>
      <c r="C348" s="50"/>
      <c r="D348" s="50"/>
      <c r="E348" s="50"/>
      <c r="F348" s="196"/>
      <c r="G348" s="197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</row>
    <row r="349" spans="1:25" x14ac:dyDescent="0.2">
      <c r="A349" s="42"/>
      <c r="B349" s="50"/>
      <c r="C349" s="50"/>
      <c r="D349" s="50"/>
      <c r="E349" s="50"/>
      <c r="F349" s="196"/>
      <c r="G349" s="197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</row>
    <row r="350" spans="1:25" x14ac:dyDescent="0.2">
      <c r="A350" s="42"/>
      <c r="B350" s="50"/>
      <c r="C350" s="50"/>
      <c r="D350" s="50"/>
      <c r="E350" s="50"/>
      <c r="F350" s="196"/>
      <c r="G350" s="197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</row>
    <row r="351" spans="1:25" x14ac:dyDescent="0.2">
      <c r="A351" s="42"/>
      <c r="B351" s="50"/>
      <c r="C351" s="50"/>
      <c r="D351" s="50"/>
      <c r="E351" s="50"/>
      <c r="F351" s="196"/>
      <c r="G351" s="197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</row>
    <row r="352" spans="1:25" x14ac:dyDescent="0.2">
      <c r="A352" s="42"/>
      <c r="B352" s="50"/>
      <c r="C352" s="50"/>
      <c r="D352" s="50"/>
      <c r="E352" s="50"/>
      <c r="F352" s="196"/>
      <c r="G352" s="197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</row>
    <row r="353" spans="1:25" x14ac:dyDescent="0.2">
      <c r="A353" s="42"/>
      <c r="B353" s="50"/>
      <c r="C353" s="50"/>
      <c r="D353" s="50"/>
      <c r="E353" s="50"/>
      <c r="F353" s="196"/>
      <c r="G353" s="197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</row>
    <row r="354" spans="1:25" x14ac:dyDescent="0.2">
      <c r="A354" s="42"/>
      <c r="B354" s="50"/>
      <c r="C354" s="50"/>
      <c r="D354" s="50"/>
      <c r="E354" s="50"/>
      <c r="F354" s="196"/>
      <c r="G354" s="197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</row>
    <row r="355" spans="1:25" x14ac:dyDescent="0.2">
      <c r="A355" s="42"/>
      <c r="B355" s="50"/>
      <c r="C355" s="50"/>
      <c r="D355" s="50"/>
      <c r="E355" s="50"/>
      <c r="F355" s="196"/>
      <c r="G355" s="197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</row>
    <row r="356" spans="1:25" x14ac:dyDescent="0.2">
      <c r="A356" s="42"/>
      <c r="B356" s="50"/>
      <c r="C356" s="50"/>
      <c r="D356" s="50"/>
      <c r="E356" s="50"/>
      <c r="F356" s="196"/>
      <c r="G356" s="197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</row>
    <row r="357" spans="1:25" x14ac:dyDescent="0.2">
      <c r="A357" s="42"/>
      <c r="B357" s="50"/>
      <c r="C357" s="50"/>
      <c r="D357" s="50"/>
      <c r="E357" s="50"/>
      <c r="F357" s="196"/>
      <c r="G357" s="197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</row>
    <row r="358" spans="1:25" x14ac:dyDescent="0.2">
      <c r="A358" s="42"/>
      <c r="B358" s="50"/>
      <c r="C358" s="50"/>
      <c r="D358" s="50"/>
      <c r="E358" s="50"/>
      <c r="F358" s="196"/>
      <c r="G358" s="197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</row>
    <row r="359" spans="1:25" x14ac:dyDescent="0.2">
      <c r="A359" s="42"/>
      <c r="B359" s="50"/>
      <c r="C359" s="50"/>
      <c r="D359" s="50"/>
      <c r="E359" s="50"/>
      <c r="F359" s="196"/>
      <c r="G359" s="197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</row>
    <row r="360" spans="1:25" x14ac:dyDescent="0.2">
      <c r="A360" s="42"/>
      <c r="B360" s="50"/>
      <c r="C360" s="50"/>
      <c r="D360" s="50"/>
      <c r="E360" s="50"/>
      <c r="F360" s="196"/>
      <c r="G360" s="197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</row>
    <row r="361" spans="1:25" x14ac:dyDescent="0.2">
      <c r="A361" s="42"/>
      <c r="B361" s="50"/>
      <c r="C361" s="50"/>
      <c r="D361" s="50"/>
      <c r="E361" s="50"/>
      <c r="F361" s="196"/>
      <c r="G361" s="197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</row>
    <row r="362" spans="1:25" x14ac:dyDescent="0.2">
      <c r="A362" s="42"/>
      <c r="B362" s="50"/>
      <c r="C362" s="50"/>
      <c r="D362" s="50"/>
      <c r="E362" s="50"/>
      <c r="F362" s="196"/>
      <c r="G362" s="197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</row>
    <row r="363" spans="1:25" x14ac:dyDescent="0.2">
      <c r="A363" s="42"/>
      <c r="B363" s="50"/>
      <c r="C363" s="50"/>
      <c r="D363" s="50"/>
      <c r="E363" s="50"/>
      <c r="F363" s="196"/>
      <c r="G363" s="197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</row>
    <row r="364" spans="1:25" x14ac:dyDescent="0.2">
      <c r="A364" s="42"/>
      <c r="B364" s="50"/>
      <c r="C364" s="50"/>
      <c r="D364" s="50"/>
      <c r="E364" s="50"/>
      <c r="F364" s="196"/>
      <c r="G364" s="197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</row>
    <row r="365" spans="1:25" x14ac:dyDescent="0.2">
      <c r="A365" s="42"/>
      <c r="B365" s="50"/>
      <c r="C365" s="50"/>
      <c r="D365" s="50"/>
      <c r="E365" s="50"/>
      <c r="F365" s="196"/>
      <c r="G365" s="197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</row>
    <row r="366" spans="1:25" x14ac:dyDescent="0.2">
      <c r="A366" s="42"/>
      <c r="B366" s="50"/>
      <c r="C366" s="50"/>
      <c r="D366" s="50"/>
      <c r="E366" s="50"/>
      <c r="F366" s="196"/>
      <c r="G366" s="197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</row>
    <row r="367" spans="1:25" x14ac:dyDescent="0.2">
      <c r="A367" s="42"/>
      <c r="B367" s="50"/>
      <c r="C367" s="50"/>
      <c r="D367" s="50"/>
      <c r="E367" s="50"/>
      <c r="F367" s="196"/>
      <c r="G367" s="197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</row>
    <row r="368" spans="1:25" x14ac:dyDescent="0.2">
      <c r="A368" s="42"/>
      <c r="B368" s="50"/>
      <c r="C368" s="50"/>
      <c r="D368" s="50"/>
      <c r="E368" s="50"/>
      <c r="F368" s="196"/>
      <c r="G368" s="197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</row>
    <row r="369" spans="1:25" x14ac:dyDescent="0.2">
      <c r="A369" s="42"/>
      <c r="B369" s="50"/>
      <c r="C369" s="50"/>
      <c r="D369" s="50"/>
      <c r="E369" s="50"/>
      <c r="F369" s="196"/>
      <c r="G369" s="197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</row>
    <row r="370" spans="1:25" x14ac:dyDescent="0.2">
      <c r="A370" s="42"/>
      <c r="B370" s="50"/>
      <c r="C370" s="50"/>
      <c r="D370" s="50"/>
      <c r="E370" s="50"/>
      <c r="F370" s="196"/>
      <c r="G370" s="197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</row>
    <row r="371" spans="1:25" x14ac:dyDescent="0.2">
      <c r="A371" s="42"/>
      <c r="B371" s="50"/>
      <c r="C371" s="50"/>
      <c r="D371" s="50"/>
      <c r="E371" s="50"/>
      <c r="F371" s="196"/>
      <c r="G371" s="197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</row>
    <row r="372" spans="1:25" x14ac:dyDescent="0.2">
      <c r="A372" s="42"/>
      <c r="B372" s="50"/>
      <c r="C372" s="50"/>
      <c r="D372" s="50"/>
      <c r="E372" s="50"/>
      <c r="F372" s="196"/>
      <c r="G372" s="197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</row>
    <row r="373" spans="1:25" x14ac:dyDescent="0.2">
      <c r="A373" s="42"/>
      <c r="B373" s="50"/>
      <c r="C373" s="50"/>
      <c r="D373" s="50"/>
      <c r="E373" s="50"/>
      <c r="F373" s="196"/>
      <c r="G373" s="197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</row>
    <row r="374" spans="1:25" x14ac:dyDescent="0.2">
      <c r="A374" s="42"/>
      <c r="B374" s="50"/>
      <c r="C374" s="50"/>
      <c r="D374" s="50"/>
      <c r="E374" s="50"/>
      <c r="F374" s="196"/>
      <c r="G374" s="197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</row>
    <row r="375" spans="1:25" x14ac:dyDescent="0.2">
      <c r="A375" s="42"/>
      <c r="B375" s="50"/>
      <c r="C375" s="50"/>
      <c r="D375" s="50"/>
      <c r="E375" s="50"/>
      <c r="F375" s="196"/>
      <c r="G375" s="197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</row>
    <row r="376" spans="1:25" x14ac:dyDescent="0.2">
      <c r="A376" s="42"/>
      <c r="B376" s="50"/>
      <c r="C376" s="50"/>
      <c r="D376" s="50"/>
      <c r="E376" s="50"/>
      <c r="F376" s="196"/>
      <c r="G376" s="197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</row>
    <row r="377" spans="1:25" x14ac:dyDescent="0.2">
      <c r="A377" s="42"/>
      <c r="B377" s="50"/>
      <c r="C377" s="50"/>
      <c r="D377" s="50"/>
      <c r="E377" s="50"/>
      <c r="F377" s="196"/>
      <c r="G377" s="197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</row>
    <row r="378" spans="1:25" x14ac:dyDescent="0.2">
      <c r="A378" s="42"/>
      <c r="B378" s="50"/>
      <c r="C378" s="50"/>
      <c r="D378" s="50"/>
      <c r="E378" s="50"/>
      <c r="F378" s="196"/>
      <c r="G378" s="197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</row>
    <row r="379" spans="1:25" x14ac:dyDescent="0.2">
      <c r="A379" s="42"/>
      <c r="B379" s="50"/>
      <c r="C379" s="50"/>
      <c r="D379" s="50"/>
      <c r="E379" s="50"/>
      <c r="F379" s="196"/>
      <c r="G379" s="197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</row>
    <row r="380" spans="1:25" x14ac:dyDescent="0.2">
      <c r="A380" s="42"/>
      <c r="B380" s="50"/>
      <c r="C380" s="50"/>
      <c r="D380" s="50"/>
      <c r="E380" s="50"/>
      <c r="F380" s="196"/>
      <c r="G380" s="197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</row>
    <row r="381" spans="1:25" x14ac:dyDescent="0.2">
      <c r="A381" s="42"/>
      <c r="B381" s="50"/>
      <c r="C381" s="50"/>
      <c r="D381" s="50"/>
      <c r="E381" s="50"/>
      <c r="F381" s="196"/>
      <c r="G381" s="197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</row>
    <row r="382" spans="1:25" x14ac:dyDescent="0.2">
      <c r="A382" s="42"/>
      <c r="B382" s="50"/>
      <c r="C382" s="50"/>
      <c r="D382" s="50"/>
      <c r="E382" s="50"/>
      <c r="F382" s="196"/>
      <c r="G382" s="197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</row>
    <row r="383" spans="1:25" x14ac:dyDescent="0.2">
      <c r="A383" s="42"/>
      <c r="B383" s="50"/>
      <c r="C383" s="50"/>
      <c r="D383" s="50"/>
      <c r="E383" s="50"/>
      <c r="F383" s="196"/>
      <c r="G383" s="197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</row>
    <row r="384" spans="1:25" x14ac:dyDescent="0.2">
      <c r="A384" s="42"/>
      <c r="B384" s="50"/>
      <c r="C384" s="50"/>
      <c r="D384" s="50"/>
      <c r="E384" s="50"/>
      <c r="F384" s="196"/>
      <c r="G384" s="197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</row>
    <row r="385" spans="1:25" x14ac:dyDescent="0.2">
      <c r="A385" s="42"/>
      <c r="B385" s="50"/>
      <c r="C385" s="50"/>
      <c r="D385" s="50"/>
      <c r="E385" s="50"/>
      <c r="F385" s="196"/>
      <c r="G385" s="197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</row>
    <row r="386" spans="1:25" x14ac:dyDescent="0.2">
      <c r="A386" s="42"/>
      <c r="B386" s="50"/>
      <c r="C386" s="50"/>
      <c r="D386" s="50"/>
      <c r="E386" s="50"/>
      <c r="F386" s="196"/>
      <c r="G386" s="197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</row>
    <row r="387" spans="1:25" x14ac:dyDescent="0.2">
      <c r="A387" s="42"/>
      <c r="B387" s="50"/>
      <c r="C387" s="50"/>
      <c r="D387" s="50"/>
      <c r="E387" s="50"/>
      <c r="F387" s="196"/>
      <c r="G387" s="197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</row>
    <row r="388" spans="1:25" x14ac:dyDescent="0.2">
      <c r="A388" s="42"/>
      <c r="B388" s="50"/>
      <c r="C388" s="50"/>
      <c r="D388" s="50"/>
      <c r="E388" s="50"/>
      <c r="F388" s="196"/>
      <c r="G388" s="197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</row>
    <row r="389" spans="1:25" x14ac:dyDescent="0.2">
      <c r="A389" s="42"/>
      <c r="B389" s="50"/>
      <c r="C389" s="50"/>
      <c r="D389" s="50"/>
      <c r="E389" s="50"/>
      <c r="F389" s="196"/>
      <c r="G389" s="197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</row>
    <row r="390" spans="1:25" x14ac:dyDescent="0.2">
      <c r="A390" s="42"/>
      <c r="B390" s="50"/>
      <c r="C390" s="50"/>
      <c r="D390" s="50"/>
      <c r="E390" s="50"/>
      <c r="F390" s="196"/>
      <c r="G390" s="197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</row>
    <row r="391" spans="1:25" x14ac:dyDescent="0.2">
      <c r="A391" s="42"/>
      <c r="B391" s="50"/>
      <c r="C391" s="50"/>
      <c r="D391" s="50"/>
      <c r="E391" s="50"/>
      <c r="F391" s="196"/>
      <c r="G391" s="197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</row>
    <row r="392" spans="1:25" x14ac:dyDescent="0.2">
      <c r="A392" s="42"/>
      <c r="B392" s="50"/>
      <c r="C392" s="50"/>
      <c r="D392" s="50"/>
      <c r="E392" s="50"/>
      <c r="F392" s="196"/>
      <c r="G392" s="197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</row>
    <row r="393" spans="1:25" x14ac:dyDescent="0.2">
      <c r="A393" s="42"/>
      <c r="B393" s="50"/>
      <c r="C393" s="50"/>
      <c r="D393" s="50"/>
      <c r="E393" s="50"/>
      <c r="F393" s="196"/>
      <c r="G393" s="197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</row>
    <row r="394" spans="1:25" x14ac:dyDescent="0.2">
      <c r="A394" s="42"/>
      <c r="B394" s="50"/>
      <c r="C394" s="50"/>
      <c r="D394" s="50"/>
      <c r="E394" s="50"/>
      <c r="F394" s="196"/>
      <c r="G394" s="197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</row>
    <row r="395" spans="1:25" x14ac:dyDescent="0.2">
      <c r="A395" s="42"/>
      <c r="B395" s="50"/>
      <c r="C395" s="50"/>
      <c r="D395" s="50"/>
      <c r="E395" s="50"/>
      <c r="F395" s="196"/>
      <c r="G395" s="197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</row>
    <row r="396" spans="1:25" x14ac:dyDescent="0.2">
      <c r="A396" s="42"/>
      <c r="B396" s="50"/>
      <c r="C396" s="50"/>
      <c r="D396" s="50"/>
      <c r="E396" s="50"/>
      <c r="F396" s="196"/>
      <c r="G396" s="197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</row>
    <row r="397" spans="1:25" x14ac:dyDescent="0.2">
      <c r="A397" s="42"/>
      <c r="B397" s="50"/>
      <c r="C397" s="50"/>
      <c r="D397" s="50"/>
      <c r="E397" s="50"/>
      <c r="F397" s="196"/>
      <c r="G397" s="197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</row>
    <row r="398" spans="1:25" x14ac:dyDescent="0.2">
      <c r="A398" s="42"/>
      <c r="B398" s="50"/>
      <c r="C398" s="50"/>
      <c r="D398" s="50"/>
      <c r="E398" s="50"/>
      <c r="F398" s="196"/>
      <c r="G398" s="197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</row>
    <row r="399" spans="1:25" x14ac:dyDescent="0.2">
      <c r="A399" s="42"/>
      <c r="B399" s="50"/>
      <c r="C399" s="50"/>
      <c r="D399" s="50"/>
      <c r="E399" s="50"/>
      <c r="F399" s="196"/>
      <c r="G399" s="197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</row>
    <row r="400" spans="1:25" x14ac:dyDescent="0.2">
      <c r="A400" s="42"/>
      <c r="B400" s="50"/>
      <c r="C400" s="50"/>
      <c r="D400" s="50"/>
      <c r="E400" s="50"/>
      <c r="F400" s="196"/>
      <c r="G400" s="197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</row>
    <row r="401" spans="1:25" x14ac:dyDescent="0.2">
      <c r="A401" s="42"/>
      <c r="B401" s="50"/>
      <c r="C401" s="50"/>
      <c r="D401" s="50"/>
      <c r="E401" s="50"/>
      <c r="F401" s="196"/>
      <c r="G401" s="197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</row>
    <row r="402" spans="1:25" x14ac:dyDescent="0.2">
      <c r="A402" s="42"/>
      <c r="B402" s="50"/>
      <c r="C402" s="50"/>
      <c r="D402" s="50"/>
      <c r="E402" s="50"/>
      <c r="F402" s="196"/>
      <c r="G402" s="197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</row>
    <row r="403" spans="1:25" x14ac:dyDescent="0.2">
      <c r="A403" s="42"/>
      <c r="B403" s="50"/>
      <c r="C403" s="50"/>
      <c r="D403" s="50"/>
      <c r="E403" s="50"/>
      <c r="F403" s="196"/>
      <c r="G403" s="197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</row>
    <row r="404" spans="1:25" x14ac:dyDescent="0.2">
      <c r="A404" s="42"/>
      <c r="B404" s="50"/>
      <c r="C404" s="50"/>
      <c r="D404" s="50"/>
      <c r="E404" s="50"/>
      <c r="F404" s="196"/>
      <c r="G404" s="197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</row>
    <row r="405" spans="1:25" x14ac:dyDescent="0.2">
      <c r="A405" s="42"/>
      <c r="B405" s="50"/>
      <c r="C405" s="50"/>
      <c r="D405" s="50"/>
      <c r="E405" s="50"/>
      <c r="F405" s="196"/>
      <c r="G405" s="197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</row>
    <row r="406" spans="1:25" x14ac:dyDescent="0.2">
      <c r="A406" s="42"/>
      <c r="B406" s="50"/>
      <c r="C406" s="50"/>
      <c r="D406" s="50"/>
      <c r="E406" s="50"/>
      <c r="F406" s="196"/>
      <c r="G406" s="197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</row>
    <row r="407" spans="1:25" x14ac:dyDescent="0.2">
      <c r="A407" s="42"/>
      <c r="B407" s="50"/>
      <c r="C407" s="50"/>
      <c r="D407" s="50"/>
      <c r="E407" s="50"/>
      <c r="F407" s="196"/>
      <c r="G407" s="197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</row>
    <row r="408" spans="1:25" x14ac:dyDescent="0.2">
      <c r="A408" s="42"/>
      <c r="B408" s="50"/>
      <c r="C408" s="50"/>
      <c r="D408" s="50"/>
      <c r="E408" s="50"/>
      <c r="F408" s="196"/>
      <c r="G408" s="197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</row>
    <row r="409" spans="1:25" x14ac:dyDescent="0.2">
      <c r="A409" s="42"/>
      <c r="B409" s="50"/>
      <c r="C409" s="50"/>
      <c r="D409" s="50"/>
      <c r="E409" s="50"/>
      <c r="F409" s="196"/>
      <c r="G409" s="197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</row>
    <row r="410" spans="1:25" x14ac:dyDescent="0.2">
      <c r="A410" s="42"/>
      <c r="B410" s="50"/>
      <c r="C410" s="50"/>
      <c r="D410" s="50"/>
      <c r="E410" s="50"/>
      <c r="F410" s="196"/>
      <c r="G410" s="197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</row>
    <row r="411" spans="1:25" x14ac:dyDescent="0.2">
      <c r="A411" s="42"/>
      <c r="B411" s="50"/>
      <c r="C411" s="50"/>
      <c r="D411" s="50"/>
      <c r="E411" s="50"/>
      <c r="F411" s="196"/>
      <c r="G411" s="197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</row>
    <row r="412" spans="1:25" x14ac:dyDescent="0.2">
      <c r="A412" s="42"/>
      <c r="B412" s="50"/>
      <c r="C412" s="50"/>
      <c r="D412" s="50"/>
      <c r="E412" s="50"/>
      <c r="F412" s="196"/>
      <c r="G412" s="197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</row>
    <row r="413" spans="1:25" x14ac:dyDescent="0.2">
      <c r="A413" s="42"/>
      <c r="B413" s="50"/>
      <c r="C413" s="50"/>
      <c r="D413" s="50"/>
      <c r="E413" s="50"/>
      <c r="F413" s="196"/>
      <c r="G413" s="197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</row>
    <row r="414" spans="1:25" x14ac:dyDescent="0.2">
      <c r="A414" s="42"/>
      <c r="B414" s="50"/>
      <c r="C414" s="50"/>
      <c r="D414" s="50"/>
      <c r="E414" s="50"/>
      <c r="F414" s="196"/>
      <c r="G414" s="197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</row>
    <row r="415" spans="1:25" x14ac:dyDescent="0.2">
      <c r="A415" s="42"/>
      <c r="B415" s="50"/>
      <c r="C415" s="50"/>
      <c r="D415" s="50"/>
      <c r="E415" s="50"/>
      <c r="F415" s="196"/>
      <c r="G415" s="197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</row>
    <row r="416" spans="1:25" x14ac:dyDescent="0.2">
      <c r="A416" s="42"/>
      <c r="B416" s="50"/>
      <c r="C416" s="50"/>
      <c r="D416" s="50"/>
      <c r="E416" s="50"/>
      <c r="F416" s="196"/>
      <c r="G416" s="197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</row>
    <row r="417" spans="1:25" x14ac:dyDescent="0.2">
      <c r="A417" s="42"/>
      <c r="B417" s="50"/>
      <c r="C417" s="50"/>
      <c r="D417" s="50"/>
      <c r="E417" s="50"/>
      <c r="F417" s="196"/>
      <c r="G417" s="197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</row>
    <row r="418" spans="1:25" x14ac:dyDescent="0.2">
      <c r="A418" s="42"/>
      <c r="B418" s="50"/>
      <c r="C418" s="50"/>
      <c r="D418" s="50"/>
      <c r="E418" s="50"/>
      <c r="F418" s="196"/>
      <c r="G418" s="197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</row>
    <row r="419" spans="1:25" x14ac:dyDescent="0.2">
      <c r="A419" s="42"/>
      <c r="B419" s="50"/>
      <c r="C419" s="50"/>
      <c r="D419" s="50"/>
      <c r="E419" s="50"/>
      <c r="F419" s="196"/>
      <c r="G419" s="197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</row>
    <row r="420" spans="1:25" x14ac:dyDescent="0.2">
      <c r="A420" s="42"/>
      <c r="B420" s="50"/>
      <c r="C420" s="50"/>
      <c r="D420" s="50"/>
      <c r="E420" s="50"/>
      <c r="F420" s="196"/>
      <c r="G420" s="197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</row>
    <row r="421" spans="1:25" x14ac:dyDescent="0.2">
      <c r="A421" s="42"/>
      <c r="B421" s="50"/>
      <c r="C421" s="50"/>
      <c r="D421" s="50"/>
      <c r="E421" s="50"/>
      <c r="F421" s="196"/>
      <c r="G421" s="197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</row>
    <row r="422" spans="1:25" x14ac:dyDescent="0.2">
      <c r="A422" s="42"/>
      <c r="B422" s="50"/>
      <c r="C422" s="50"/>
      <c r="D422" s="50"/>
      <c r="E422" s="50"/>
      <c r="F422" s="196"/>
      <c r="G422" s="197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</row>
    <row r="423" spans="1:25" x14ac:dyDescent="0.2">
      <c r="A423" s="42"/>
      <c r="B423" s="50"/>
      <c r="C423" s="50"/>
      <c r="D423" s="50"/>
      <c r="E423" s="50"/>
      <c r="F423" s="196"/>
      <c r="G423" s="197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</row>
    <row r="424" spans="1:25" x14ac:dyDescent="0.2">
      <c r="A424" s="42"/>
      <c r="B424" s="50"/>
      <c r="C424" s="50"/>
      <c r="D424" s="50"/>
      <c r="E424" s="50"/>
      <c r="F424" s="196"/>
      <c r="G424" s="197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</row>
    <row r="425" spans="1:25" x14ac:dyDescent="0.2">
      <c r="A425" s="42"/>
      <c r="B425" s="50"/>
      <c r="C425" s="50"/>
      <c r="D425" s="50"/>
      <c r="E425" s="50"/>
      <c r="F425" s="196"/>
      <c r="G425" s="197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</row>
    <row r="426" spans="1:25" x14ac:dyDescent="0.2">
      <c r="A426" s="42"/>
      <c r="B426" s="50"/>
      <c r="C426" s="50"/>
      <c r="D426" s="50"/>
      <c r="E426" s="50"/>
      <c r="F426" s="196"/>
      <c r="G426" s="197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</row>
    <row r="427" spans="1:25" x14ac:dyDescent="0.2">
      <c r="A427" s="42"/>
      <c r="B427" s="50"/>
      <c r="C427" s="50"/>
      <c r="D427" s="50"/>
      <c r="E427" s="50"/>
      <c r="F427" s="196"/>
      <c r="G427" s="197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</row>
    <row r="428" spans="1:25" x14ac:dyDescent="0.2">
      <c r="A428" s="42"/>
      <c r="B428" s="50"/>
      <c r="C428" s="50"/>
      <c r="D428" s="50"/>
      <c r="E428" s="50"/>
      <c r="F428" s="196"/>
      <c r="G428" s="197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</row>
    <row r="429" spans="1:25" x14ac:dyDescent="0.2">
      <c r="A429" s="42"/>
      <c r="B429" s="50"/>
      <c r="C429" s="50"/>
      <c r="D429" s="50"/>
      <c r="E429" s="50"/>
      <c r="F429" s="196"/>
      <c r="G429" s="197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</row>
    <row r="430" spans="1:25" x14ac:dyDescent="0.2">
      <c r="A430" s="42"/>
      <c r="B430" s="50"/>
      <c r="C430" s="50"/>
      <c r="D430" s="50"/>
      <c r="E430" s="50"/>
      <c r="F430" s="196"/>
      <c r="G430" s="197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</row>
    <row r="431" spans="1:25" x14ac:dyDescent="0.2">
      <c r="A431" s="42"/>
      <c r="B431" s="50"/>
      <c r="C431" s="50"/>
      <c r="D431" s="50"/>
      <c r="E431" s="50"/>
      <c r="F431" s="196"/>
      <c r="G431" s="197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</row>
    <row r="432" spans="1:25" x14ac:dyDescent="0.2">
      <c r="A432" s="42"/>
      <c r="B432" s="50"/>
      <c r="C432" s="50"/>
      <c r="D432" s="50"/>
      <c r="E432" s="50"/>
      <c r="F432" s="196"/>
      <c r="G432" s="197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</row>
    <row r="433" spans="1:25" x14ac:dyDescent="0.2">
      <c r="A433" s="42"/>
      <c r="B433" s="50"/>
      <c r="C433" s="50"/>
      <c r="D433" s="50"/>
      <c r="E433" s="50"/>
      <c r="F433" s="196"/>
      <c r="G433" s="197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</row>
    <row r="434" spans="1:25" x14ac:dyDescent="0.2">
      <c r="A434" s="42"/>
      <c r="B434" s="50"/>
      <c r="C434" s="50"/>
      <c r="D434" s="50"/>
      <c r="E434" s="50"/>
      <c r="F434" s="196"/>
      <c r="G434" s="197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</row>
    <row r="435" spans="1:25" x14ac:dyDescent="0.2">
      <c r="A435" s="42"/>
      <c r="B435" s="50"/>
      <c r="C435" s="50"/>
      <c r="D435" s="50"/>
      <c r="E435" s="50"/>
      <c r="F435" s="196"/>
      <c r="G435" s="197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</row>
    <row r="436" spans="1:25" x14ac:dyDescent="0.2">
      <c r="A436" s="42"/>
      <c r="B436" s="50"/>
      <c r="C436" s="50"/>
      <c r="D436" s="50"/>
      <c r="E436" s="50"/>
      <c r="F436" s="196"/>
      <c r="G436" s="197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</row>
    <row r="437" spans="1:25" x14ac:dyDescent="0.2">
      <c r="A437" s="42"/>
      <c r="B437" s="50"/>
      <c r="C437" s="50"/>
      <c r="D437" s="50"/>
      <c r="E437" s="50"/>
      <c r="F437" s="196"/>
      <c r="G437" s="197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</row>
    <row r="438" spans="1:25" x14ac:dyDescent="0.2">
      <c r="A438" s="42"/>
      <c r="B438" s="50"/>
      <c r="C438" s="50"/>
      <c r="D438" s="50"/>
      <c r="E438" s="50"/>
      <c r="F438" s="196"/>
      <c r="G438" s="197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</row>
    <row r="439" spans="1:25" x14ac:dyDescent="0.2">
      <c r="A439" s="42"/>
      <c r="B439" s="50"/>
      <c r="C439" s="50"/>
      <c r="D439" s="50"/>
      <c r="E439" s="50"/>
      <c r="F439" s="196"/>
      <c r="G439" s="197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</row>
    <row r="440" spans="1:25" x14ac:dyDescent="0.2">
      <c r="A440" s="42"/>
      <c r="B440" s="50"/>
      <c r="C440" s="50"/>
      <c r="D440" s="50"/>
      <c r="E440" s="50"/>
      <c r="F440" s="196"/>
      <c r="G440" s="197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</row>
    <row r="441" spans="1:25" x14ac:dyDescent="0.2">
      <c r="A441" s="42"/>
      <c r="B441" s="50"/>
      <c r="C441" s="50"/>
      <c r="D441" s="50"/>
      <c r="E441" s="50"/>
      <c r="F441" s="196"/>
      <c r="G441" s="197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</row>
    <row r="442" spans="1:25" x14ac:dyDescent="0.2">
      <c r="A442" s="42"/>
      <c r="B442" s="50"/>
      <c r="C442" s="50"/>
      <c r="D442" s="50"/>
      <c r="E442" s="50"/>
      <c r="F442" s="196"/>
      <c r="G442" s="197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</row>
    <row r="443" spans="1:25" x14ac:dyDescent="0.2">
      <c r="A443" s="42"/>
      <c r="B443" s="50"/>
      <c r="C443" s="50"/>
      <c r="D443" s="50"/>
      <c r="E443" s="50"/>
      <c r="F443" s="196"/>
      <c r="G443" s="197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</row>
    <row r="444" spans="1:25" x14ac:dyDescent="0.2">
      <c r="A444" s="42"/>
      <c r="B444" s="50"/>
      <c r="C444" s="50"/>
      <c r="D444" s="50"/>
      <c r="E444" s="50"/>
      <c r="F444" s="196"/>
      <c r="G444" s="197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</row>
    <row r="445" spans="1:25" x14ac:dyDescent="0.2">
      <c r="A445" s="42"/>
      <c r="B445" s="50"/>
      <c r="C445" s="50"/>
      <c r="D445" s="50"/>
      <c r="E445" s="50"/>
      <c r="F445" s="196"/>
      <c r="G445" s="197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</row>
    <row r="446" spans="1:25" x14ac:dyDescent="0.2">
      <c r="A446" s="42"/>
      <c r="B446" s="50"/>
      <c r="C446" s="50"/>
      <c r="D446" s="50"/>
      <c r="E446" s="50"/>
      <c r="F446" s="196"/>
      <c r="G446" s="197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</row>
    <row r="447" spans="1:25" x14ac:dyDescent="0.2">
      <c r="A447" s="42"/>
      <c r="B447" s="50"/>
      <c r="C447" s="50"/>
      <c r="D447" s="50"/>
      <c r="E447" s="50"/>
      <c r="F447" s="196"/>
      <c r="G447" s="197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</row>
    <row r="448" spans="1:25" x14ac:dyDescent="0.2">
      <c r="A448" s="42"/>
      <c r="B448" s="50"/>
      <c r="C448" s="50"/>
      <c r="D448" s="50"/>
      <c r="E448" s="50"/>
      <c r="F448" s="196"/>
      <c r="G448" s="197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</row>
    <row r="449" spans="1:25" x14ac:dyDescent="0.2">
      <c r="A449" s="42"/>
      <c r="B449" s="50"/>
      <c r="C449" s="50"/>
      <c r="D449" s="50"/>
      <c r="E449" s="50"/>
      <c r="F449" s="196"/>
      <c r="G449" s="197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</row>
    <row r="450" spans="1:25" x14ac:dyDescent="0.2">
      <c r="A450" s="42"/>
      <c r="B450" s="50"/>
      <c r="C450" s="50"/>
      <c r="D450" s="50"/>
      <c r="E450" s="50"/>
      <c r="F450" s="196"/>
      <c r="G450" s="197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</row>
    <row r="451" spans="1:25" x14ac:dyDescent="0.2">
      <c r="A451" s="42"/>
      <c r="B451" s="50"/>
      <c r="C451" s="50"/>
      <c r="D451" s="50"/>
      <c r="E451" s="50"/>
      <c r="F451" s="196"/>
      <c r="G451" s="197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</row>
    <row r="452" spans="1:25" x14ac:dyDescent="0.2">
      <c r="A452" s="42"/>
      <c r="B452" s="50"/>
      <c r="C452" s="50"/>
      <c r="D452" s="50"/>
      <c r="E452" s="50"/>
      <c r="F452" s="196"/>
      <c r="G452" s="197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</row>
    <row r="453" spans="1:25" x14ac:dyDescent="0.2">
      <c r="A453" s="42"/>
      <c r="B453" s="50"/>
      <c r="C453" s="50"/>
      <c r="D453" s="50"/>
      <c r="E453" s="50"/>
      <c r="F453" s="196"/>
      <c r="G453" s="197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</row>
    <row r="454" spans="1:25" x14ac:dyDescent="0.2">
      <c r="A454" s="42"/>
      <c r="B454" s="50"/>
      <c r="C454" s="50"/>
      <c r="D454" s="50"/>
      <c r="E454" s="50"/>
      <c r="F454" s="196"/>
      <c r="G454" s="197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</row>
    <row r="455" spans="1:25" x14ac:dyDescent="0.2">
      <c r="A455" s="42"/>
      <c r="B455" s="50"/>
      <c r="C455" s="50"/>
      <c r="D455" s="50"/>
      <c r="E455" s="50"/>
      <c r="F455" s="196"/>
      <c r="G455" s="197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</row>
    <row r="456" spans="1:25" x14ac:dyDescent="0.2">
      <c r="A456" s="42"/>
      <c r="B456" s="50"/>
      <c r="C456" s="50"/>
      <c r="D456" s="50"/>
      <c r="E456" s="50"/>
      <c r="F456" s="196"/>
      <c r="G456" s="197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</row>
    <row r="457" spans="1:25" x14ac:dyDescent="0.2">
      <c r="A457" s="42"/>
      <c r="B457" s="50"/>
      <c r="C457" s="50"/>
      <c r="D457" s="50"/>
      <c r="E457" s="50"/>
      <c r="F457" s="196"/>
      <c r="G457" s="197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</row>
    <row r="458" spans="1:25" x14ac:dyDescent="0.2">
      <c r="A458" s="42"/>
      <c r="B458" s="50"/>
      <c r="C458" s="50"/>
      <c r="D458" s="50"/>
      <c r="E458" s="50"/>
      <c r="F458" s="196"/>
      <c r="G458" s="197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</row>
    <row r="459" spans="1:25" x14ac:dyDescent="0.2">
      <c r="A459" s="42"/>
      <c r="B459" s="50"/>
      <c r="C459" s="50"/>
      <c r="D459" s="50"/>
      <c r="E459" s="50"/>
      <c r="F459" s="196"/>
      <c r="G459" s="197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</row>
    <row r="460" spans="1:25" x14ac:dyDescent="0.2">
      <c r="A460" s="42"/>
      <c r="B460" s="50"/>
      <c r="C460" s="50"/>
      <c r="D460" s="50"/>
      <c r="E460" s="50"/>
      <c r="F460" s="196"/>
      <c r="G460" s="197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</row>
    <row r="461" spans="1:25" x14ac:dyDescent="0.2">
      <c r="A461" s="42"/>
      <c r="B461" s="50"/>
      <c r="C461" s="50"/>
      <c r="D461" s="50"/>
      <c r="E461" s="50"/>
      <c r="F461" s="196"/>
      <c r="G461" s="197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</row>
    <row r="462" spans="1:25" x14ac:dyDescent="0.2">
      <c r="A462" s="42"/>
      <c r="B462" s="50"/>
      <c r="C462" s="50"/>
      <c r="D462" s="50"/>
      <c r="E462" s="50"/>
      <c r="F462" s="196"/>
      <c r="G462" s="197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</row>
    <row r="463" spans="1:25" x14ac:dyDescent="0.2">
      <c r="A463" s="42"/>
      <c r="B463" s="50"/>
      <c r="C463" s="50"/>
      <c r="D463" s="50"/>
      <c r="E463" s="50"/>
      <c r="F463" s="196"/>
      <c r="G463" s="197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</row>
    <row r="464" spans="1:25" x14ac:dyDescent="0.2">
      <c r="A464" s="42"/>
      <c r="B464" s="50"/>
      <c r="C464" s="50"/>
      <c r="D464" s="50"/>
      <c r="E464" s="50"/>
      <c r="F464" s="196"/>
      <c r="G464" s="197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</row>
    <row r="465" spans="1:25" x14ac:dyDescent="0.2">
      <c r="A465" s="42"/>
      <c r="B465" s="50"/>
      <c r="C465" s="50"/>
      <c r="D465" s="50"/>
      <c r="E465" s="50"/>
      <c r="F465" s="196"/>
      <c r="G465" s="197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</row>
    <row r="466" spans="1:25" x14ac:dyDescent="0.2">
      <c r="A466" s="42"/>
      <c r="B466" s="50"/>
      <c r="C466" s="50"/>
      <c r="D466" s="50"/>
      <c r="E466" s="50"/>
      <c r="F466" s="196"/>
      <c r="G466" s="197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</row>
    <row r="467" spans="1:25" x14ac:dyDescent="0.2">
      <c r="A467" s="42"/>
      <c r="B467" s="50"/>
      <c r="C467" s="50"/>
      <c r="D467" s="50"/>
      <c r="E467" s="50"/>
      <c r="F467" s="196"/>
      <c r="G467" s="197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</row>
    <row r="468" spans="1:25" x14ac:dyDescent="0.2">
      <c r="A468" s="42"/>
      <c r="B468" s="50"/>
      <c r="C468" s="50"/>
      <c r="D468" s="50"/>
      <c r="E468" s="50"/>
      <c r="F468" s="196"/>
      <c r="G468" s="197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</row>
    <row r="469" spans="1:25" x14ac:dyDescent="0.2">
      <c r="A469" s="42"/>
      <c r="B469" s="50"/>
      <c r="C469" s="50"/>
      <c r="D469" s="50"/>
      <c r="E469" s="50"/>
      <c r="F469" s="196"/>
      <c r="G469" s="197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</row>
    <row r="470" spans="1:25" x14ac:dyDescent="0.2">
      <c r="A470" s="42"/>
      <c r="B470" s="50"/>
      <c r="C470" s="50"/>
      <c r="D470" s="50"/>
      <c r="E470" s="50"/>
      <c r="F470" s="196"/>
      <c r="G470" s="197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</row>
    <row r="471" spans="1:25" x14ac:dyDescent="0.2">
      <c r="A471" s="42"/>
      <c r="B471" s="50"/>
      <c r="C471" s="50"/>
      <c r="D471" s="50"/>
      <c r="E471" s="50"/>
      <c r="F471" s="196"/>
      <c r="G471" s="197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</row>
    <row r="472" spans="1:25" x14ac:dyDescent="0.2">
      <c r="A472" s="42"/>
      <c r="B472" s="50"/>
      <c r="C472" s="50"/>
      <c r="D472" s="50"/>
      <c r="E472" s="50"/>
      <c r="F472" s="196"/>
      <c r="G472" s="197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</row>
    <row r="473" spans="1:25" x14ac:dyDescent="0.2">
      <c r="A473" s="42"/>
      <c r="B473" s="50"/>
      <c r="C473" s="50"/>
      <c r="D473" s="50"/>
      <c r="E473" s="50"/>
      <c r="F473" s="196"/>
      <c r="G473" s="197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</row>
    <row r="474" spans="1:25" x14ac:dyDescent="0.2">
      <c r="A474" s="42"/>
      <c r="B474" s="50"/>
      <c r="C474" s="50"/>
      <c r="D474" s="50"/>
      <c r="E474" s="50"/>
      <c r="F474" s="196"/>
      <c r="G474" s="197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</row>
    <row r="475" spans="1:25" x14ac:dyDescent="0.2">
      <c r="A475" s="42"/>
      <c r="B475" s="50"/>
      <c r="C475" s="50"/>
      <c r="D475" s="50"/>
      <c r="E475" s="50"/>
      <c r="F475" s="196"/>
      <c r="G475" s="197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</row>
    <row r="476" spans="1:25" x14ac:dyDescent="0.2">
      <c r="A476" s="42"/>
      <c r="B476" s="50"/>
      <c r="C476" s="50"/>
      <c r="D476" s="50"/>
      <c r="E476" s="50"/>
      <c r="F476" s="196"/>
      <c r="G476" s="197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</row>
    <row r="477" spans="1:25" x14ac:dyDescent="0.2">
      <c r="A477" s="42"/>
      <c r="B477" s="50"/>
      <c r="C477" s="50"/>
      <c r="D477" s="50"/>
      <c r="E477" s="50"/>
      <c r="F477" s="196"/>
      <c r="G477" s="197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</row>
    <row r="478" spans="1:25" x14ac:dyDescent="0.2">
      <c r="A478" s="42"/>
      <c r="B478" s="50"/>
      <c r="C478" s="50"/>
      <c r="D478" s="50"/>
      <c r="E478" s="50"/>
      <c r="F478" s="196"/>
      <c r="G478" s="197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</row>
    <row r="479" spans="1:25" x14ac:dyDescent="0.2">
      <c r="A479" s="42"/>
      <c r="B479" s="50"/>
      <c r="C479" s="50"/>
      <c r="D479" s="50"/>
      <c r="E479" s="50"/>
      <c r="F479" s="196"/>
      <c r="G479" s="197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</row>
    <row r="480" spans="1:25" x14ac:dyDescent="0.2">
      <c r="A480" s="42"/>
      <c r="B480" s="50"/>
      <c r="C480" s="50"/>
      <c r="D480" s="50"/>
      <c r="E480" s="50"/>
      <c r="F480" s="196"/>
      <c r="G480" s="197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</row>
    <row r="481" spans="1:25" x14ac:dyDescent="0.2">
      <c r="A481" s="42"/>
      <c r="B481" s="50"/>
      <c r="C481" s="50"/>
      <c r="D481" s="50"/>
      <c r="E481" s="50"/>
      <c r="F481" s="196"/>
      <c r="G481" s="197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</row>
    <row r="482" spans="1:25" x14ac:dyDescent="0.2">
      <c r="A482" s="42"/>
      <c r="B482" s="50"/>
      <c r="C482" s="50"/>
      <c r="D482" s="50"/>
      <c r="E482" s="50"/>
      <c r="F482" s="196"/>
      <c r="G482" s="197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</row>
    <row r="483" spans="1:25" x14ac:dyDescent="0.2">
      <c r="A483" s="42"/>
      <c r="B483" s="50"/>
      <c r="C483" s="50"/>
      <c r="D483" s="50"/>
      <c r="E483" s="50"/>
      <c r="F483" s="196"/>
      <c r="G483" s="197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</row>
    <row r="484" spans="1:25" x14ac:dyDescent="0.2">
      <c r="A484" s="42"/>
      <c r="B484" s="50"/>
      <c r="C484" s="50"/>
      <c r="D484" s="50"/>
      <c r="E484" s="50"/>
      <c r="F484" s="196"/>
      <c r="G484" s="197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</row>
    <row r="485" spans="1:25" x14ac:dyDescent="0.2">
      <c r="A485" s="42"/>
      <c r="B485" s="50"/>
      <c r="C485" s="50"/>
      <c r="D485" s="50"/>
      <c r="E485" s="50"/>
      <c r="F485" s="196"/>
      <c r="G485" s="197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</row>
    <row r="486" spans="1:25" x14ac:dyDescent="0.2">
      <c r="A486" s="42"/>
      <c r="B486" s="50"/>
      <c r="C486" s="50"/>
      <c r="D486" s="50"/>
      <c r="E486" s="50"/>
      <c r="F486" s="196"/>
      <c r="G486" s="197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</row>
    <row r="487" spans="1:25" x14ac:dyDescent="0.2">
      <c r="A487" s="42"/>
      <c r="B487" s="50"/>
      <c r="C487" s="50"/>
      <c r="D487" s="50"/>
      <c r="E487" s="50"/>
      <c r="F487" s="196"/>
      <c r="G487" s="197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</row>
    <row r="488" spans="1:25" x14ac:dyDescent="0.2">
      <c r="A488" s="42"/>
      <c r="B488" s="50"/>
      <c r="C488" s="50"/>
      <c r="D488" s="50"/>
      <c r="E488" s="50"/>
      <c r="F488" s="196"/>
      <c r="G488" s="197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</row>
    <row r="489" spans="1:25" x14ac:dyDescent="0.2">
      <c r="A489" s="42"/>
      <c r="B489" s="50"/>
      <c r="C489" s="50"/>
      <c r="D489" s="50"/>
      <c r="E489" s="50"/>
      <c r="F489" s="196"/>
      <c r="G489" s="197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</row>
    <row r="490" spans="1:25" x14ac:dyDescent="0.2">
      <c r="A490" s="42"/>
      <c r="B490" s="50"/>
      <c r="C490" s="50"/>
      <c r="D490" s="50"/>
      <c r="E490" s="50"/>
      <c r="F490" s="196"/>
      <c r="G490" s="197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</row>
    <row r="491" spans="1:25" x14ac:dyDescent="0.2">
      <c r="A491" s="42"/>
      <c r="B491" s="50"/>
      <c r="C491" s="50"/>
      <c r="D491" s="50"/>
      <c r="E491" s="50"/>
      <c r="F491" s="196"/>
      <c r="G491" s="197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</row>
    <row r="492" spans="1:25" x14ac:dyDescent="0.2">
      <c r="A492" s="42"/>
      <c r="B492" s="50"/>
      <c r="C492" s="50"/>
      <c r="D492" s="50"/>
      <c r="E492" s="50"/>
      <c r="F492" s="196"/>
      <c r="G492" s="197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</row>
    <row r="493" spans="1:25" x14ac:dyDescent="0.2">
      <c r="A493" s="42"/>
      <c r="B493" s="50"/>
      <c r="C493" s="50"/>
      <c r="D493" s="50"/>
      <c r="E493" s="50"/>
      <c r="F493" s="196"/>
      <c r="G493" s="197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</row>
    <row r="494" spans="1:25" x14ac:dyDescent="0.2">
      <c r="A494" s="42"/>
      <c r="B494" s="50"/>
      <c r="C494" s="50"/>
      <c r="D494" s="50"/>
      <c r="E494" s="50"/>
      <c r="F494" s="196"/>
      <c r="G494" s="197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</row>
    <row r="495" spans="1:25" x14ac:dyDescent="0.2">
      <c r="A495" s="42"/>
      <c r="B495" s="50"/>
      <c r="C495" s="50"/>
      <c r="D495" s="50"/>
      <c r="E495" s="50"/>
      <c r="F495" s="196"/>
      <c r="G495" s="197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</row>
    <row r="496" spans="1:25" x14ac:dyDescent="0.2">
      <c r="A496" s="42"/>
      <c r="B496" s="50"/>
      <c r="C496" s="50"/>
      <c r="D496" s="50"/>
      <c r="E496" s="50"/>
      <c r="F496" s="196"/>
      <c r="G496" s="197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</row>
    <row r="497" spans="1:25" x14ac:dyDescent="0.2">
      <c r="A497" s="42"/>
      <c r="B497" s="50"/>
      <c r="C497" s="50"/>
      <c r="D497" s="50"/>
      <c r="E497" s="50"/>
      <c r="F497" s="196"/>
      <c r="G497" s="197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</row>
    <row r="498" spans="1:25" x14ac:dyDescent="0.2">
      <c r="A498" s="42"/>
      <c r="B498" s="50"/>
      <c r="C498" s="50"/>
      <c r="D498" s="50"/>
      <c r="E498" s="50"/>
      <c r="F498" s="196"/>
      <c r="G498" s="197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</row>
    <row r="499" spans="1:25" x14ac:dyDescent="0.2">
      <c r="A499" s="42"/>
      <c r="B499" s="50"/>
      <c r="C499" s="50"/>
      <c r="D499" s="50"/>
      <c r="E499" s="50"/>
      <c r="F499" s="196"/>
      <c r="G499" s="197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</row>
    <row r="500" spans="1:25" x14ac:dyDescent="0.2">
      <c r="A500" s="42"/>
      <c r="B500" s="50"/>
      <c r="C500" s="50"/>
      <c r="D500" s="50"/>
      <c r="E500" s="50"/>
      <c r="F500" s="196"/>
      <c r="G500" s="197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</row>
    <row r="501" spans="1:25" x14ac:dyDescent="0.2">
      <c r="A501" s="42"/>
      <c r="B501" s="50"/>
      <c r="C501" s="50"/>
      <c r="D501" s="50"/>
      <c r="E501" s="50"/>
      <c r="F501" s="196"/>
      <c r="G501" s="197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</row>
    <row r="502" spans="1:25" x14ac:dyDescent="0.2">
      <c r="A502" s="42"/>
      <c r="B502" s="50"/>
      <c r="C502" s="50"/>
      <c r="D502" s="50"/>
      <c r="E502" s="50"/>
      <c r="F502" s="196"/>
      <c r="G502" s="197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</row>
    <row r="503" spans="1:25" x14ac:dyDescent="0.2">
      <c r="A503" s="42"/>
      <c r="B503" s="50"/>
      <c r="C503" s="50"/>
      <c r="D503" s="50"/>
      <c r="E503" s="50"/>
      <c r="F503" s="196"/>
      <c r="G503" s="197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</row>
    <row r="504" spans="1:25" x14ac:dyDescent="0.2">
      <c r="A504" s="42"/>
      <c r="B504" s="50"/>
      <c r="C504" s="50"/>
      <c r="D504" s="50"/>
      <c r="E504" s="50"/>
      <c r="F504" s="196"/>
      <c r="G504" s="197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</row>
    <row r="505" spans="1:25" x14ac:dyDescent="0.2">
      <c r="A505" s="42"/>
      <c r="B505" s="50"/>
      <c r="C505" s="50"/>
      <c r="D505" s="50"/>
      <c r="E505" s="50"/>
      <c r="F505" s="196"/>
      <c r="G505" s="197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</row>
    <row r="506" spans="1:25" x14ac:dyDescent="0.2">
      <c r="A506" s="42"/>
      <c r="B506" s="50"/>
      <c r="C506" s="50"/>
      <c r="D506" s="50"/>
      <c r="E506" s="50"/>
      <c r="F506" s="196"/>
      <c r="G506" s="197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</row>
    <row r="507" spans="1:25" x14ac:dyDescent="0.2">
      <c r="A507" s="42"/>
      <c r="B507" s="50"/>
      <c r="C507" s="50"/>
      <c r="D507" s="50"/>
      <c r="E507" s="50"/>
      <c r="F507" s="196"/>
      <c r="G507" s="197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</row>
    <row r="508" spans="1:25" x14ac:dyDescent="0.2">
      <c r="A508" s="42"/>
      <c r="B508" s="50"/>
      <c r="C508" s="50"/>
      <c r="D508" s="50"/>
      <c r="E508" s="50"/>
      <c r="F508" s="196"/>
      <c r="G508" s="197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</row>
    <row r="509" spans="1:25" x14ac:dyDescent="0.2">
      <c r="A509" s="42"/>
      <c r="B509" s="50"/>
      <c r="C509" s="50"/>
      <c r="D509" s="50"/>
      <c r="E509" s="50"/>
      <c r="F509" s="196"/>
      <c r="G509" s="197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</row>
    <row r="510" spans="1:25" x14ac:dyDescent="0.2">
      <c r="A510" s="42"/>
      <c r="B510" s="50"/>
      <c r="C510" s="50"/>
      <c r="D510" s="50"/>
      <c r="E510" s="50"/>
      <c r="F510" s="196"/>
      <c r="G510" s="197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</row>
    <row r="511" spans="1:25" x14ac:dyDescent="0.2">
      <c r="A511" s="42"/>
      <c r="B511" s="50"/>
      <c r="C511" s="50"/>
      <c r="D511" s="50"/>
      <c r="E511" s="50"/>
      <c r="F511" s="196"/>
      <c r="G511" s="197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</row>
    <row r="512" spans="1:25" x14ac:dyDescent="0.2">
      <c r="A512" s="42"/>
      <c r="B512" s="50"/>
      <c r="C512" s="50"/>
      <c r="D512" s="50"/>
      <c r="E512" s="50"/>
      <c r="F512" s="196"/>
      <c r="G512" s="197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</row>
    <row r="513" spans="1:25" x14ac:dyDescent="0.2">
      <c r="A513" s="42"/>
      <c r="B513" s="50"/>
      <c r="C513" s="50"/>
      <c r="D513" s="50"/>
      <c r="E513" s="50"/>
      <c r="F513" s="196"/>
      <c r="G513" s="197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</row>
    <row r="514" spans="1:25" x14ac:dyDescent="0.2">
      <c r="A514" s="42"/>
      <c r="B514" s="50"/>
      <c r="C514" s="50"/>
      <c r="D514" s="50"/>
      <c r="E514" s="50"/>
      <c r="F514" s="196"/>
      <c r="G514" s="197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</row>
    <row r="515" spans="1:25" x14ac:dyDescent="0.2">
      <c r="A515" s="42"/>
      <c r="B515" s="50"/>
      <c r="C515" s="50"/>
      <c r="D515" s="50"/>
      <c r="E515" s="50"/>
      <c r="F515" s="196"/>
      <c r="G515" s="197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</row>
    <row r="516" spans="1:25" x14ac:dyDescent="0.2">
      <c r="A516" s="42"/>
      <c r="B516" s="50"/>
      <c r="C516" s="50"/>
      <c r="D516" s="50"/>
      <c r="E516" s="50"/>
      <c r="F516" s="196"/>
      <c r="G516" s="197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</row>
    <row r="517" spans="1:25" x14ac:dyDescent="0.2">
      <c r="A517" s="42"/>
      <c r="B517" s="50"/>
      <c r="C517" s="50"/>
      <c r="D517" s="50"/>
      <c r="E517" s="50"/>
      <c r="F517" s="196"/>
      <c r="G517" s="197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</row>
    <row r="518" spans="1:25" x14ac:dyDescent="0.2">
      <c r="A518" s="42"/>
      <c r="B518" s="50"/>
      <c r="C518" s="50"/>
      <c r="D518" s="50"/>
      <c r="E518" s="50"/>
      <c r="F518" s="196"/>
      <c r="G518" s="197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</row>
    <row r="519" spans="1:25" x14ac:dyDescent="0.2">
      <c r="A519" s="42"/>
      <c r="B519" s="50"/>
      <c r="C519" s="50"/>
      <c r="D519" s="50"/>
      <c r="E519" s="50"/>
      <c r="F519" s="196"/>
      <c r="G519" s="197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</row>
    <row r="520" spans="1:25" x14ac:dyDescent="0.2">
      <c r="A520" s="42"/>
      <c r="B520" s="50"/>
      <c r="C520" s="50"/>
      <c r="D520" s="50"/>
      <c r="E520" s="50"/>
      <c r="F520" s="196"/>
      <c r="G520" s="197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</row>
    <row r="521" spans="1:25" x14ac:dyDescent="0.2">
      <c r="A521" s="42"/>
      <c r="B521" s="50"/>
      <c r="C521" s="50"/>
      <c r="D521" s="50"/>
      <c r="E521" s="50"/>
      <c r="F521" s="196"/>
      <c r="G521" s="197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</row>
    <row r="522" spans="1:25" x14ac:dyDescent="0.2">
      <c r="A522" s="42"/>
      <c r="B522" s="50"/>
      <c r="C522" s="50"/>
      <c r="D522" s="50"/>
      <c r="E522" s="50"/>
      <c r="F522" s="196"/>
      <c r="G522" s="197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</row>
    <row r="523" spans="1:25" x14ac:dyDescent="0.2">
      <c r="A523" s="42"/>
      <c r="B523" s="50"/>
      <c r="C523" s="50"/>
      <c r="D523" s="50"/>
      <c r="E523" s="50"/>
      <c r="F523" s="196"/>
      <c r="G523" s="197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</row>
    <row r="524" spans="1:25" x14ac:dyDescent="0.2">
      <c r="A524" s="42"/>
      <c r="B524" s="50"/>
      <c r="C524" s="50"/>
      <c r="D524" s="50"/>
      <c r="E524" s="50"/>
      <c r="F524" s="196"/>
      <c r="G524" s="197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</row>
    <row r="525" spans="1:25" x14ac:dyDescent="0.2">
      <c r="A525" s="42"/>
      <c r="B525" s="50"/>
      <c r="C525" s="50"/>
      <c r="D525" s="50"/>
      <c r="E525" s="50"/>
      <c r="F525" s="196"/>
      <c r="G525" s="197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</row>
    <row r="526" spans="1:25" x14ac:dyDescent="0.2">
      <c r="A526" s="42"/>
      <c r="B526" s="50"/>
      <c r="C526" s="50"/>
      <c r="D526" s="50"/>
      <c r="E526" s="50"/>
      <c r="F526" s="196"/>
      <c r="G526" s="197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</row>
    <row r="527" spans="1:25" x14ac:dyDescent="0.2">
      <c r="A527" s="42"/>
      <c r="B527" s="50"/>
      <c r="C527" s="50"/>
      <c r="D527" s="50"/>
      <c r="E527" s="50"/>
      <c r="F527" s="196"/>
      <c r="G527" s="197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</row>
    <row r="528" spans="1:25" x14ac:dyDescent="0.2">
      <c r="A528" s="42"/>
      <c r="B528" s="50"/>
      <c r="C528" s="50"/>
      <c r="D528" s="50"/>
      <c r="E528" s="50"/>
      <c r="F528" s="196"/>
      <c r="G528" s="197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</row>
    <row r="529" spans="1:25" x14ac:dyDescent="0.2">
      <c r="A529" s="42"/>
      <c r="B529" s="50"/>
      <c r="C529" s="50"/>
      <c r="D529" s="50"/>
      <c r="E529" s="50"/>
      <c r="F529" s="196"/>
      <c r="G529" s="197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</row>
    <row r="530" spans="1:25" x14ac:dyDescent="0.2">
      <c r="A530" s="42"/>
      <c r="B530" s="50"/>
      <c r="C530" s="50"/>
      <c r="D530" s="50"/>
      <c r="E530" s="50"/>
      <c r="F530" s="196"/>
      <c r="G530" s="197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</row>
    <row r="531" spans="1:25" x14ac:dyDescent="0.2">
      <c r="A531" s="42"/>
      <c r="B531" s="50"/>
      <c r="C531" s="50"/>
      <c r="D531" s="50"/>
      <c r="E531" s="50"/>
      <c r="F531" s="196"/>
      <c r="G531" s="197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</row>
    <row r="532" spans="1:25" x14ac:dyDescent="0.2">
      <c r="A532" s="42"/>
      <c r="B532" s="50"/>
      <c r="C532" s="50"/>
      <c r="D532" s="50"/>
      <c r="E532" s="50"/>
      <c r="F532" s="196"/>
      <c r="G532" s="197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</row>
    <row r="533" spans="1:25" x14ac:dyDescent="0.2">
      <c r="A533" s="42"/>
      <c r="B533" s="50"/>
      <c r="C533" s="50"/>
      <c r="D533" s="50"/>
      <c r="E533" s="50"/>
      <c r="F533" s="196"/>
      <c r="G533" s="197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</row>
    <row r="534" spans="1:25" x14ac:dyDescent="0.2">
      <c r="A534" s="42"/>
      <c r="B534" s="50"/>
      <c r="C534" s="50"/>
      <c r="D534" s="50"/>
      <c r="E534" s="50"/>
      <c r="F534" s="196"/>
      <c r="G534" s="197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</row>
    <row r="535" spans="1:25" x14ac:dyDescent="0.2">
      <c r="A535" s="42"/>
      <c r="B535" s="50"/>
      <c r="C535" s="50"/>
      <c r="D535" s="50"/>
      <c r="E535" s="50"/>
      <c r="F535" s="196"/>
      <c r="G535" s="197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</row>
    <row r="536" spans="1:25" x14ac:dyDescent="0.2">
      <c r="A536" s="42"/>
      <c r="B536" s="50"/>
      <c r="C536" s="50"/>
      <c r="D536" s="50"/>
      <c r="E536" s="50"/>
      <c r="F536" s="196"/>
      <c r="G536" s="197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</row>
    <row r="537" spans="1:25" x14ac:dyDescent="0.2">
      <c r="A537" s="42"/>
      <c r="B537" s="50"/>
      <c r="C537" s="50"/>
      <c r="D537" s="50"/>
      <c r="E537" s="50"/>
      <c r="F537" s="196"/>
      <c r="G537" s="197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</row>
    <row r="538" spans="1:25" x14ac:dyDescent="0.2">
      <c r="A538" s="42"/>
      <c r="B538" s="50"/>
      <c r="C538" s="50"/>
      <c r="D538" s="50"/>
      <c r="E538" s="50"/>
      <c r="F538" s="196"/>
      <c r="G538" s="197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</row>
    <row r="539" spans="1:25" x14ac:dyDescent="0.2">
      <c r="A539" s="42"/>
      <c r="B539" s="50"/>
      <c r="C539" s="50"/>
      <c r="D539" s="50"/>
      <c r="E539" s="50"/>
      <c r="F539" s="196"/>
      <c r="G539" s="197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</row>
    <row r="540" spans="1:25" x14ac:dyDescent="0.2">
      <c r="A540" s="42"/>
      <c r="B540" s="50"/>
      <c r="C540" s="50"/>
      <c r="D540" s="50"/>
      <c r="E540" s="50"/>
      <c r="F540" s="196"/>
      <c r="G540" s="197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</row>
    <row r="541" spans="1:25" x14ac:dyDescent="0.2">
      <c r="A541" s="42"/>
      <c r="B541" s="50"/>
      <c r="C541" s="50"/>
      <c r="D541" s="50"/>
      <c r="E541" s="50"/>
      <c r="F541" s="196"/>
      <c r="G541" s="197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</row>
    <row r="542" spans="1:25" x14ac:dyDescent="0.2">
      <c r="A542" s="42"/>
      <c r="B542" s="50"/>
      <c r="C542" s="50"/>
      <c r="D542" s="50"/>
      <c r="E542" s="50"/>
      <c r="F542" s="196"/>
      <c r="G542" s="197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</row>
    <row r="543" spans="1:25" x14ac:dyDescent="0.2">
      <c r="A543" s="42"/>
      <c r="B543" s="50"/>
      <c r="C543" s="50"/>
      <c r="D543" s="50"/>
      <c r="E543" s="50"/>
      <c r="F543" s="196"/>
      <c r="G543" s="197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</row>
    <row r="544" spans="1:25" x14ac:dyDescent="0.2">
      <c r="A544" s="42"/>
      <c r="B544" s="50"/>
      <c r="C544" s="50"/>
      <c r="D544" s="50"/>
      <c r="E544" s="50"/>
      <c r="F544" s="196"/>
      <c r="G544" s="197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</row>
    <row r="545" spans="1:25" x14ac:dyDescent="0.2">
      <c r="A545" s="42"/>
      <c r="B545" s="50"/>
      <c r="C545" s="50"/>
      <c r="D545" s="50"/>
      <c r="E545" s="50"/>
      <c r="F545" s="196"/>
      <c r="G545" s="197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</row>
    <row r="546" spans="1:25" x14ac:dyDescent="0.2">
      <c r="A546" s="42"/>
      <c r="B546" s="50"/>
      <c r="C546" s="50"/>
      <c r="D546" s="50"/>
      <c r="E546" s="50"/>
      <c r="F546" s="196"/>
      <c r="G546" s="197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</row>
    <row r="547" spans="1:25" x14ac:dyDescent="0.2">
      <c r="A547" s="42"/>
      <c r="B547" s="50"/>
      <c r="C547" s="50"/>
      <c r="D547" s="50"/>
      <c r="E547" s="50"/>
      <c r="F547" s="196"/>
      <c r="G547" s="197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</row>
    <row r="548" spans="1:25" x14ac:dyDescent="0.2">
      <c r="A548" s="42"/>
      <c r="B548" s="50"/>
      <c r="C548" s="50"/>
      <c r="D548" s="50"/>
      <c r="E548" s="50"/>
      <c r="F548" s="196"/>
      <c r="G548" s="197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</row>
    <row r="549" spans="1:25" x14ac:dyDescent="0.2">
      <c r="A549" s="42"/>
      <c r="B549" s="50"/>
      <c r="C549" s="50"/>
      <c r="D549" s="50"/>
      <c r="E549" s="50"/>
      <c r="F549" s="196"/>
      <c r="G549" s="197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</row>
    <row r="550" spans="1:25" x14ac:dyDescent="0.2">
      <c r="A550" s="42"/>
      <c r="B550" s="50"/>
      <c r="C550" s="50"/>
      <c r="D550" s="50"/>
      <c r="E550" s="50"/>
      <c r="F550" s="196"/>
      <c r="G550" s="197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</row>
    <row r="551" spans="1:25" x14ac:dyDescent="0.2">
      <c r="A551" s="42"/>
      <c r="B551" s="50"/>
      <c r="C551" s="50"/>
      <c r="D551" s="50"/>
      <c r="E551" s="50"/>
      <c r="F551" s="196"/>
      <c r="G551" s="197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</row>
    <row r="552" spans="1:25" x14ac:dyDescent="0.2">
      <c r="A552" s="42"/>
      <c r="B552" s="50"/>
      <c r="C552" s="50"/>
      <c r="D552" s="50"/>
      <c r="E552" s="50"/>
      <c r="F552" s="196"/>
      <c r="G552" s="197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</row>
    <row r="553" spans="1:25" x14ac:dyDescent="0.2">
      <c r="A553" s="42"/>
      <c r="B553" s="50"/>
      <c r="C553" s="50"/>
      <c r="D553" s="50"/>
      <c r="E553" s="50"/>
      <c r="F553" s="196"/>
      <c r="G553" s="197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</row>
    <row r="554" spans="1:25" x14ac:dyDescent="0.2">
      <c r="A554" s="42"/>
      <c r="B554" s="50"/>
      <c r="C554" s="50"/>
      <c r="D554" s="50"/>
      <c r="E554" s="50"/>
      <c r="F554" s="196"/>
      <c r="G554" s="197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</row>
    <row r="555" spans="1:25" x14ac:dyDescent="0.2">
      <c r="A555" s="42"/>
      <c r="B555" s="50"/>
      <c r="C555" s="50"/>
      <c r="D555" s="50"/>
      <c r="E555" s="50"/>
      <c r="F555" s="196"/>
      <c r="G555" s="197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</row>
    <row r="556" spans="1:25" x14ac:dyDescent="0.2">
      <c r="A556" s="42"/>
      <c r="B556" s="50"/>
      <c r="C556" s="50"/>
      <c r="D556" s="50"/>
      <c r="E556" s="50"/>
      <c r="F556" s="196"/>
      <c r="G556" s="197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</row>
    <row r="557" spans="1:25" x14ac:dyDescent="0.2">
      <c r="A557" s="42"/>
      <c r="B557" s="50"/>
      <c r="C557" s="50"/>
      <c r="D557" s="50"/>
      <c r="E557" s="50"/>
      <c r="F557" s="196"/>
      <c r="G557" s="197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</row>
    <row r="558" spans="1:25" x14ac:dyDescent="0.2">
      <c r="A558" s="42"/>
      <c r="B558" s="50"/>
      <c r="C558" s="50"/>
      <c r="D558" s="50"/>
      <c r="E558" s="50"/>
      <c r="F558" s="196"/>
      <c r="G558" s="197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</row>
    <row r="559" spans="1:25" x14ac:dyDescent="0.2">
      <c r="A559" s="42"/>
      <c r="B559" s="50"/>
      <c r="C559" s="50"/>
      <c r="D559" s="50"/>
      <c r="E559" s="50"/>
      <c r="F559" s="196"/>
      <c r="G559" s="197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</row>
    <row r="560" spans="1:25" x14ac:dyDescent="0.2">
      <c r="A560" s="42"/>
      <c r="B560" s="50"/>
      <c r="C560" s="50"/>
      <c r="D560" s="50"/>
      <c r="E560" s="50"/>
      <c r="F560" s="196"/>
      <c r="G560" s="197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</row>
    <row r="561" spans="1:25" x14ac:dyDescent="0.2">
      <c r="A561" s="42"/>
      <c r="B561" s="50"/>
      <c r="C561" s="50"/>
      <c r="D561" s="50"/>
      <c r="E561" s="50"/>
      <c r="F561" s="196"/>
      <c r="G561" s="197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</row>
    <row r="562" spans="1:25" x14ac:dyDescent="0.2">
      <c r="A562" s="42"/>
      <c r="B562" s="50"/>
      <c r="C562" s="50"/>
      <c r="D562" s="50"/>
      <c r="E562" s="50"/>
      <c r="F562" s="196"/>
      <c r="G562" s="197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</row>
    <row r="563" spans="1:25" x14ac:dyDescent="0.2">
      <c r="A563" s="42"/>
      <c r="B563" s="50"/>
      <c r="C563" s="50"/>
      <c r="D563" s="50"/>
      <c r="E563" s="50"/>
      <c r="F563" s="196"/>
      <c r="G563" s="197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</row>
    <row r="564" spans="1:25" x14ac:dyDescent="0.2">
      <c r="A564" s="42"/>
      <c r="B564" s="50"/>
      <c r="C564" s="50"/>
      <c r="D564" s="50"/>
      <c r="E564" s="50"/>
      <c r="F564" s="196"/>
      <c r="G564" s="197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</row>
    <row r="565" spans="1:25" x14ac:dyDescent="0.2">
      <c r="A565" s="42"/>
      <c r="B565" s="50"/>
      <c r="C565" s="50"/>
      <c r="D565" s="50"/>
      <c r="E565" s="50"/>
      <c r="F565" s="196"/>
      <c r="G565" s="197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</row>
    <row r="566" spans="1:25" x14ac:dyDescent="0.2">
      <c r="A566" s="42"/>
      <c r="B566" s="50"/>
      <c r="C566" s="50"/>
      <c r="D566" s="50"/>
      <c r="E566" s="50"/>
      <c r="F566" s="196"/>
      <c r="G566" s="197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</row>
    <row r="567" spans="1:25" x14ac:dyDescent="0.2">
      <c r="A567" s="42"/>
      <c r="B567" s="50"/>
      <c r="C567" s="50"/>
      <c r="D567" s="50"/>
      <c r="E567" s="50"/>
      <c r="F567" s="196"/>
      <c r="G567" s="197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</row>
    <row r="568" spans="1:25" x14ac:dyDescent="0.2">
      <c r="A568" s="42"/>
      <c r="B568" s="50"/>
      <c r="C568" s="50"/>
      <c r="D568" s="50"/>
      <c r="E568" s="50"/>
      <c r="F568" s="196"/>
      <c r="G568" s="197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</row>
    <row r="569" spans="1:25" x14ac:dyDescent="0.2">
      <c r="A569" s="42"/>
      <c r="B569" s="50"/>
      <c r="C569" s="50"/>
      <c r="D569" s="50"/>
      <c r="E569" s="50"/>
      <c r="F569" s="196"/>
      <c r="G569" s="197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</row>
    <row r="570" spans="1:25" x14ac:dyDescent="0.2">
      <c r="A570" s="42"/>
      <c r="B570" s="50"/>
      <c r="C570" s="50"/>
      <c r="D570" s="50"/>
      <c r="E570" s="50"/>
      <c r="F570" s="196"/>
      <c r="G570" s="197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</row>
    <row r="571" spans="1:25" x14ac:dyDescent="0.2">
      <c r="A571" s="42"/>
      <c r="B571" s="50"/>
      <c r="C571" s="50"/>
      <c r="D571" s="50"/>
      <c r="E571" s="50"/>
      <c r="F571" s="196"/>
      <c r="G571" s="197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</row>
    <row r="572" spans="1:25" x14ac:dyDescent="0.2">
      <c r="A572" s="42"/>
      <c r="B572" s="50"/>
      <c r="C572" s="50"/>
      <c r="D572" s="50"/>
      <c r="E572" s="50"/>
      <c r="F572" s="196"/>
      <c r="G572" s="197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</row>
    <row r="573" spans="1:25" x14ac:dyDescent="0.2">
      <c r="A573" s="42"/>
      <c r="B573" s="50"/>
      <c r="C573" s="50"/>
      <c r="D573" s="50"/>
      <c r="E573" s="50"/>
      <c r="F573" s="196"/>
      <c r="G573" s="197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</row>
    <row r="574" spans="1:25" x14ac:dyDescent="0.2">
      <c r="A574" s="42"/>
      <c r="B574" s="50"/>
      <c r="C574" s="50"/>
      <c r="D574" s="50"/>
      <c r="E574" s="50"/>
      <c r="F574" s="196"/>
      <c r="G574" s="197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</row>
    <row r="575" spans="1:25" x14ac:dyDescent="0.2">
      <c r="A575" s="42"/>
      <c r="B575" s="50"/>
      <c r="C575" s="50"/>
      <c r="D575" s="50"/>
      <c r="E575" s="50"/>
      <c r="F575" s="196"/>
      <c r="G575" s="197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</row>
    <row r="576" spans="1:25" x14ac:dyDescent="0.2">
      <c r="A576" s="42"/>
      <c r="B576" s="50"/>
      <c r="C576" s="50"/>
      <c r="D576" s="50"/>
      <c r="E576" s="50"/>
      <c r="F576" s="196"/>
      <c r="G576" s="197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</row>
    <row r="577" spans="1:25" x14ac:dyDescent="0.2">
      <c r="A577" s="42"/>
      <c r="B577" s="50"/>
      <c r="C577" s="50"/>
      <c r="D577" s="50"/>
      <c r="E577" s="50"/>
      <c r="F577" s="196"/>
      <c r="G577" s="197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</row>
    <row r="578" spans="1:25" x14ac:dyDescent="0.2">
      <c r="A578" s="42"/>
      <c r="B578" s="50"/>
      <c r="C578" s="50"/>
      <c r="D578" s="50"/>
      <c r="E578" s="50"/>
      <c r="F578" s="196"/>
      <c r="G578" s="197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</row>
    <row r="579" spans="1:25" x14ac:dyDescent="0.2">
      <c r="A579" s="42"/>
      <c r="B579" s="50"/>
      <c r="C579" s="50"/>
      <c r="D579" s="50"/>
      <c r="E579" s="50"/>
      <c r="F579" s="196"/>
      <c r="G579" s="197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</row>
    <row r="580" spans="1:25" x14ac:dyDescent="0.2">
      <c r="A580" s="42"/>
      <c r="B580" s="50"/>
      <c r="C580" s="50"/>
      <c r="D580" s="50"/>
      <c r="E580" s="50"/>
      <c r="F580" s="196"/>
      <c r="G580" s="197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</row>
    <row r="581" spans="1:25" x14ac:dyDescent="0.2">
      <c r="A581" s="42"/>
      <c r="B581" s="50"/>
      <c r="C581" s="50"/>
      <c r="D581" s="50"/>
      <c r="E581" s="50"/>
      <c r="F581" s="196"/>
      <c r="G581" s="197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</row>
    <row r="582" spans="1:25" x14ac:dyDescent="0.2">
      <c r="A582" s="42"/>
      <c r="B582" s="50"/>
      <c r="C582" s="50"/>
      <c r="D582" s="50"/>
      <c r="E582" s="50"/>
      <c r="F582" s="196"/>
      <c r="G582" s="197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</row>
    <row r="583" spans="1:25" x14ac:dyDescent="0.2">
      <c r="A583" s="42"/>
      <c r="B583" s="50"/>
      <c r="C583" s="50"/>
      <c r="D583" s="50"/>
      <c r="E583" s="50"/>
      <c r="F583" s="196"/>
      <c r="G583" s="197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</row>
    <row r="584" spans="1:25" x14ac:dyDescent="0.2">
      <c r="A584" s="42"/>
      <c r="B584" s="50"/>
      <c r="C584" s="50"/>
      <c r="D584" s="50"/>
      <c r="E584" s="50"/>
      <c r="F584" s="196"/>
      <c r="G584" s="197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</row>
    <row r="585" spans="1:25" x14ac:dyDescent="0.2">
      <c r="A585" s="42"/>
      <c r="B585" s="50"/>
      <c r="C585" s="50"/>
      <c r="D585" s="50"/>
      <c r="E585" s="50"/>
      <c r="F585" s="196"/>
      <c r="G585" s="197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</row>
    <row r="586" spans="1:25" x14ac:dyDescent="0.2">
      <c r="A586" s="42"/>
      <c r="B586" s="50"/>
      <c r="C586" s="50"/>
      <c r="D586" s="50"/>
      <c r="E586" s="50"/>
      <c r="F586" s="196"/>
      <c r="G586" s="197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</row>
    <row r="587" spans="1:25" x14ac:dyDescent="0.2">
      <c r="A587" s="42"/>
      <c r="B587" s="50"/>
      <c r="C587" s="50"/>
      <c r="D587" s="50"/>
      <c r="E587" s="50"/>
      <c r="F587" s="196"/>
      <c r="G587" s="197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</row>
    <row r="588" spans="1:25" x14ac:dyDescent="0.2">
      <c r="A588" s="42"/>
      <c r="B588" s="50"/>
      <c r="C588" s="50"/>
      <c r="D588" s="50"/>
      <c r="E588" s="50"/>
      <c r="F588" s="196"/>
      <c r="G588" s="197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</row>
    <row r="589" spans="1:25" x14ac:dyDescent="0.2">
      <c r="A589" s="42"/>
      <c r="B589" s="50"/>
      <c r="C589" s="50"/>
      <c r="D589" s="50"/>
      <c r="E589" s="50"/>
      <c r="F589" s="196"/>
      <c r="G589" s="197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</row>
    <row r="590" spans="1:25" x14ac:dyDescent="0.2">
      <c r="A590" s="42"/>
      <c r="B590" s="50"/>
      <c r="C590" s="50"/>
      <c r="D590" s="50"/>
      <c r="E590" s="50"/>
      <c r="F590" s="196"/>
      <c r="G590" s="197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</row>
    <row r="591" spans="1:25" x14ac:dyDescent="0.2">
      <c r="A591" s="42"/>
      <c r="B591" s="50"/>
      <c r="C591" s="50"/>
      <c r="D591" s="50"/>
      <c r="E591" s="50"/>
      <c r="F591" s="196"/>
      <c r="G591" s="197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</row>
    <row r="592" spans="1:25" x14ac:dyDescent="0.2">
      <c r="A592" s="42"/>
      <c r="B592" s="50"/>
      <c r="C592" s="50"/>
      <c r="D592" s="50"/>
      <c r="E592" s="50"/>
      <c r="F592" s="196"/>
      <c r="G592" s="197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</row>
    <row r="593" spans="1:25" x14ac:dyDescent="0.2">
      <c r="A593" s="42"/>
      <c r="B593" s="50"/>
      <c r="C593" s="50"/>
      <c r="D593" s="50"/>
      <c r="E593" s="50"/>
      <c r="F593" s="196"/>
      <c r="G593" s="197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</row>
    <row r="594" spans="1:25" x14ac:dyDescent="0.2">
      <c r="A594" s="42"/>
      <c r="B594" s="50"/>
      <c r="C594" s="50"/>
      <c r="D594" s="50"/>
      <c r="E594" s="50"/>
      <c r="F594" s="196"/>
      <c r="G594" s="197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</row>
    <row r="595" spans="1:25" x14ac:dyDescent="0.2">
      <c r="A595" s="42"/>
      <c r="B595" s="50"/>
      <c r="C595" s="50"/>
      <c r="D595" s="50"/>
      <c r="E595" s="50"/>
      <c r="F595" s="196"/>
      <c r="G595" s="197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</row>
    <row r="596" spans="1:25" x14ac:dyDescent="0.2">
      <c r="A596" s="42"/>
      <c r="B596" s="50"/>
      <c r="C596" s="50"/>
      <c r="D596" s="50"/>
      <c r="E596" s="50"/>
      <c r="F596" s="196"/>
      <c r="G596" s="197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</row>
    <row r="597" spans="1:25" x14ac:dyDescent="0.2">
      <c r="A597" s="42"/>
      <c r="B597" s="50"/>
      <c r="C597" s="50"/>
      <c r="D597" s="50"/>
      <c r="E597" s="50"/>
      <c r="F597" s="196"/>
      <c r="G597" s="197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</row>
    <row r="598" spans="1:25" x14ac:dyDescent="0.2">
      <c r="A598" s="42"/>
      <c r="B598" s="50"/>
      <c r="C598" s="50"/>
      <c r="D598" s="50"/>
      <c r="E598" s="50"/>
      <c r="F598" s="196"/>
      <c r="G598" s="197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</row>
    <row r="599" spans="1:25" x14ac:dyDescent="0.2">
      <c r="A599" s="42"/>
      <c r="B599" s="50"/>
      <c r="C599" s="50"/>
      <c r="D599" s="50"/>
      <c r="E599" s="50"/>
      <c r="F599" s="196"/>
      <c r="G599" s="197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</row>
    <row r="600" spans="1:25" x14ac:dyDescent="0.2">
      <c r="A600" s="42"/>
      <c r="B600" s="50"/>
      <c r="C600" s="50"/>
      <c r="D600" s="50"/>
      <c r="E600" s="50"/>
      <c r="F600" s="196"/>
      <c r="G600" s="197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</row>
    <row r="601" spans="1:25" x14ac:dyDescent="0.2">
      <c r="A601" s="42"/>
      <c r="B601" s="50"/>
      <c r="C601" s="50"/>
      <c r="D601" s="50"/>
      <c r="E601" s="50"/>
      <c r="F601" s="196"/>
      <c r="G601" s="197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</row>
    <row r="602" spans="1:25" x14ac:dyDescent="0.2">
      <c r="A602" s="42"/>
      <c r="B602" s="50"/>
      <c r="C602" s="50"/>
      <c r="D602" s="50"/>
      <c r="E602" s="50"/>
      <c r="F602" s="196"/>
      <c r="G602" s="197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</row>
    <row r="603" spans="1:25" x14ac:dyDescent="0.2">
      <c r="A603" s="42"/>
      <c r="B603" s="50"/>
      <c r="C603" s="50"/>
      <c r="D603" s="50"/>
      <c r="E603" s="50"/>
      <c r="F603" s="196"/>
      <c r="G603" s="197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</row>
    <row r="604" spans="1:25" x14ac:dyDescent="0.2">
      <c r="A604" s="42"/>
      <c r="B604" s="50"/>
      <c r="C604" s="50"/>
      <c r="D604" s="50"/>
      <c r="E604" s="50"/>
      <c r="F604" s="196"/>
      <c r="G604" s="197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</row>
    <row r="605" spans="1:25" x14ac:dyDescent="0.2">
      <c r="A605" s="42"/>
      <c r="B605" s="50"/>
      <c r="C605" s="50"/>
      <c r="D605" s="50"/>
      <c r="E605" s="50"/>
      <c r="F605" s="196"/>
      <c r="G605" s="197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</row>
    <row r="606" spans="1:25" x14ac:dyDescent="0.2">
      <c r="A606" s="42"/>
      <c r="B606" s="50"/>
      <c r="C606" s="50"/>
      <c r="D606" s="50"/>
      <c r="E606" s="50"/>
      <c r="F606" s="196"/>
      <c r="G606" s="197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</row>
    <row r="607" spans="1:25" x14ac:dyDescent="0.2">
      <c r="A607" s="42"/>
      <c r="B607" s="50"/>
      <c r="C607" s="50"/>
      <c r="D607" s="50"/>
      <c r="E607" s="50"/>
      <c r="F607" s="196"/>
      <c r="G607" s="197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</row>
    <row r="608" spans="1:25" x14ac:dyDescent="0.2">
      <c r="A608" s="42"/>
      <c r="B608" s="50"/>
      <c r="C608" s="50"/>
      <c r="D608" s="50"/>
      <c r="E608" s="50"/>
      <c r="F608" s="196"/>
      <c r="G608" s="197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</row>
    <row r="609" spans="1:25" x14ac:dyDescent="0.2">
      <c r="A609" s="42"/>
      <c r="B609" s="50"/>
      <c r="C609" s="50"/>
      <c r="D609" s="50"/>
      <c r="E609" s="50"/>
      <c r="F609" s="196"/>
      <c r="G609" s="197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</row>
    <row r="610" spans="1:25" x14ac:dyDescent="0.2">
      <c r="A610" s="42"/>
      <c r="B610" s="50"/>
      <c r="C610" s="50"/>
      <c r="D610" s="50"/>
      <c r="E610" s="50"/>
      <c r="F610" s="196"/>
      <c r="G610" s="197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</row>
    <row r="611" spans="1:25" x14ac:dyDescent="0.2">
      <c r="A611" s="42"/>
      <c r="B611" s="50"/>
      <c r="C611" s="50"/>
      <c r="D611" s="50"/>
      <c r="E611" s="50"/>
      <c r="F611" s="196"/>
      <c r="G611" s="197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</row>
    <row r="612" spans="1:25" x14ac:dyDescent="0.2">
      <c r="A612" s="42"/>
      <c r="B612" s="50"/>
      <c r="C612" s="50"/>
      <c r="D612" s="50"/>
      <c r="E612" s="50"/>
      <c r="F612" s="196"/>
      <c r="G612" s="197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</row>
    <row r="613" spans="1:25" x14ac:dyDescent="0.2">
      <c r="A613" s="42"/>
      <c r="B613" s="50"/>
      <c r="C613" s="50"/>
      <c r="D613" s="50"/>
      <c r="E613" s="50"/>
      <c r="F613" s="196"/>
      <c r="G613" s="197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</row>
    <row r="614" spans="1:25" x14ac:dyDescent="0.2">
      <c r="A614" s="42"/>
      <c r="B614" s="50"/>
      <c r="C614" s="50"/>
      <c r="D614" s="50"/>
      <c r="E614" s="50"/>
      <c r="F614" s="196"/>
      <c r="G614" s="197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</row>
    <row r="615" spans="1:25" x14ac:dyDescent="0.2">
      <c r="A615" s="42"/>
      <c r="B615" s="50"/>
      <c r="C615" s="50"/>
      <c r="D615" s="50"/>
      <c r="E615" s="50"/>
      <c r="F615" s="196"/>
      <c r="G615" s="197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</row>
    <row r="616" spans="1:25" x14ac:dyDescent="0.2">
      <c r="A616" s="42"/>
      <c r="B616" s="50"/>
      <c r="C616" s="50"/>
      <c r="D616" s="50"/>
      <c r="E616" s="50"/>
      <c r="F616" s="196"/>
      <c r="G616" s="197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</row>
    <row r="617" spans="1:25" x14ac:dyDescent="0.2">
      <c r="A617" s="42"/>
      <c r="B617" s="50"/>
      <c r="C617" s="50"/>
      <c r="D617" s="50"/>
      <c r="E617" s="50"/>
      <c r="F617" s="196"/>
      <c r="G617" s="197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</row>
    <row r="618" spans="1:25" x14ac:dyDescent="0.2">
      <c r="A618" s="42"/>
      <c r="B618" s="50"/>
      <c r="C618" s="50"/>
      <c r="D618" s="50"/>
      <c r="E618" s="50"/>
      <c r="F618" s="196"/>
      <c r="G618" s="197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</row>
    <row r="619" spans="1:25" x14ac:dyDescent="0.2">
      <c r="A619" s="42"/>
      <c r="B619" s="50"/>
      <c r="C619" s="50"/>
      <c r="D619" s="50"/>
      <c r="E619" s="50"/>
      <c r="F619" s="196"/>
      <c r="G619" s="197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</row>
    <row r="620" spans="1:25" x14ac:dyDescent="0.2">
      <c r="A620" s="42"/>
      <c r="B620" s="50"/>
      <c r="C620" s="50"/>
      <c r="D620" s="50"/>
      <c r="E620" s="50"/>
      <c r="F620" s="196"/>
      <c r="G620" s="197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</row>
    <row r="621" spans="1:25" x14ac:dyDescent="0.2">
      <c r="A621" s="42"/>
      <c r="B621" s="50"/>
      <c r="C621" s="50"/>
      <c r="D621" s="50"/>
      <c r="E621" s="50"/>
      <c r="F621" s="196"/>
      <c r="G621" s="197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</row>
    <row r="622" spans="1:25" x14ac:dyDescent="0.2">
      <c r="A622" s="42"/>
      <c r="B622" s="50"/>
      <c r="C622" s="50"/>
      <c r="D622" s="50"/>
      <c r="E622" s="50"/>
      <c r="F622" s="196"/>
      <c r="G622" s="197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</row>
    <row r="623" spans="1:25" x14ac:dyDescent="0.2">
      <c r="A623" s="42"/>
      <c r="B623" s="50"/>
      <c r="C623" s="50"/>
      <c r="D623" s="50"/>
      <c r="E623" s="50"/>
      <c r="F623" s="196"/>
      <c r="G623" s="197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</row>
    <row r="624" spans="1:25" x14ac:dyDescent="0.2">
      <c r="A624" s="42"/>
      <c r="B624" s="50"/>
      <c r="C624" s="50"/>
      <c r="D624" s="50"/>
      <c r="E624" s="50"/>
      <c r="F624" s="196"/>
      <c r="G624" s="197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</row>
    <row r="625" spans="1:25" x14ac:dyDescent="0.2">
      <c r="A625" s="42"/>
      <c r="B625" s="50"/>
      <c r="C625" s="50"/>
      <c r="D625" s="50"/>
      <c r="E625" s="50"/>
      <c r="F625" s="196"/>
      <c r="G625" s="197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</row>
    <row r="626" spans="1:25" x14ac:dyDescent="0.2">
      <c r="A626" s="42"/>
      <c r="B626" s="50"/>
      <c r="C626" s="50"/>
      <c r="D626" s="50"/>
      <c r="E626" s="50"/>
      <c r="F626" s="196"/>
      <c r="G626" s="197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</row>
    <row r="627" spans="1:25" x14ac:dyDescent="0.2">
      <c r="A627" s="42"/>
      <c r="B627" s="50"/>
      <c r="C627" s="50"/>
      <c r="D627" s="50"/>
      <c r="E627" s="50"/>
      <c r="F627" s="196"/>
      <c r="G627" s="197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</row>
    <row r="628" spans="1:25" x14ac:dyDescent="0.2">
      <c r="A628" s="42"/>
      <c r="B628" s="50"/>
      <c r="C628" s="50"/>
      <c r="D628" s="50"/>
      <c r="E628" s="50"/>
      <c r="F628" s="196"/>
      <c r="G628" s="197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</row>
    <row r="629" spans="1:25" x14ac:dyDescent="0.2">
      <c r="A629" s="42"/>
      <c r="B629" s="50"/>
      <c r="C629" s="50"/>
      <c r="D629" s="50"/>
      <c r="E629" s="50"/>
      <c r="F629" s="196"/>
      <c r="G629" s="197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</row>
    <row r="630" spans="1:25" x14ac:dyDescent="0.2">
      <c r="A630" s="42"/>
      <c r="B630" s="50"/>
      <c r="C630" s="50"/>
      <c r="D630" s="50"/>
      <c r="E630" s="50"/>
      <c r="F630" s="196"/>
      <c r="G630" s="197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</row>
    <row r="631" spans="1:25" x14ac:dyDescent="0.2">
      <c r="A631" s="42"/>
      <c r="B631" s="50"/>
      <c r="C631" s="50"/>
      <c r="D631" s="50"/>
      <c r="E631" s="50"/>
      <c r="F631" s="196"/>
      <c r="G631" s="197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</row>
    <row r="632" spans="1:25" x14ac:dyDescent="0.2">
      <c r="A632" s="42"/>
      <c r="B632" s="50"/>
      <c r="C632" s="50"/>
      <c r="D632" s="50"/>
      <c r="E632" s="50"/>
      <c r="F632" s="196"/>
      <c r="G632" s="197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</row>
    <row r="633" spans="1:25" x14ac:dyDescent="0.2">
      <c r="A633" s="42"/>
      <c r="B633" s="50"/>
      <c r="C633" s="50"/>
      <c r="D633" s="50"/>
      <c r="E633" s="50"/>
      <c r="F633" s="196"/>
      <c r="G633" s="197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</row>
    <row r="634" spans="1:25" x14ac:dyDescent="0.2">
      <c r="A634" s="42"/>
      <c r="B634" s="50"/>
      <c r="C634" s="50"/>
      <c r="D634" s="50"/>
      <c r="E634" s="50"/>
      <c r="F634" s="196"/>
      <c r="G634" s="197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</row>
    <row r="635" spans="1:25" x14ac:dyDescent="0.2">
      <c r="A635" s="42"/>
      <c r="B635" s="50"/>
      <c r="C635" s="50"/>
      <c r="D635" s="50"/>
      <c r="E635" s="50"/>
      <c r="F635" s="196"/>
      <c r="G635" s="197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</row>
    <row r="636" spans="1:25" x14ac:dyDescent="0.2">
      <c r="A636" s="42"/>
      <c r="B636" s="50"/>
      <c r="C636" s="50"/>
      <c r="D636" s="50"/>
      <c r="E636" s="50"/>
      <c r="F636" s="196"/>
      <c r="G636" s="197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</row>
    <row r="637" spans="1:25" x14ac:dyDescent="0.2">
      <c r="A637" s="42"/>
      <c r="B637" s="50"/>
      <c r="C637" s="50"/>
      <c r="D637" s="50"/>
      <c r="E637" s="50"/>
      <c r="F637" s="196"/>
      <c r="G637" s="197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</row>
    <row r="638" spans="1:25" x14ac:dyDescent="0.2">
      <c r="A638" s="42"/>
      <c r="B638" s="50"/>
      <c r="C638" s="50"/>
      <c r="D638" s="50"/>
      <c r="E638" s="50"/>
      <c r="F638" s="196"/>
      <c r="G638" s="197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</row>
    <row r="639" spans="1:25" x14ac:dyDescent="0.2">
      <c r="A639" s="42"/>
      <c r="B639" s="50"/>
      <c r="C639" s="50"/>
      <c r="D639" s="50"/>
      <c r="E639" s="50"/>
      <c r="F639" s="196"/>
      <c r="G639" s="197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</row>
    <row r="640" spans="1:25" x14ac:dyDescent="0.2">
      <c r="A640" s="42"/>
      <c r="B640" s="50"/>
      <c r="C640" s="50"/>
      <c r="D640" s="50"/>
      <c r="E640" s="50"/>
      <c r="F640" s="196"/>
      <c r="G640" s="197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</row>
    <row r="641" spans="1:25" x14ac:dyDescent="0.2">
      <c r="A641" s="42"/>
      <c r="B641" s="50"/>
      <c r="C641" s="50"/>
      <c r="D641" s="50"/>
      <c r="E641" s="50"/>
      <c r="F641" s="196"/>
      <c r="G641" s="197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</row>
    <row r="642" spans="1:25" x14ac:dyDescent="0.2">
      <c r="A642" s="42"/>
      <c r="B642" s="50"/>
      <c r="C642" s="50"/>
      <c r="D642" s="50"/>
      <c r="E642" s="50"/>
      <c r="F642" s="196"/>
      <c r="G642" s="197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</row>
    <row r="643" spans="1:25" x14ac:dyDescent="0.2">
      <c r="A643" s="42"/>
      <c r="B643" s="50"/>
      <c r="C643" s="50"/>
      <c r="D643" s="50"/>
      <c r="E643" s="50"/>
      <c r="F643" s="196"/>
      <c r="G643" s="197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</row>
    <row r="644" spans="1:25" x14ac:dyDescent="0.2">
      <c r="A644" s="42"/>
      <c r="B644" s="50"/>
      <c r="C644" s="50"/>
      <c r="D644" s="50"/>
      <c r="E644" s="50"/>
      <c r="F644" s="196"/>
      <c r="G644" s="197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</row>
    <row r="645" spans="1:25" x14ac:dyDescent="0.2">
      <c r="A645" s="42"/>
      <c r="B645" s="50"/>
      <c r="C645" s="50"/>
      <c r="D645" s="50"/>
      <c r="E645" s="50"/>
      <c r="F645" s="196"/>
      <c r="G645" s="197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</row>
    <row r="646" spans="1:25" x14ac:dyDescent="0.2">
      <c r="A646" s="42"/>
      <c r="B646" s="50"/>
      <c r="C646" s="50"/>
      <c r="D646" s="50"/>
      <c r="E646" s="50"/>
      <c r="F646" s="196"/>
      <c r="G646" s="197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</row>
    <row r="647" spans="1:25" x14ac:dyDescent="0.2">
      <c r="A647" s="42"/>
      <c r="B647" s="50"/>
      <c r="C647" s="50"/>
      <c r="D647" s="50"/>
      <c r="E647" s="50"/>
      <c r="F647" s="196"/>
      <c r="G647" s="197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</row>
    <row r="648" spans="1:25" x14ac:dyDescent="0.2">
      <c r="A648" s="42"/>
      <c r="B648" s="50"/>
      <c r="C648" s="50"/>
      <c r="D648" s="50"/>
      <c r="E648" s="50"/>
      <c r="F648" s="196"/>
      <c r="G648" s="197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</row>
    <row r="649" spans="1:25" x14ac:dyDescent="0.2">
      <c r="A649" s="42"/>
      <c r="B649" s="50"/>
      <c r="C649" s="50"/>
      <c r="D649" s="50"/>
      <c r="E649" s="50"/>
      <c r="F649" s="196"/>
      <c r="G649" s="197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</row>
    <row r="650" spans="1:25" x14ac:dyDescent="0.2">
      <c r="A650" s="42"/>
      <c r="B650" s="50"/>
      <c r="C650" s="50"/>
      <c r="D650" s="50"/>
      <c r="E650" s="50"/>
      <c r="F650" s="196"/>
      <c r="G650" s="197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</row>
    <row r="651" spans="1:25" x14ac:dyDescent="0.2">
      <c r="A651" s="42"/>
      <c r="B651" s="50"/>
      <c r="C651" s="50"/>
      <c r="D651" s="50"/>
      <c r="E651" s="50"/>
      <c r="F651" s="196"/>
      <c r="G651" s="197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</row>
    <row r="652" spans="1:25" x14ac:dyDescent="0.2">
      <c r="A652" s="42"/>
      <c r="B652" s="50"/>
      <c r="C652" s="50"/>
      <c r="D652" s="50"/>
      <c r="E652" s="50"/>
      <c r="F652" s="196"/>
      <c r="G652" s="197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</row>
    <row r="653" spans="1:25" x14ac:dyDescent="0.2">
      <c r="A653" s="42"/>
      <c r="B653" s="50"/>
      <c r="C653" s="50"/>
      <c r="D653" s="50"/>
      <c r="E653" s="50"/>
      <c r="F653" s="196"/>
      <c r="G653" s="197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</row>
    <row r="654" spans="1:25" x14ac:dyDescent="0.2">
      <c r="A654" s="42"/>
      <c r="B654" s="50"/>
      <c r="C654" s="50"/>
      <c r="D654" s="50"/>
      <c r="E654" s="50"/>
      <c r="F654" s="196"/>
      <c r="G654" s="197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</row>
    <row r="655" spans="1:25" x14ac:dyDescent="0.2">
      <c r="A655" s="42"/>
      <c r="B655" s="50"/>
      <c r="C655" s="50"/>
      <c r="D655" s="50"/>
      <c r="E655" s="50"/>
      <c r="F655" s="196"/>
      <c r="G655" s="197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</row>
    <row r="656" spans="1:25" x14ac:dyDescent="0.2">
      <c r="A656" s="42"/>
      <c r="B656" s="50"/>
      <c r="C656" s="50"/>
      <c r="D656" s="50"/>
      <c r="E656" s="50"/>
      <c r="F656" s="196"/>
      <c r="G656" s="197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</row>
    <row r="657" spans="1:25" x14ac:dyDescent="0.2">
      <c r="A657" s="42"/>
      <c r="B657" s="50"/>
      <c r="C657" s="50"/>
      <c r="D657" s="50"/>
      <c r="E657" s="50"/>
      <c r="F657" s="196"/>
      <c r="G657" s="197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</row>
    <row r="658" spans="1:25" x14ac:dyDescent="0.2">
      <c r="A658" s="42"/>
      <c r="B658" s="50"/>
      <c r="C658" s="50"/>
      <c r="D658" s="50"/>
      <c r="E658" s="50"/>
      <c r="F658" s="196"/>
      <c r="G658" s="197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</row>
    <row r="659" spans="1:25" x14ac:dyDescent="0.2">
      <c r="A659" s="42"/>
      <c r="B659" s="50"/>
      <c r="C659" s="50"/>
      <c r="D659" s="50"/>
      <c r="E659" s="50"/>
      <c r="F659" s="196"/>
      <c r="G659" s="197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</row>
    <row r="660" spans="1:25" x14ac:dyDescent="0.2">
      <c r="A660" s="42"/>
      <c r="B660" s="50"/>
      <c r="C660" s="50"/>
      <c r="D660" s="50"/>
      <c r="E660" s="50"/>
      <c r="F660" s="196"/>
      <c r="G660" s="197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</row>
    <row r="661" spans="1:25" x14ac:dyDescent="0.2">
      <c r="A661" s="42"/>
      <c r="B661" s="50"/>
      <c r="C661" s="50"/>
      <c r="D661" s="50"/>
      <c r="E661" s="50"/>
      <c r="F661" s="196"/>
      <c r="G661" s="197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</row>
    <row r="662" spans="1:25" x14ac:dyDescent="0.2">
      <c r="A662" s="42"/>
      <c r="B662" s="50"/>
      <c r="C662" s="50"/>
      <c r="D662" s="50"/>
      <c r="E662" s="50"/>
      <c r="F662" s="196"/>
      <c r="G662" s="197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</row>
    <row r="663" spans="1:25" x14ac:dyDescent="0.2">
      <c r="A663" s="42"/>
      <c r="B663" s="50"/>
      <c r="C663" s="50"/>
      <c r="D663" s="50"/>
      <c r="E663" s="50"/>
      <c r="F663" s="196"/>
      <c r="G663" s="197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</row>
    <row r="664" spans="1:25" x14ac:dyDescent="0.2">
      <c r="A664" s="42"/>
      <c r="B664" s="50"/>
      <c r="C664" s="50"/>
      <c r="D664" s="50"/>
      <c r="E664" s="50"/>
      <c r="F664" s="196"/>
      <c r="G664" s="197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</row>
    <row r="665" spans="1:25" x14ac:dyDescent="0.2">
      <c r="A665" s="42"/>
      <c r="B665" s="50"/>
      <c r="C665" s="50"/>
      <c r="D665" s="50"/>
      <c r="E665" s="50"/>
      <c r="F665" s="196"/>
      <c r="G665" s="197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</row>
    <row r="666" spans="1:25" x14ac:dyDescent="0.2">
      <c r="A666" s="42"/>
      <c r="B666" s="50"/>
      <c r="C666" s="50"/>
      <c r="D666" s="50"/>
      <c r="E666" s="50"/>
      <c r="F666" s="196"/>
      <c r="G666" s="197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</row>
    <row r="667" spans="1:25" x14ac:dyDescent="0.2">
      <c r="A667" s="42"/>
      <c r="B667" s="50"/>
      <c r="C667" s="50"/>
      <c r="D667" s="50"/>
      <c r="E667" s="50"/>
      <c r="F667" s="196"/>
      <c r="G667" s="197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</row>
    <row r="668" spans="1:25" x14ac:dyDescent="0.2">
      <c r="A668" s="42"/>
      <c r="B668" s="50"/>
      <c r="C668" s="50"/>
      <c r="D668" s="50"/>
      <c r="E668" s="50"/>
      <c r="F668" s="196"/>
      <c r="G668" s="197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</row>
    <row r="669" spans="1:25" x14ac:dyDescent="0.2">
      <c r="A669" s="42"/>
      <c r="B669" s="50"/>
      <c r="C669" s="50"/>
      <c r="D669" s="50"/>
      <c r="E669" s="50"/>
      <c r="F669" s="196"/>
      <c r="G669" s="197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</row>
    <row r="670" spans="1:25" x14ac:dyDescent="0.2">
      <c r="A670" s="42"/>
      <c r="B670" s="50"/>
      <c r="C670" s="50"/>
      <c r="D670" s="50"/>
      <c r="E670" s="50"/>
      <c r="F670" s="196"/>
      <c r="G670" s="197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</row>
    <row r="671" spans="1:25" x14ac:dyDescent="0.2">
      <c r="A671" s="42"/>
      <c r="B671" s="50"/>
      <c r="C671" s="50"/>
      <c r="D671" s="50"/>
      <c r="E671" s="50"/>
      <c r="F671" s="196"/>
      <c r="G671" s="197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</row>
    <row r="672" spans="1:25" x14ac:dyDescent="0.2">
      <c r="A672" s="42"/>
      <c r="B672" s="50"/>
      <c r="C672" s="50"/>
      <c r="D672" s="50"/>
      <c r="E672" s="50"/>
      <c r="F672" s="196"/>
      <c r="G672" s="197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</row>
    <row r="673" spans="1:25" x14ac:dyDescent="0.2">
      <c r="A673" s="42"/>
      <c r="B673" s="50"/>
      <c r="C673" s="50"/>
      <c r="D673" s="50"/>
      <c r="E673" s="50"/>
      <c r="F673" s="196"/>
      <c r="G673" s="197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</row>
    <row r="674" spans="1:25" x14ac:dyDescent="0.2">
      <c r="A674" s="42"/>
      <c r="B674" s="50"/>
      <c r="C674" s="50"/>
      <c r="D674" s="50"/>
      <c r="E674" s="50"/>
      <c r="F674" s="196"/>
      <c r="G674" s="197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</row>
    <row r="675" spans="1:25" x14ac:dyDescent="0.2">
      <c r="A675" s="42"/>
      <c r="B675" s="50"/>
      <c r="C675" s="50"/>
      <c r="D675" s="50"/>
      <c r="E675" s="50"/>
      <c r="F675" s="196"/>
      <c r="G675" s="197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</row>
    <row r="676" spans="1:25" x14ac:dyDescent="0.2">
      <c r="A676" s="42"/>
      <c r="B676" s="50"/>
      <c r="C676" s="50"/>
      <c r="D676" s="50"/>
      <c r="E676" s="50"/>
      <c r="F676" s="196"/>
      <c r="G676" s="197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</row>
    <row r="677" spans="1:25" x14ac:dyDescent="0.2">
      <c r="A677" s="42"/>
      <c r="B677" s="50"/>
      <c r="C677" s="50"/>
      <c r="D677" s="50"/>
      <c r="E677" s="50"/>
      <c r="F677" s="196"/>
      <c r="G677" s="197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</row>
    <row r="678" spans="1:25" x14ac:dyDescent="0.2">
      <c r="A678" s="42"/>
      <c r="B678" s="50"/>
      <c r="C678" s="50"/>
      <c r="D678" s="50"/>
      <c r="E678" s="50"/>
      <c r="F678" s="196"/>
      <c r="G678" s="197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</row>
    <row r="679" spans="1:25" x14ac:dyDescent="0.2">
      <c r="A679" s="42"/>
      <c r="B679" s="50"/>
      <c r="C679" s="50"/>
      <c r="D679" s="50"/>
      <c r="E679" s="50"/>
      <c r="F679" s="196"/>
      <c r="G679" s="197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</row>
    <row r="680" spans="1:25" x14ac:dyDescent="0.2">
      <c r="A680" s="42"/>
      <c r="B680" s="50"/>
      <c r="C680" s="50"/>
      <c r="D680" s="50"/>
      <c r="E680" s="50"/>
      <c r="F680" s="196"/>
      <c r="G680" s="197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</row>
    <row r="681" spans="1:25" x14ac:dyDescent="0.2">
      <c r="A681" s="42"/>
      <c r="B681" s="50"/>
      <c r="C681" s="50"/>
      <c r="D681" s="50"/>
      <c r="E681" s="50"/>
      <c r="F681" s="196"/>
      <c r="G681" s="197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</row>
    <row r="682" spans="1:25" x14ac:dyDescent="0.2">
      <c r="A682" s="42"/>
      <c r="B682" s="50"/>
      <c r="C682" s="50"/>
      <c r="D682" s="50"/>
      <c r="E682" s="50"/>
      <c r="F682" s="196"/>
      <c r="G682" s="197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</row>
    <row r="683" spans="1:25" x14ac:dyDescent="0.2">
      <c r="A683" s="42"/>
      <c r="B683" s="50"/>
      <c r="C683" s="50"/>
      <c r="D683" s="50"/>
      <c r="E683" s="50"/>
      <c r="F683" s="196"/>
      <c r="G683" s="197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</row>
    <row r="684" spans="1:25" x14ac:dyDescent="0.2">
      <c r="A684" s="42"/>
      <c r="B684" s="50"/>
      <c r="C684" s="50"/>
      <c r="D684" s="50"/>
      <c r="E684" s="50"/>
      <c r="F684" s="196"/>
      <c r="G684" s="197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</row>
    <row r="685" spans="1:25" x14ac:dyDescent="0.2">
      <c r="A685" s="42"/>
      <c r="B685" s="50"/>
      <c r="C685" s="50"/>
      <c r="D685" s="50"/>
      <c r="E685" s="50"/>
      <c r="F685" s="196"/>
      <c r="G685" s="197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</row>
    <row r="686" spans="1:25" x14ac:dyDescent="0.2">
      <c r="A686" s="42"/>
      <c r="B686" s="50"/>
      <c r="C686" s="50"/>
      <c r="D686" s="50"/>
      <c r="E686" s="50"/>
      <c r="F686" s="196"/>
      <c r="G686" s="197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</row>
    <row r="687" spans="1:25" x14ac:dyDescent="0.2">
      <c r="A687" s="42"/>
      <c r="B687" s="50"/>
      <c r="C687" s="50"/>
      <c r="D687" s="50"/>
      <c r="E687" s="50"/>
      <c r="F687" s="196"/>
      <c r="G687" s="197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</row>
    <row r="688" spans="1:25" x14ac:dyDescent="0.2">
      <c r="A688" s="42"/>
      <c r="B688" s="50"/>
      <c r="C688" s="50"/>
      <c r="D688" s="50"/>
      <c r="E688" s="50"/>
      <c r="F688" s="196"/>
      <c r="G688" s="197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</row>
    <row r="689" spans="1:25" x14ac:dyDescent="0.2">
      <c r="A689" s="42"/>
      <c r="B689" s="50"/>
      <c r="C689" s="50"/>
      <c r="D689" s="50"/>
      <c r="E689" s="50"/>
      <c r="F689" s="196"/>
      <c r="G689" s="197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</row>
    <row r="690" spans="1:25" x14ac:dyDescent="0.2">
      <c r="A690" s="42"/>
      <c r="B690" s="50"/>
      <c r="C690" s="50"/>
      <c r="D690" s="50"/>
      <c r="E690" s="50"/>
      <c r="F690" s="196"/>
      <c r="G690" s="197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</row>
    <row r="691" spans="1:25" x14ac:dyDescent="0.2">
      <c r="A691" s="42"/>
      <c r="B691" s="50"/>
      <c r="C691" s="50"/>
      <c r="D691" s="50"/>
      <c r="E691" s="50"/>
      <c r="F691" s="196"/>
      <c r="G691" s="197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</row>
    <row r="692" spans="1:25" x14ac:dyDescent="0.2">
      <c r="A692" s="42"/>
      <c r="B692" s="50"/>
      <c r="C692" s="50"/>
      <c r="D692" s="50"/>
      <c r="E692" s="50"/>
      <c r="F692" s="196"/>
      <c r="G692" s="197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</row>
    <row r="693" spans="1:25" x14ac:dyDescent="0.2">
      <c r="A693" s="42"/>
      <c r="B693" s="50"/>
      <c r="C693" s="50"/>
      <c r="D693" s="50"/>
      <c r="E693" s="50"/>
      <c r="F693" s="196"/>
      <c r="G693" s="197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</row>
    <row r="694" spans="1:25" x14ac:dyDescent="0.2">
      <c r="A694" s="42"/>
      <c r="B694" s="50"/>
      <c r="C694" s="50"/>
      <c r="D694" s="50"/>
      <c r="E694" s="50"/>
      <c r="F694" s="196"/>
      <c r="G694" s="197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</row>
    <row r="695" spans="1:25" x14ac:dyDescent="0.2">
      <c r="A695" s="42"/>
      <c r="B695" s="50"/>
      <c r="C695" s="50"/>
      <c r="D695" s="50"/>
      <c r="E695" s="50"/>
      <c r="F695" s="196"/>
      <c r="G695" s="197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</row>
    <row r="696" spans="1:25" x14ac:dyDescent="0.2">
      <c r="A696" s="42"/>
      <c r="B696" s="50"/>
      <c r="C696" s="50"/>
      <c r="D696" s="50"/>
      <c r="E696" s="50"/>
      <c r="F696" s="196"/>
      <c r="G696" s="197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</row>
    <row r="697" spans="1:25" x14ac:dyDescent="0.2">
      <c r="A697" s="42"/>
      <c r="B697" s="50"/>
      <c r="C697" s="50"/>
      <c r="D697" s="50"/>
      <c r="E697" s="50"/>
      <c r="F697" s="196"/>
      <c r="G697" s="197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</row>
    <row r="698" spans="1:25" x14ac:dyDescent="0.2">
      <c r="A698" s="42"/>
      <c r="B698" s="50"/>
      <c r="C698" s="50"/>
      <c r="D698" s="50"/>
      <c r="E698" s="50"/>
      <c r="F698" s="196"/>
      <c r="G698" s="197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</row>
    <row r="699" spans="1:25" x14ac:dyDescent="0.2">
      <c r="A699" s="42"/>
      <c r="B699" s="50"/>
      <c r="C699" s="50"/>
      <c r="D699" s="50"/>
      <c r="E699" s="50"/>
      <c r="F699" s="196"/>
      <c r="G699" s="197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</row>
    <row r="700" spans="1:25" x14ac:dyDescent="0.2">
      <c r="A700" s="42"/>
      <c r="B700" s="50"/>
      <c r="C700" s="50"/>
      <c r="D700" s="50"/>
      <c r="E700" s="50"/>
      <c r="F700" s="196"/>
      <c r="G700" s="197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</row>
    <row r="701" spans="1:25" x14ac:dyDescent="0.2">
      <c r="A701" s="42"/>
      <c r="B701" s="50"/>
      <c r="C701" s="50"/>
      <c r="D701" s="50"/>
      <c r="E701" s="50"/>
      <c r="F701" s="196"/>
      <c r="G701" s="197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</row>
    <row r="702" spans="1:25" x14ac:dyDescent="0.2">
      <c r="A702" s="42"/>
      <c r="B702" s="50"/>
      <c r="C702" s="50"/>
      <c r="D702" s="50"/>
      <c r="E702" s="50"/>
      <c r="F702" s="196"/>
      <c r="G702" s="197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</row>
    <row r="703" spans="1:25" x14ac:dyDescent="0.2">
      <c r="A703" s="42"/>
      <c r="B703" s="50"/>
      <c r="C703" s="50"/>
      <c r="D703" s="50"/>
      <c r="E703" s="50"/>
      <c r="F703" s="196"/>
      <c r="G703" s="197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</row>
    <row r="704" spans="1:25" x14ac:dyDescent="0.2">
      <c r="A704" s="42"/>
      <c r="B704" s="50"/>
      <c r="C704" s="50"/>
      <c r="D704" s="50"/>
      <c r="E704" s="50"/>
      <c r="F704" s="196"/>
      <c r="G704" s="197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</row>
    <row r="705" spans="1:25" x14ac:dyDescent="0.2">
      <c r="A705" s="42"/>
      <c r="B705" s="50"/>
      <c r="C705" s="50"/>
      <c r="D705" s="50"/>
      <c r="E705" s="50"/>
      <c r="F705" s="196"/>
      <c r="G705" s="197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</row>
    <row r="706" spans="1:25" x14ac:dyDescent="0.2">
      <c r="A706" s="42"/>
      <c r="B706" s="50"/>
      <c r="C706" s="50"/>
      <c r="D706" s="50"/>
      <c r="E706" s="50"/>
      <c r="F706" s="196"/>
      <c r="G706" s="197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</row>
    <row r="707" spans="1:25" x14ac:dyDescent="0.2">
      <c r="A707" s="42"/>
      <c r="B707" s="50"/>
      <c r="C707" s="50"/>
      <c r="D707" s="50"/>
      <c r="E707" s="50"/>
      <c r="F707" s="196"/>
      <c r="G707" s="197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</row>
    <row r="708" spans="1:25" x14ac:dyDescent="0.2">
      <c r="A708" s="42"/>
      <c r="B708" s="50"/>
      <c r="C708" s="50"/>
      <c r="D708" s="50"/>
      <c r="E708" s="50"/>
      <c r="F708" s="196"/>
      <c r="G708" s="197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</row>
    <row r="709" spans="1:25" x14ac:dyDescent="0.2">
      <c r="A709" s="42"/>
      <c r="B709" s="50"/>
      <c r="C709" s="50"/>
      <c r="D709" s="50"/>
      <c r="E709" s="50"/>
      <c r="F709" s="196"/>
      <c r="G709" s="197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</row>
    <row r="710" spans="1:25" x14ac:dyDescent="0.2">
      <c r="A710" s="42"/>
      <c r="B710" s="50"/>
      <c r="C710" s="50"/>
      <c r="D710" s="50"/>
      <c r="E710" s="50"/>
      <c r="F710" s="196"/>
      <c r="G710" s="197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</row>
    <row r="711" spans="1:25" x14ac:dyDescent="0.2">
      <c r="A711" s="42"/>
      <c r="B711" s="50"/>
      <c r="C711" s="50"/>
      <c r="D711" s="50"/>
      <c r="E711" s="50"/>
      <c r="F711" s="196"/>
      <c r="G711" s="197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</row>
    <row r="712" spans="1:25" x14ac:dyDescent="0.2">
      <c r="A712" s="42"/>
      <c r="B712" s="50"/>
      <c r="C712" s="50"/>
      <c r="D712" s="50"/>
      <c r="E712" s="50"/>
      <c r="F712" s="196"/>
      <c r="G712" s="197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</row>
    <row r="713" spans="1:25" x14ac:dyDescent="0.2">
      <c r="A713" s="42"/>
      <c r="B713" s="50"/>
      <c r="C713" s="50"/>
      <c r="D713" s="50"/>
      <c r="E713" s="50"/>
      <c r="F713" s="196"/>
      <c r="G713" s="197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</row>
    <row r="714" spans="1:25" x14ac:dyDescent="0.2">
      <c r="A714" s="42"/>
      <c r="B714" s="50"/>
      <c r="C714" s="50"/>
      <c r="D714" s="50"/>
      <c r="E714" s="50"/>
      <c r="F714" s="196"/>
      <c r="G714" s="197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</row>
    <row r="715" spans="1:25" x14ac:dyDescent="0.2">
      <c r="A715" s="42"/>
      <c r="B715" s="50"/>
      <c r="C715" s="50"/>
      <c r="D715" s="50"/>
      <c r="E715" s="50"/>
      <c r="F715" s="196"/>
      <c r="G715" s="197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</row>
    <row r="716" spans="1:25" x14ac:dyDescent="0.2">
      <c r="A716" s="42"/>
      <c r="B716" s="50"/>
      <c r="C716" s="50"/>
      <c r="D716" s="50"/>
      <c r="E716" s="50"/>
      <c r="F716" s="196"/>
      <c r="G716" s="197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</row>
    <row r="717" spans="1:25" x14ac:dyDescent="0.2">
      <c r="A717" s="42"/>
      <c r="B717" s="50"/>
      <c r="C717" s="50"/>
      <c r="D717" s="50"/>
      <c r="E717" s="50"/>
      <c r="F717" s="196"/>
      <c r="G717" s="197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</row>
    <row r="718" spans="1:25" x14ac:dyDescent="0.2">
      <c r="A718" s="42"/>
      <c r="B718" s="50"/>
      <c r="C718" s="50"/>
      <c r="D718" s="50"/>
      <c r="E718" s="50"/>
      <c r="F718" s="196"/>
      <c r="G718" s="197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</row>
    <row r="719" spans="1:25" x14ac:dyDescent="0.2">
      <c r="A719" s="42"/>
      <c r="B719" s="50"/>
      <c r="C719" s="50"/>
      <c r="D719" s="50"/>
      <c r="E719" s="50"/>
      <c r="F719" s="196"/>
      <c r="G719" s="197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</row>
    <row r="720" spans="1:25" x14ac:dyDescent="0.2">
      <c r="A720" s="42"/>
      <c r="B720" s="50"/>
      <c r="C720" s="50"/>
      <c r="D720" s="50"/>
      <c r="E720" s="50"/>
      <c r="F720" s="196"/>
      <c r="G720" s="197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</row>
    <row r="721" spans="1:25" x14ac:dyDescent="0.2">
      <c r="A721" s="42"/>
      <c r="B721" s="50"/>
      <c r="C721" s="50"/>
      <c r="D721" s="50"/>
      <c r="E721" s="50"/>
      <c r="F721" s="196"/>
      <c r="G721" s="197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</row>
    <row r="722" spans="1:25" x14ac:dyDescent="0.2">
      <c r="A722" s="42"/>
      <c r="B722" s="50"/>
      <c r="C722" s="50"/>
      <c r="D722" s="50"/>
      <c r="E722" s="50"/>
      <c r="F722" s="196"/>
      <c r="G722" s="197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</row>
    <row r="723" spans="1:25" x14ac:dyDescent="0.2">
      <c r="A723" s="42"/>
      <c r="B723" s="50"/>
      <c r="C723" s="50"/>
      <c r="D723" s="50"/>
      <c r="E723" s="50"/>
      <c r="F723" s="196"/>
      <c r="G723" s="197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</row>
    <row r="724" spans="1:25" x14ac:dyDescent="0.2">
      <c r="A724" s="42"/>
      <c r="B724" s="50"/>
      <c r="C724" s="50"/>
      <c r="D724" s="50"/>
      <c r="E724" s="50"/>
      <c r="F724" s="196"/>
      <c r="G724" s="197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</row>
    <row r="725" spans="1:25" x14ac:dyDescent="0.2">
      <c r="A725" s="42"/>
      <c r="B725" s="50"/>
      <c r="C725" s="50"/>
      <c r="D725" s="50"/>
      <c r="E725" s="50"/>
      <c r="F725" s="196"/>
      <c r="G725" s="197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</row>
    <row r="726" spans="1:25" x14ac:dyDescent="0.2">
      <c r="A726" s="42"/>
      <c r="B726" s="50"/>
      <c r="C726" s="50"/>
      <c r="D726" s="50"/>
      <c r="E726" s="50"/>
      <c r="F726" s="196"/>
      <c r="G726" s="197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</row>
    <row r="727" spans="1:25" x14ac:dyDescent="0.2">
      <c r="A727" s="42"/>
      <c r="B727" s="50"/>
      <c r="C727" s="50"/>
      <c r="D727" s="50"/>
      <c r="E727" s="50"/>
      <c r="F727" s="196"/>
      <c r="G727" s="197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</row>
    <row r="728" spans="1:25" x14ac:dyDescent="0.2">
      <c r="A728" s="42"/>
      <c r="B728" s="50"/>
      <c r="C728" s="50"/>
      <c r="D728" s="50"/>
      <c r="E728" s="50"/>
      <c r="F728" s="196"/>
      <c r="G728" s="197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</row>
    <row r="729" spans="1:25" x14ac:dyDescent="0.2">
      <c r="A729" s="42"/>
      <c r="B729" s="50"/>
      <c r="C729" s="50"/>
      <c r="D729" s="50"/>
      <c r="E729" s="50"/>
      <c r="F729" s="196"/>
      <c r="G729" s="197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</row>
    <row r="730" spans="1:25" x14ac:dyDescent="0.2">
      <c r="A730" s="42"/>
      <c r="B730" s="50"/>
      <c r="C730" s="50"/>
      <c r="D730" s="50"/>
      <c r="E730" s="50"/>
      <c r="F730" s="196"/>
      <c r="G730" s="197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</row>
    <row r="731" spans="1:25" x14ac:dyDescent="0.2">
      <c r="A731" s="42"/>
      <c r="B731" s="50"/>
      <c r="C731" s="50"/>
      <c r="D731" s="50"/>
      <c r="E731" s="50"/>
      <c r="F731" s="196"/>
      <c r="G731" s="197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</row>
    <row r="732" spans="1:25" x14ac:dyDescent="0.2">
      <c r="A732" s="42"/>
      <c r="B732" s="50"/>
      <c r="C732" s="50"/>
      <c r="D732" s="50"/>
      <c r="E732" s="50"/>
      <c r="F732" s="196"/>
      <c r="G732" s="197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</row>
    <row r="733" spans="1:25" x14ac:dyDescent="0.2">
      <c r="A733" s="42"/>
      <c r="B733" s="50"/>
      <c r="C733" s="50"/>
      <c r="D733" s="50"/>
      <c r="E733" s="50"/>
      <c r="F733" s="196"/>
      <c r="G733" s="197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</row>
    <row r="734" spans="1:25" x14ac:dyDescent="0.2">
      <c r="A734" s="42"/>
      <c r="B734" s="50"/>
      <c r="C734" s="50"/>
      <c r="D734" s="50"/>
      <c r="E734" s="50"/>
      <c r="F734" s="196"/>
      <c r="G734" s="197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</row>
    <row r="735" spans="1:25" x14ac:dyDescent="0.2">
      <c r="A735" s="42"/>
      <c r="B735" s="50"/>
      <c r="C735" s="50"/>
      <c r="D735" s="50"/>
      <c r="E735" s="50"/>
      <c r="F735" s="196"/>
      <c r="G735" s="197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</row>
    <row r="736" spans="1:25" x14ac:dyDescent="0.2">
      <c r="A736" s="42"/>
      <c r="B736" s="50"/>
      <c r="C736" s="50"/>
      <c r="D736" s="50"/>
      <c r="E736" s="50"/>
      <c r="F736" s="196"/>
      <c r="G736" s="197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</row>
    <row r="737" spans="1:25" x14ac:dyDescent="0.2">
      <c r="A737" s="42"/>
      <c r="B737" s="50"/>
      <c r="C737" s="50"/>
      <c r="D737" s="50"/>
      <c r="E737" s="50"/>
      <c r="F737" s="196"/>
      <c r="G737" s="197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</row>
    <row r="738" spans="1:25" x14ac:dyDescent="0.2">
      <c r="A738" s="42"/>
      <c r="B738" s="50"/>
      <c r="C738" s="50"/>
      <c r="D738" s="50"/>
      <c r="E738" s="50"/>
      <c r="F738" s="196"/>
      <c r="G738" s="197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</row>
    <row r="739" spans="1:25" x14ac:dyDescent="0.2">
      <c r="A739" s="42"/>
      <c r="B739" s="50"/>
      <c r="C739" s="50"/>
      <c r="D739" s="50"/>
      <c r="E739" s="50"/>
      <c r="F739" s="196"/>
      <c r="G739" s="197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</row>
    <row r="740" spans="1:25" x14ac:dyDescent="0.2">
      <c r="A740" s="42"/>
      <c r="B740" s="50"/>
      <c r="C740" s="50"/>
      <c r="D740" s="50"/>
      <c r="E740" s="50"/>
      <c r="F740" s="196"/>
      <c r="G740" s="197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</row>
    <row r="741" spans="1:25" x14ac:dyDescent="0.2">
      <c r="A741" s="42"/>
      <c r="B741" s="50"/>
      <c r="C741" s="50"/>
      <c r="D741" s="50"/>
      <c r="E741" s="50"/>
      <c r="F741" s="196"/>
      <c r="G741" s="197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</row>
    <row r="742" spans="1:25" x14ac:dyDescent="0.2">
      <c r="A742" s="42"/>
      <c r="B742" s="50"/>
      <c r="C742" s="50"/>
      <c r="D742" s="50"/>
      <c r="E742" s="50"/>
      <c r="F742" s="196"/>
      <c r="G742" s="197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</row>
    <row r="743" spans="1:25" x14ac:dyDescent="0.2">
      <c r="A743" s="42"/>
      <c r="B743" s="50"/>
      <c r="C743" s="50"/>
      <c r="D743" s="50"/>
      <c r="E743" s="50"/>
      <c r="F743" s="196"/>
      <c r="G743" s="197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</row>
    <row r="744" spans="1:25" x14ac:dyDescent="0.2">
      <c r="A744" s="42"/>
      <c r="B744" s="50"/>
      <c r="C744" s="50"/>
      <c r="D744" s="50"/>
      <c r="E744" s="50"/>
      <c r="F744" s="196"/>
      <c r="G744" s="197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</row>
    <row r="745" spans="1:25" x14ac:dyDescent="0.2">
      <c r="A745" s="42"/>
      <c r="B745" s="50"/>
      <c r="C745" s="50"/>
      <c r="D745" s="50"/>
      <c r="E745" s="50"/>
      <c r="F745" s="196"/>
      <c r="G745" s="197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</row>
    <row r="746" spans="1:25" x14ac:dyDescent="0.2">
      <c r="A746" s="42"/>
      <c r="B746" s="50"/>
      <c r="C746" s="50"/>
      <c r="D746" s="50"/>
      <c r="E746" s="50"/>
      <c r="F746" s="196"/>
      <c r="G746" s="197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</row>
    <row r="747" spans="1:25" x14ac:dyDescent="0.2">
      <c r="A747" s="42"/>
      <c r="B747" s="50"/>
      <c r="C747" s="50"/>
      <c r="D747" s="50"/>
      <c r="E747" s="50"/>
      <c r="F747" s="196"/>
      <c r="G747" s="197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</row>
    <row r="748" spans="1:25" x14ac:dyDescent="0.2">
      <c r="A748" s="42"/>
      <c r="B748" s="50"/>
      <c r="C748" s="50"/>
      <c r="D748" s="50"/>
      <c r="E748" s="50"/>
      <c r="F748" s="196"/>
      <c r="G748" s="197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</row>
    <row r="749" spans="1:25" x14ac:dyDescent="0.2">
      <c r="A749" s="42"/>
      <c r="B749" s="50"/>
      <c r="C749" s="50"/>
      <c r="D749" s="50"/>
      <c r="E749" s="50"/>
      <c r="F749" s="196"/>
      <c r="G749" s="197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</row>
    <row r="750" spans="1:25" x14ac:dyDescent="0.2">
      <c r="A750" s="42"/>
      <c r="B750" s="50"/>
      <c r="C750" s="50"/>
      <c r="D750" s="50"/>
      <c r="E750" s="50"/>
      <c r="F750" s="196"/>
      <c r="G750" s="197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</row>
    <row r="751" spans="1:25" x14ac:dyDescent="0.2">
      <c r="A751" s="42"/>
      <c r="B751" s="50"/>
      <c r="C751" s="50"/>
      <c r="D751" s="50"/>
      <c r="E751" s="50"/>
      <c r="F751" s="196"/>
      <c r="G751" s="197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</row>
    <row r="752" spans="1:25" x14ac:dyDescent="0.2">
      <c r="A752" s="42"/>
      <c r="B752" s="50"/>
      <c r="C752" s="50"/>
      <c r="D752" s="50"/>
      <c r="E752" s="50"/>
      <c r="F752" s="196"/>
      <c r="G752" s="197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</row>
    <row r="753" spans="1:25" x14ac:dyDescent="0.2">
      <c r="A753" s="42"/>
      <c r="B753" s="50"/>
      <c r="C753" s="50"/>
      <c r="D753" s="50"/>
      <c r="E753" s="50"/>
      <c r="F753" s="196"/>
      <c r="G753" s="197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</row>
    <row r="754" spans="1:25" x14ac:dyDescent="0.2">
      <c r="A754" s="42"/>
      <c r="B754" s="50"/>
      <c r="C754" s="50"/>
      <c r="D754" s="50"/>
      <c r="E754" s="50"/>
      <c r="F754" s="196"/>
      <c r="G754" s="197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</row>
    <row r="755" spans="1:25" x14ac:dyDescent="0.2">
      <c r="A755" s="42"/>
      <c r="B755" s="50"/>
      <c r="C755" s="50"/>
      <c r="D755" s="50"/>
      <c r="E755" s="50"/>
      <c r="F755" s="196"/>
      <c r="G755" s="197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</row>
    <row r="756" spans="1:25" x14ac:dyDescent="0.2">
      <c r="A756" s="42"/>
      <c r="B756" s="50"/>
      <c r="C756" s="50"/>
      <c r="D756" s="50"/>
      <c r="E756" s="50"/>
      <c r="F756" s="196"/>
      <c r="G756" s="197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</row>
    <row r="757" spans="1:25" x14ac:dyDescent="0.2">
      <c r="A757" s="42"/>
      <c r="B757" s="50"/>
      <c r="C757" s="50"/>
      <c r="D757" s="50"/>
      <c r="E757" s="50"/>
      <c r="F757" s="196"/>
      <c r="G757" s="197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</row>
    <row r="758" spans="1:25" x14ac:dyDescent="0.2">
      <c r="A758" s="42"/>
      <c r="B758" s="50"/>
      <c r="C758" s="50"/>
      <c r="D758" s="50"/>
      <c r="E758" s="50"/>
      <c r="F758" s="196"/>
      <c r="G758" s="197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</row>
    <row r="759" spans="1:25" x14ac:dyDescent="0.2">
      <c r="A759" s="42"/>
      <c r="B759" s="50"/>
      <c r="C759" s="50"/>
      <c r="D759" s="50"/>
      <c r="E759" s="50"/>
      <c r="F759" s="196"/>
      <c r="G759" s="197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</row>
    <row r="760" spans="1:25" x14ac:dyDescent="0.2">
      <c r="A760" s="42"/>
      <c r="B760" s="50"/>
      <c r="C760" s="50"/>
      <c r="D760" s="50"/>
      <c r="E760" s="50"/>
      <c r="F760" s="196"/>
      <c r="G760" s="197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</row>
    <row r="761" spans="1:25" x14ac:dyDescent="0.2">
      <c r="A761" s="42"/>
      <c r="B761" s="50"/>
      <c r="C761" s="50"/>
      <c r="D761" s="50"/>
      <c r="E761" s="50"/>
      <c r="F761" s="196"/>
      <c r="G761" s="197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</row>
    <row r="762" spans="1:25" x14ac:dyDescent="0.2">
      <c r="A762" s="42"/>
      <c r="B762" s="50"/>
      <c r="C762" s="50"/>
      <c r="D762" s="50"/>
      <c r="E762" s="50"/>
      <c r="F762" s="196"/>
      <c r="G762" s="197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</row>
    <row r="763" spans="1:25" x14ac:dyDescent="0.2">
      <c r="A763" s="42"/>
      <c r="B763" s="50"/>
      <c r="C763" s="50"/>
      <c r="D763" s="50"/>
      <c r="E763" s="50"/>
      <c r="F763" s="196"/>
      <c r="G763" s="197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</row>
    <row r="764" spans="1:25" x14ac:dyDescent="0.2">
      <c r="A764" s="42"/>
      <c r="B764" s="50"/>
      <c r="C764" s="50"/>
      <c r="D764" s="50"/>
      <c r="E764" s="50"/>
      <c r="F764" s="196"/>
      <c r="G764" s="197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</row>
    <row r="765" spans="1:25" x14ac:dyDescent="0.2">
      <c r="A765" s="42"/>
      <c r="B765" s="50"/>
      <c r="C765" s="50"/>
      <c r="D765" s="50"/>
      <c r="E765" s="50"/>
      <c r="F765" s="196"/>
      <c r="G765" s="197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</row>
    <row r="766" spans="1:25" x14ac:dyDescent="0.2">
      <c r="A766" s="42"/>
      <c r="B766" s="50"/>
      <c r="C766" s="50"/>
      <c r="D766" s="50"/>
      <c r="E766" s="50"/>
      <c r="F766" s="196"/>
      <c r="G766" s="197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</row>
    <row r="767" spans="1:25" x14ac:dyDescent="0.2">
      <c r="A767" s="42"/>
      <c r="B767" s="50"/>
      <c r="C767" s="50"/>
      <c r="D767" s="50"/>
      <c r="E767" s="50"/>
      <c r="F767" s="196"/>
      <c r="G767" s="197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</row>
    <row r="768" spans="1:25" x14ac:dyDescent="0.2">
      <c r="A768" s="42"/>
      <c r="B768" s="50"/>
      <c r="C768" s="50"/>
      <c r="D768" s="50"/>
      <c r="E768" s="50"/>
      <c r="F768" s="196"/>
      <c r="G768" s="197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</row>
    <row r="769" spans="1:25" x14ac:dyDescent="0.2">
      <c r="A769" s="42"/>
      <c r="B769" s="50"/>
      <c r="C769" s="50"/>
      <c r="D769" s="50"/>
      <c r="E769" s="50"/>
      <c r="F769" s="196"/>
      <c r="G769" s="197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</row>
    <row r="770" spans="1:25" x14ac:dyDescent="0.2">
      <c r="A770" s="42"/>
      <c r="B770" s="50"/>
      <c r="C770" s="50"/>
      <c r="D770" s="50"/>
      <c r="E770" s="50"/>
      <c r="F770" s="196"/>
      <c r="G770" s="197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</row>
    <row r="771" spans="1:25" x14ac:dyDescent="0.2">
      <c r="A771" s="42"/>
      <c r="B771" s="50"/>
      <c r="C771" s="50"/>
      <c r="D771" s="50"/>
      <c r="E771" s="50"/>
      <c r="F771" s="196"/>
      <c r="G771" s="197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</row>
    <row r="772" spans="1:25" x14ac:dyDescent="0.2">
      <c r="A772" s="42"/>
      <c r="B772" s="50"/>
      <c r="C772" s="50"/>
      <c r="D772" s="50"/>
      <c r="E772" s="50"/>
      <c r="F772" s="196"/>
      <c r="G772" s="197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</row>
    <row r="773" spans="1:25" x14ac:dyDescent="0.2">
      <c r="A773" s="42"/>
      <c r="B773" s="50"/>
      <c r="C773" s="50"/>
      <c r="D773" s="50"/>
      <c r="E773" s="50"/>
      <c r="F773" s="196"/>
      <c r="G773" s="197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</row>
    <row r="774" spans="1:25" x14ac:dyDescent="0.2">
      <c r="A774" s="42"/>
      <c r="B774" s="50"/>
      <c r="C774" s="50"/>
      <c r="D774" s="50"/>
      <c r="E774" s="50"/>
      <c r="F774" s="196"/>
      <c r="G774" s="197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</row>
    <row r="775" spans="1:25" x14ac:dyDescent="0.2">
      <c r="A775" s="42"/>
      <c r="B775" s="50"/>
      <c r="C775" s="50"/>
      <c r="D775" s="50"/>
      <c r="E775" s="50"/>
      <c r="F775" s="196"/>
      <c r="G775" s="197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</row>
    <row r="776" spans="1:25" x14ac:dyDescent="0.2">
      <c r="A776" s="42"/>
      <c r="B776" s="50"/>
      <c r="C776" s="50"/>
      <c r="D776" s="50"/>
      <c r="E776" s="50"/>
      <c r="F776" s="196"/>
      <c r="G776" s="197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</row>
    <row r="777" spans="1:25" x14ac:dyDescent="0.2">
      <c r="A777" s="42"/>
      <c r="B777" s="50"/>
      <c r="C777" s="50"/>
      <c r="D777" s="50"/>
      <c r="E777" s="50"/>
      <c r="F777" s="196"/>
      <c r="G777" s="197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</row>
    <row r="778" spans="1:25" x14ac:dyDescent="0.2">
      <c r="A778" s="42"/>
      <c r="B778" s="50"/>
      <c r="C778" s="50"/>
      <c r="D778" s="50"/>
      <c r="E778" s="50"/>
      <c r="F778" s="196"/>
      <c r="G778" s="197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</row>
    <row r="779" spans="1:25" x14ac:dyDescent="0.2">
      <c r="A779" s="42"/>
      <c r="B779" s="50"/>
      <c r="C779" s="50"/>
      <c r="D779" s="50"/>
      <c r="E779" s="50"/>
      <c r="F779" s="196"/>
      <c r="G779" s="197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</row>
    <row r="780" spans="1:25" x14ac:dyDescent="0.2">
      <c r="A780" s="42"/>
      <c r="B780" s="50"/>
      <c r="C780" s="50"/>
      <c r="D780" s="50"/>
      <c r="E780" s="50"/>
      <c r="F780" s="196"/>
      <c r="G780" s="197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</row>
    <row r="781" spans="1:25" x14ac:dyDescent="0.2">
      <c r="A781" s="42"/>
      <c r="B781" s="50"/>
      <c r="C781" s="50"/>
      <c r="D781" s="50"/>
      <c r="E781" s="50"/>
      <c r="F781" s="196"/>
      <c r="G781" s="197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</row>
    <row r="782" spans="1:25" x14ac:dyDescent="0.2">
      <c r="A782" s="42"/>
      <c r="B782" s="50"/>
      <c r="C782" s="50"/>
      <c r="D782" s="50"/>
      <c r="E782" s="50"/>
      <c r="F782" s="196"/>
      <c r="G782" s="197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</row>
    <row r="783" spans="1:25" x14ac:dyDescent="0.2">
      <c r="A783" s="42"/>
      <c r="B783" s="50"/>
      <c r="C783" s="50"/>
      <c r="D783" s="50"/>
      <c r="E783" s="50"/>
      <c r="F783" s="196"/>
      <c r="G783" s="197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</row>
    <row r="784" spans="1:25" x14ac:dyDescent="0.2">
      <c r="A784" s="42"/>
      <c r="B784" s="50"/>
      <c r="C784" s="50"/>
      <c r="D784" s="50"/>
      <c r="E784" s="50"/>
      <c r="F784" s="196"/>
      <c r="G784" s="197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</row>
    <row r="785" spans="1:25" x14ac:dyDescent="0.2">
      <c r="A785" s="42"/>
      <c r="B785" s="50"/>
      <c r="C785" s="50"/>
      <c r="D785" s="50"/>
      <c r="E785" s="50"/>
      <c r="F785" s="196"/>
      <c r="G785" s="197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</row>
    <row r="786" spans="1:25" x14ac:dyDescent="0.2">
      <c r="A786" s="42"/>
      <c r="B786" s="50"/>
      <c r="C786" s="50"/>
      <c r="D786" s="50"/>
      <c r="E786" s="50"/>
      <c r="F786" s="196"/>
      <c r="G786" s="197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</row>
    <row r="787" spans="1:25" x14ac:dyDescent="0.2">
      <c r="A787" s="42"/>
      <c r="B787" s="50"/>
      <c r="C787" s="50"/>
      <c r="D787" s="50"/>
      <c r="E787" s="50"/>
      <c r="F787" s="196"/>
      <c r="G787" s="197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</row>
    <row r="788" spans="1:25" x14ac:dyDescent="0.2">
      <c r="A788" s="42"/>
      <c r="B788" s="50"/>
      <c r="C788" s="50"/>
      <c r="D788" s="50"/>
      <c r="E788" s="50"/>
      <c r="F788" s="196"/>
      <c r="G788" s="197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</row>
    <row r="789" spans="1:25" x14ac:dyDescent="0.2">
      <c r="A789" s="42"/>
      <c r="B789" s="50"/>
      <c r="C789" s="50"/>
      <c r="D789" s="50"/>
      <c r="E789" s="50"/>
      <c r="F789" s="196"/>
      <c r="G789" s="197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</row>
    <row r="790" spans="1:25" x14ac:dyDescent="0.2">
      <c r="A790" s="42"/>
      <c r="B790" s="50"/>
      <c r="C790" s="50"/>
      <c r="D790" s="50"/>
      <c r="E790" s="50"/>
      <c r="F790" s="196"/>
      <c r="G790" s="197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</row>
    <row r="791" spans="1:25" x14ac:dyDescent="0.2">
      <c r="A791" s="42"/>
      <c r="B791" s="50"/>
      <c r="C791" s="50"/>
      <c r="D791" s="50"/>
      <c r="E791" s="50"/>
      <c r="F791" s="196"/>
      <c r="G791" s="197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</row>
    <row r="792" spans="1:25" x14ac:dyDescent="0.2">
      <c r="A792" s="42"/>
      <c r="B792" s="50"/>
      <c r="C792" s="50"/>
      <c r="D792" s="50"/>
      <c r="E792" s="50"/>
      <c r="F792" s="196"/>
      <c r="G792" s="197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</row>
    <row r="793" spans="1:25" x14ac:dyDescent="0.2">
      <c r="A793" s="42"/>
      <c r="B793" s="50"/>
      <c r="C793" s="50"/>
      <c r="D793" s="50"/>
      <c r="E793" s="50"/>
      <c r="F793" s="196"/>
      <c r="G793" s="197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</row>
    <row r="794" spans="1:25" x14ac:dyDescent="0.2">
      <c r="A794" s="42"/>
      <c r="B794" s="50"/>
      <c r="C794" s="50"/>
      <c r="D794" s="50"/>
      <c r="E794" s="50"/>
      <c r="F794" s="196"/>
      <c r="G794" s="197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</row>
    <row r="795" spans="1:25" x14ac:dyDescent="0.2">
      <c r="A795" s="42"/>
      <c r="B795" s="50"/>
      <c r="C795" s="50"/>
      <c r="D795" s="50"/>
      <c r="E795" s="50"/>
      <c r="F795" s="196"/>
      <c r="G795" s="197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</row>
    <row r="796" spans="1:25" x14ac:dyDescent="0.2">
      <c r="A796" s="42"/>
      <c r="B796" s="50"/>
      <c r="C796" s="50"/>
      <c r="D796" s="50"/>
      <c r="E796" s="50"/>
      <c r="F796" s="196"/>
      <c r="G796" s="197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</row>
    <row r="797" spans="1:25" x14ac:dyDescent="0.2">
      <c r="A797" s="42"/>
      <c r="B797" s="50"/>
      <c r="C797" s="50"/>
      <c r="D797" s="50"/>
      <c r="E797" s="50"/>
      <c r="F797" s="196"/>
      <c r="G797" s="197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</row>
    <row r="798" spans="1:25" x14ac:dyDescent="0.2">
      <c r="A798" s="42"/>
      <c r="B798" s="50"/>
      <c r="C798" s="50"/>
      <c r="D798" s="50"/>
      <c r="E798" s="50"/>
      <c r="F798" s="196"/>
      <c r="G798" s="197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</row>
    <row r="799" spans="1:25" x14ac:dyDescent="0.2">
      <c r="A799" s="42"/>
      <c r="B799" s="50"/>
      <c r="C799" s="50"/>
      <c r="D799" s="50"/>
      <c r="E799" s="50"/>
      <c r="F799" s="196"/>
      <c r="G799" s="197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</row>
    <row r="800" spans="1:25" x14ac:dyDescent="0.2">
      <c r="A800" s="42"/>
      <c r="B800" s="50"/>
      <c r="C800" s="50"/>
      <c r="D800" s="50"/>
      <c r="E800" s="50"/>
      <c r="F800" s="196"/>
      <c r="G800" s="197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</row>
    <row r="801" spans="1:25" x14ac:dyDescent="0.2">
      <c r="A801" s="42"/>
      <c r="B801" s="50"/>
      <c r="C801" s="50"/>
      <c r="D801" s="50"/>
      <c r="E801" s="50"/>
      <c r="F801" s="196"/>
      <c r="G801" s="197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</row>
    <row r="802" spans="1:25" x14ac:dyDescent="0.2">
      <c r="A802" s="42"/>
      <c r="B802" s="50"/>
      <c r="C802" s="50"/>
      <c r="D802" s="50"/>
      <c r="E802" s="50"/>
      <c r="F802" s="196"/>
      <c r="G802" s="197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</row>
    <row r="803" spans="1:25" x14ac:dyDescent="0.2">
      <c r="A803" s="42"/>
      <c r="B803" s="50"/>
      <c r="C803" s="50"/>
      <c r="D803" s="50"/>
      <c r="E803" s="50"/>
      <c r="F803" s="196"/>
      <c r="G803" s="197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</row>
    <row r="804" spans="1:25" x14ac:dyDescent="0.2">
      <c r="A804" s="42"/>
      <c r="B804" s="50"/>
      <c r="C804" s="50"/>
      <c r="D804" s="50"/>
      <c r="E804" s="50"/>
      <c r="F804" s="196"/>
      <c r="G804" s="197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</row>
    <row r="805" spans="1:25" x14ac:dyDescent="0.2">
      <c r="A805" s="42"/>
      <c r="B805" s="50"/>
      <c r="C805" s="50"/>
      <c r="D805" s="50"/>
      <c r="E805" s="50"/>
      <c r="F805" s="196"/>
      <c r="G805" s="197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</row>
    <row r="806" spans="1:25" x14ac:dyDescent="0.2">
      <c r="A806" s="42"/>
      <c r="B806" s="50"/>
      <c r="C806" s="50"/>
      <c r="D806" s="50"/>
      <c r="E806" s="50"/>
      <c r="F806" s="196"/>
      <c r="G806" s="197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</row>
    <row r="807" spans="1:25" x14ac:dyDescent="0.2">
      <c r="A807" s="42"/>
      <c r="B807" s="50"/>
      <c r="C807" s="50"/>
      <c r="D807" s="50"/>
      <c r="E807" s="50"/>
      <c r="F807" s="196"/>
      <c r="G807" s="197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</row>
    <row r="808" spans="1:25" x14ac:dyDescent="0.2">
      <c r="A808" s="42"/>
      <c r="B808" s="50"/>
      <c r="C808" s="50"/>
      <c r="D808" s="50"/>
      <c r="E808" s="50"/>
      <c r="F808" s="196"/>
      <c r="G808" s="197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</row>
    <row r="809" spans="1:25" x14ac:dyDescent="0.2">
      <c r="A809" s="42"/>
      <c r="B809" s="50"/>
      <c r="C809" s="50"/>
      <c r="D809" s="50"/>
      <c r="E809" s="50"/>
      <c r="F809" s="196"/>
      <c r="G809" s="197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</row>
    <row r="810" spans="1:25" x14ac:dyDescent="0.2">
      <c r="A810" s="42"/>
      <c r="B810" s="50"/>
      <c r="C810" s="50"/>
      <c r="D810" s="50"/>
      <c r="E810" s="50"/>
      <c r="F810" s="196"/>
      <c r="G810" s="197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</row>
    <row r="811" spans="1:25" x14ac:dyDescent="0.2">
      <c r="A811" s="42"/>
      <c r="B811" s="50"/>
      <c r="C811" s="50"/>
      <c r="D811" s="50"/>
      <c r="E811" s="50"/>
      <c r="F811" s="196"/>
      <c r="G811" s="197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</row>
    <row r="812" spans="1:25" x14ac:dyDescent="0.2">
      <c r="A812" s="42"/>
      <c r="B812" s="50"/>
      <c r="C812" s="50"/>
      <c r="D812" s="50"/>
      <c r="E812" s="50"/>
      <c r="F812" s="196"/>
      <c r="G812" s="197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</row>
    <row r="813" spans="1:25" x14ac:dyDescent="0.2">
      <c r="A813" s="42"/>
      <c r="B813" s="50"/>
      <c r="C813" s="50"/>
      <c r="D813" s="50"/>
      <c r="E813" s="50"/>
      <c r="F813" s="196"/>
      <c r="G813" s="197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</row>
    <row r="814" spans="1:25" x14ac:dyDescent="0.2">
      <c r="A814" s="42"/>
      <c r="B814" s="50"/>
      <c r="C814" s="50"/>
      <c r="D814" s="50"/>
      <c r="E814" s="50"/>
      <c r="F814" s="196"/>
      <c r="G814" s="197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</row>
    <row r="815" spans="1:25" x14ac:dyDescent="0.2">
      <c r="A815" s="42"/>
      <c r="B815" s="50"/>
      <c r="C815" s="50"/>
      <c r="D815" s="50"/>
      <c r="E815" s="50"/>
      <c r="F815" s="196"/>
      <c r="G815" s="197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</row>
    <row r="816" spans="1:25" x14ac:dyDescent="0.2">
      <c r="A816" s="42"/>
      <c r="B816" s="50"/>
      <c r="C816" s="50"/>
      <c r="D816" s="50"/>
      <c r="E816" s="50"/>
      <c r="F816" s="196"/>
      <c r="G816" s="197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</row>
    <row r="817" spans="1:25" x14ac:dyDescent="0.2">
      <c r="A817" s="42"/>
      <c r="B817" s="50"/>
      <c r="C817" s="50"/>
      <c r="D817" s="50"/>
      <c r="E817" s="50"/>
      <c r="F817" s="196"/>
      <c r="G817" s="197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</row>
    <row r="818" spans="1:25" x14ac:dyDescent="0.2">
      <c r="A818" s="42"/>
      <c r="B818" s="50"/>
      <c r="C818" s="50"/>
      <c r="D818" s="50"/>
      <c r="E818" s="50"/>
      <c r="F818" s="196"/>
      <c r="G818" s="197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</row>
    <row r="819" spans="1:25" x14ac:dyDescent="0.2">
      <c r="A819" s="42"/>
      <c r="B819" s="50"/>
      <c r="C819" s="50"/>
      <c r="D819" s="50"/>
      <c r="E819" s="50"/>
      <c r="F819" s="196"/>
      <c r="G819" s="197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</row>
    <row r="820" spans="1:25" x14ac:dyDescent="0.2">
      <c r="A820" s="42"/>
      <c r="B820" s="50"/>
      <c r="C820" s="50"/>
      <c r="D820" s="50"/>
      <c r="E820" s="50"/>
      <c r="F820" s="196"/>
      <c r="G820" s="197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</row>
    <row r="821" spans="1:25" x14ac:dyDescent="0.2">
      <c r="A821" s="42"/>
      <c r="B821" s="50"/>
      <c r="C821" s="50"/>
      <c r="D821" s="50"/>
      <c r="E821" s="50"/>
      <c r="F821" s="196"/>
      <c r="G821" s="197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</row>
    <row r="822" spans="1:25" x14ac:dyDescent="0.2">
      <c r="A822" s="42"/>
      <c r="B822" s="50"/>
      <c r="C822" s="50"/>
      <c r="D822" s="50"/>
      <c r="E822" s="50"/>
      <c r="F822" s="196"/>
      <c r="G822" s="197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</row>
    <row r="823" spans="1:25" x14ac:dyDescent="0.2">
      <c r="A823" s="42"/>
      <c r="B823" s="50"/>
      <c r="C823" s="50"/>
      <c r="D823" s="50"/>
      <c r="E823" s="50"/>
      <c r="F823" s="196"/>
      <c r="G823" s="197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</row>
    <row r="824" spans="1:25" x14ac:dyDescent="0.2">
      <c r="A824" s="42"/>
      <c r="B824" s="50"/>
      <c r="C824" s="50"/>
      <c r="D824" s="50"/>
      <c r="E824" s="50"/>
      <c r="F824" s="196"/>
      <c r="G824" s="197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</row>
    <row r="825" spans="1:25" x14ac:dyDescent="0.2">
      <c r="A825" s="42"/>
      <c r="B825" s="50"/>
      <c r="C825" s="50"/>
      <c r="D825" s="50"/>
      <c r="E825" s="50"/>
      <c r="F825" s="196"/>
      <c r="G825" s="197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</row>
    <row r="826" spans="1:25" x14ac:dyDescent="0.2">
      <c r="A826" s="42"/>
      <c r="B826" s="50"/>
      <c r="C826" s="50"/>
      <c r="D826" s="50"/>
      <c r="E826" s="50"/>
      <c r="F826" s="196"/>
      <c r="G826" s="197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</row>
    <row r="827" spans="1:25" x14ac:dyDescent="0.2">
      <c r="A827" s="42"/>
      <c r="B827" s="50"/>
      <c r="C827" s="50"/>
      <c r="D827" s="50"/>
      <c r="E827" s="50"/>
      <c r="F827" s="196"/>
      <c r="G827" s="197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</row>
    <row r="828" spans="1:25" x14ac:dyDescent="0.2">
      <c r="A828" s="42"/>
      <c r="B828" s="50"/>
      <c r="C828" s="50"/>
      <c r="D828" s="50"/>
      <c r="E828" s="50"/>
      <c r="F828" s="196"/>
      <c r="G828" s="197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</row>
    <row r="829" spans="1:25" x14ac:dyDescent="0.2">
      <c r="A829" s="42"/>
      <c r="B829" s="50"/>
      <c r="C829" s="50"/>
      <c r="D829" s="50"/>
      <c r="E829" s="50"/>
      <c r="F829" s="196"/>
      <c r="G829" s="197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</row>
    <row r="830" spans="1:25" x14ac:dyDescent="0.2">
      <c r="A830" s="42"/>
      <c r="B830" s="50"/>
      <c r="C830" s="50"/>
      <c r="D830" s="50"/>
      <c r="E830" s="50"/>
      <c r="F830" s="196"/>
      <c r="G830" s="197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</row>
    <row r="831" spans="1:25" x14ac:dyDescent="0.2">
      <c r="A831" s="42"/>
      <c r="B831" s="50"/>
      <c r="C831" s="50"/>
      <c r="D831" s="50"/>
      <c r="E831" s="50"/>
      <c r="F831" s="196"/>
      <c r="G831" s="197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</row>
    <row r="832" spans="1:25" x14ac:dyDescent="0.2">
      <c r="A832" s="42"/>
      <c r="B832" s="50"/>
      <c r="C832" s="50"/>
      <c r="D832" s="50"/>
      <c r="E832" s="50"/>
      <c r="F832" s="196"/>
      <c r="G832" s="197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</row>
    <row r="833" spans="1:25" x14ac:dyDescent="0.2">
      <c r="A833" s="42"/>
      <c r="B833" s="50"/>
      <c r="C833" s="50"/>
      <c r="D833" s="50"/>
      <c r="E833" s="50"/>
      <c r="F833" s="196"/>
      <c r="G833" s="197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</row>
    <row r="834" spans="1:25" x14ac:dyDescent="0.2">
      <c r="A834" s="42"/>
      <c r="B834" s="50"/>
      <c r="C834" s="50"/>
      <c r="D834" s="50"/>
      <c r="E834" s="50"/>
      <c r="F834" s="196"/>
      <c r="G834" s="197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</row>
    <row r="835" spans="1:25" x14ac:dyDescent="0.2">
      <c r="A835" s="42"/>
      <c r="B835" s="50"/>
      <c r="C835" s="50"/>
      <c r="D835" s="50"/>
      <c r="E835" s="50"/>
      <c r="F835" s="196"/>
      <c r="G835" s="197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</row>
    <row r="836" spans="1:25" x14ac:dyDescent="0.2">
      <c r="A836" s="42"/>
      <c r="B836" s="50"/>
      <c r="C836" s="50"/>
      <c r="D836" s="50"/>
      <c r="E836" s="50"/>
      <c r="F836" s="196"/>
      <c r="G836" s="197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</row>
    <row r="837" spans="1:25" x14ac:dyDescent="0.2">
      <c r="A837" s="42"/>
      <c r="B837" s="50"/>
      <c r="C837" s="50"/>
      <c r="D837" s="50"/>
      <c r="E837" s="50"/>
      <c r="F837" s="196"/>
      <c r="G837" s="197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</row>
    <row r="838" spans="1:25" x14ac:dyDescent="0.2">
      <c r="A838" s="42"/>
      <c r="B838" s="50"/>
      <c r="C838" s="50"/>
      <c r="D838" s="50"/>
      <c r="E838" s="50"/>
      <c r="F838" s="196"/>
      <c r="G838" s="197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</row>
    <row r="839" spans="1:25" x14ac:dyDescent="0.2">
      <c r="A839" s="42"/>
      <c r="B839" s="50"/>
      <c r="C839" s="50"/>
      <c r="D839" s="50"/>
      <c r="E839" s="50"/>
      <c r="F839" s="196"/>
      <c r="G839" s="197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</row>
    <row r="840" spans="1:25" x14ac:dyDescent="0.2">
      <c r="A840" s="42"/>
      <c r="B840" s="50"/>
      <c r="C840" s="50"/>
      <c r="D840" s="50"/>
      <c r="E840" s="50"/>
      <c r="F840" s="196"/>
      <c r="G840" s="197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</row>
    <row r="841" spans="1:25" x14ac:dyDescent="0.2">
      <c r="A841" s="42"/>
      <c r="B841" s="50"/>
      <c r="C841" s="50"/>
      <c r="D841" s="50"/>
      <c r="E841" s="50"/>
      <c r="F841" s="196"/>
      <c r="G841" s="197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</row>
    <row r="842" spans="1:25" x14ac:dyDescent="0.2">
      <c r="A842" s="42"/>
      <c r="B842" s="50"/>
      <c r="C842" s="50"/>
      <c r="D842" s="50"/>
      <c r="E842" s="50"/>
      <c r="F842" s="196"/>
      <c r="G842" s="197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</row>
    <row r="843" spans="1:25" x14ac:dyDescent="0.2">
      <c r="A843" s="42"/>
      <c r="B843" s="50"/>
      <c r="C843" s="50"/>
      <c r="D843" s="50"/>
      <c r="E843" s="50"/>
      <c r="F843" s="196"/>
      <c r="G843" s="197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</row>
    <row r="844" spans="1:25" x14ac:dyDescent="0.2">
      <c r="A844" s="42"/>
      <c r="B844" s="50"/>
      <c r="C844" s="50"/>
      <c r="D844" s="50"/>
      <c r="E844" s="50"/>
      <c r="F844" s="196"/>
      <c r="G844" s="197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</row>
    <row r="845" spans="1:25" x14ac:dyDescent="0.2">
      <c r="A845" s="42"/>
      <c r="B845" s="50"/>
      <c r="C845" s="50"/>
      <c r="D845" s="50"/>
      <c r="E845" s="50"/>
      <c r="F845" s="196"/>
      <c r="G845" s="197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</row>
    <row r="846" spans="1:25" x14ac:dyDescent="0.2">
      <c r="A846" s="42"/>
      <c r="B846" s="50"/>
      <c r="C846" s="50"/>
      <c r="D846" s="50"/>
      <c r="E846" s="50"/>
      <c r="F846" s="196"/>
      <c r="G846" s="197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</row>
    <row r="847" spans="1:25" x14ac:dyDescent="0.2">
      <c r="A847" s="42"/>
      <c r="B847" s="50"/>
      <c r="C847" s="50"/>
      <c r="D847" s="50"/>
      <c r="E847" s="50"/>
      <c r="F847" s="196"/>
      <c r="G847" s="197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</row>
    <row r="848" spans="1:25" x14ac:dyDescent="0.2">
      <c r="A848" s="42"/>
      <c r="B848" s="50"/>
      <c r="C848" s="50"/>
      <c r="D848" s="50"/>
      <c r="E848" s="50"/>
      <c r="F848" s="196"/>
      <c r="G848" s="197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</row>
    <row r="849" spans="1:25" x14ac:dyDescent="0.2">
      <c r="A849" s="42"/>
      <c r="B849" s="50"/>
      <c r="C849" s="50"/>
      <c r="D849" s="50"/>
      <c r="E849" s="50"/>
      <c r="F849" s="196"/>
      <c r="G849" s="197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</row>
    <row r="850" spans="1:25" x14ac:dyDescent="0.2">
      <c r="A850" s="42"/>
      <c r="B850" s="50"/>
      <c r="C850" s="50"/>
      <c r="D850" s="50"/>
      <c r="E850" s="50"/>
      <c r="F850" s="196"/>
      <c r="G850" s="197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</row>
    <row r="851" spans="1:25" x14ac:dyDescent="0.2">
      <c r="A851" s="42"/>
      <c r="B851" s="50"/>
      <c r="C851" s="50"/>
      <c r="D851" s="50"/>
      <c r="E851" s="50"/>
      <c r="F851" s="196"/>
      <c r="G851" s="197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</row>
    <row r="852" spans="1:25" x14ac:dyDescent="0.2">
      <c r="A852" s="42"/>
      <c r="B852" s="50"/>
      <c r="C852" s="50"/>
      <c r="D852" s="50"/>
      <c r="E852" s="50"/>
      <c r="F852" s="196"/>
      <c r="G852" s="197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</row>
    <row r="853" spans="1:25" x14ac:dyDescent="0.2">
      <c r="A853" s="42"/>
      <c r="B853" s="50"/>
      <c r="C853" s="50"/>
      <c r="D853" s="50"/>
      <c r="E853" s="50"/>
      <c r="F853" s="196"/>
      <c r="G853" s="197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</row>
    <row r="854" spans="1:25" x14ac:dyDescent="0.2">
      <c r="A854" s="42"/>
      <c r="B854" s="50"/>
      <c r="C854" s="50"/>
      <c r="D854" s="50"/>
      <c r="E854" s="50"/>
      <c r="F854" s="196"/>
      <c r="G854" s="197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</row>
    <row r="855" spans="1:25" x14ac:dyDescent="0.2">
      <c r="A855" s="42"/>
      <c r="B855" s="50"/>
      <c r="C855" s="50"/>
      <c r="D855" s="50"/>
      <c r="E855" s="50"/>
      <c r="F855" s="196"/>
      <c r="G855" s="197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</row>
    <row r="856" spans="1:25" x14ac:dyDescent="0.2">
      <c r="A856" s="42"/>
      <c r="B856" s="50"/>
      <c r="C856" s="50"/>
      <c r="D856" s="50"/>
      <c r="E856" s="50"/>
      <c r="F856" s="196"/>
      <c r="G856" s="197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</row>
    <row r="857" spans="1:25" x14ac:dyDescent="0.2">
      <c r="A857" s="42"/>
      <c r="B857" s="50"/>
      <c r="C857" s="50"/>
      <c r="D857" s="50"/>
      <c r="E857" s="50"/>
      <c r="F857" s="196"/>
      <c r="G857" s="197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</row>
    <row r="858" spans="1:25" x14ac:dyDescent="0.2">
      <c r="A858" s="42"/>
      <c r="B858" s="50"/>
      <c r="C858" s="50"/>
      <c r="D858" s="50"/>
      <c r="E858" s="50"/>
      <c r="F858" s="196"/>
      <c r="G858" s="197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</row>
    <row r="859" spans="1:25" x14ac:dyDescent="0.2">
      <c r="A859" s="42"/>
      <c r="B859" s="50"/>
      <c r="C859" s="50"/>
      <c r="D859" s="50"/>
      <c r="E859" s="50"/>
      <c r="F859" s="196"/>
      <c r="G859" s="197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</row>
    <row r="860" spans="1:25" x14ac:dyDescent="0.2">
      <c r="A860" s="42"/>
      <c r="B860" s="50"/>
      <c r="C860" s="50"/>
      <c r="D860" s="50"/>
      <c r="E860" s="50"/>
      <c r="F860" s="196"/>
      <c r="G860" s="197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</row>
    <row r="861" spans="1:25" x14ac:dyDescent="0.2">
      <c r="A861" s="42"/>
      <c r="B861" s="50"/>
      <c r="C861" s="50"/>
      <c r="D861" s="50"/>
      <c r="E861" s="50"/>
      <c r="F861" s="196"/>
      <c r="G861" s="197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</row>
    <row r="862" spans="1:25" x14ac:dyDescent="0.2">
      <c r="A862" s="42"/>
      <c r="B862" s="50"/>
      <c r="C862" s="50"/>
      <c r="D862" s="50"/>
      <c r="E862" s="50"/>
      <c r="F862" s="196"/>
      <c r="G862" s="197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</row>
    <row r="863" spans="1:25" x14ac:dyDescent="0.2">
      <c r="A863" s="42"/>
      <c r="B863" s="50"/>
      <c r="C863" s="50"/>
      <c r="D863" s="50"/>
      <c r="E863" s="50"/>
      <c r="F863" s="196"/>
      <c r="G863" s="197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</row>
    <row r="864" spans="1:25" x14ac:dyDescent="0.2">
      <c r="A864" s="42"/>
      <c r="B864" s="50"/>
      <c r="C864" s="50"/>
      <c r="D864" s="50"/>
      <c r="E864" s="50"/>
      <c r="F864" s="196"/>
      <c r="G864" s="197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</row>
    <row r="865" spans="1:25" x14ac:dyDescent="0.2">
      <c r="A865" s="42"/>
      <c r="B865" s="50"/>
      <c r="C865" s="50"/>
      <c r="D865" s="50"/>
      <c r="E865" s="50"/>
      <c r="F865" s="196"/>
      <c r="G865" s="197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</row>
    <row r="866" spans="1:25" x14ac:dyDescent="0.2">
      <c r="A866" s="42"/>
      <c r="B866" s="50"/>
      <c r="C866" s="50"/>
      <c r="D866" s="50"/>
      <c r="E866" s="50"/>
      <c r="F866" s="196"/>
      <c r="G866" s="197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</row>
    <row r="867" spans="1:25" x14ac:dyDescent="0.2">
      <c r="A867" s="42"/>
      <c r="B867" s="50"/>
      <c r="C867" s="50"/>
      <c r="D867" s="50"/>
      <c r="E867" s="50"/>
      <c r="F867" s="196"/>
      <c r="G867" s="197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</row>
    <row r="868" spans="1:25" x14ac:dyDescent="0.2">
      <c r="A868" s="42"/>
      <c r="B868" s="50"/>
      <c r="C868" s="50"/>
      <c r="D868" s="50"/>
      <c r="E868" s="50"/>
      <c r="F868" s="196"/>
      <c r="G868" s="197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</row>
    <row r="869" spans="1:25" x14ac:dyDescent="0.2">
      <c r="A869" s="42"/>
      <c r="B869" s="50"/>
      <c r="C869" s="50"/>
      <c r="D869" s="50"/>
      <c r="E869" s="50"/>
      <c r="F869" s="196"/>
      <c r="G869" s="197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</row>
    <row r="870" spans="1:25" x14ac:dyDescent="0.2">
      <c r="A870" s="42"/>
      <c r="B870" s="50"/>
      <c r="C870" s="50"/>
      <c r="D870" s="50"/>
      <c r="E870" s="50"/>
      <c r="F870" s="196"/>
      <c r="G870" s="197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</row>
    <row r="871" spans="1:25" x14ac:dyDescent="0.2">
      <c r="A871" s="42"/>
      <c r="B871" s="50"/>
      <c r="C871" s="50"/>
      <c r="D871" s="50"/>
      <c r="E871" s="50"/>
      <c r="F871" s="196"/>
      <c r="G871" s="197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</row>
    <row r="872" spans="1:25" x14ac:dyDescent="0.2">
      <c r="A872" s="42"/>
      <c r="B872" s="50"/>
      <c r="C872" s="50"/>
      <c r="D872" s="50"/>
      <c r="E872" s="50"/>
      <c r="F872" s="196"/>
      <c r="G872" s="197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</row>
    <row r="873" spans="1:25" x14ac:dyDescent="0.2">
      <c r="A873" s="42"/>
      <c r="B873" s="50"/>
      <c r="C873" s="50"/>
      <c r="D873" s="50"/>
      <c r="E873" s="50"/>
      <c r="F873" s="196"/>
      <c r="G873" s="197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</row>
    <row r="874" spans="1:25" x14ac:dyDescent="0.2">
      <c r="A874" s="42"/>
      <c r="B874" s="50"/>
      <c r="C874" s="50"/>
      <c r="D874" s="50"/>
      <c r="E874" s="50"/>
      <c r="F874" s="196"/>
      <c r="G874" s="197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</row>
    <row r="875" spans="1:25" x14ac:dyDescent="0.2">
      <c r="A875" s="42"/>
      <c r="B875" s="50"/>
      <c r="C875" s="50"/>
      <c r="D875" s="50"/>
      <c r="E875" s="50"/>
      <c r="F875" s="196"/>
      <c r="G875" s="197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</row>
    <row r="876" spans="1:25" x14ac:dyDescent="0.2">
      <c r="A876" s="42"/>
      <c r="B876" s="50"/>
      <c r="C876" s="50"/>
      <c r="D876" s="50"/>
      <c r="E876" s="50"/>
      <c r="F876" s="196"/>
      <c r="G876" s="197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</row>
    <row r="877" spans="1:25" x14ac:dyDescent="0.2">
      <c r="A877" s="42"/>
      <c r="B877" s="50"/>
      <c r="C877" s="50"/>
      <c r="D877" s="50"/>
      <c r="E877" s="50"/>
      <c r="F877" s="196"/>
      <c r="G877" s="197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</row>
    <row r="878" spans="1:25" x14ac:dyDescent="0.2">
      <c r="A878" s="42"/>
      <c r="B878" s="50"/>
      <c r="C878" s="50"/>
      <c r="D878" s="50"/>
      <c r="E878" s="50"/>
      <c r="F878" s="196"/>
      <c r="G878" s="197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</row>
    <row r="879" spans="1:25" x14ac:dyDescent="0.2">
      <c r="A879" s="42"/>
      <c r="B879" s="50"/>
      <c r="C879" s="50"/>
      <c r="D879" s="50"/>
      <c r="E879" s="50"/>
      <c r="F879" s="196"/>
      <c r="G879" s="197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</row>
    <row r="880" spans="1:25" x14ac:dyDescent="0.2">
      <c r="A880" s="42"/>
      <c r="B880" s="50"/>
      <c r="C880" s="50"/>
      <c r="D880" s="50"/>
      <c r="E880" s="50"/>
      <c r="F880" s="196"/>
      <c r="G880" s="197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</row>
    <row r="881" spans="1:25" x14ac:dyDescent="0.2">
      <c r="A881" s="42"/>
      <c r="B881" s="50"/>
      <c r="C881" s="50"/>
      <c r="D881" s="50"/>
      <c r="E881" s="50"/>
      <c r="F881" s="196"/>
      <c r="G881" s="197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</row>
    <row r="882" spans="1:25" x14ac:dyDescent="0.2">
      <c r="A882" s="42"/>
      <c r="B882" s="50"/>
      <c r="C882" s="50"/>
      <c r="D882" s="50"/>
      <c r="E882" s="50"/>
      <c r="F882" s="196"/>
      <c r="G882" s="197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</row>
    <row r="883" spans="1:25" x14ac:dyDescent="0.2">
      <c r="A883" s="42"/>
      <c r="B883" s="50"/>
      <c r="C883" s="50"/>
      <c r="D883" s="50"/>
      <c r="E883" s="50"/>
      <c r="F883" s="196"/>
      <c r="G883" s="197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</row>
    <row r="884" spans="1:25" x14ac:dyDescent="0.2">
      <c r="A884" s="42"/>
      <c r="B884" s="50"/>
      <c r="C884" s="50"/>
      <c r="D884" s="50"/>
      <c r="E884" s="50"/>
      <c r="F884" s="196"/>
      <c r="G884" s="197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</row>
    <row r="885" spans="1:25" x14ac:dyDescent="0.2">
      <c r="A885" s="42"/>
      <c r="B885" s="50"/>
      <c r="C885" s="50"/>
      <c r="D885" s="50"/>
      <c r="E885" s="50"/>
      <c r="F885" s="196"/>
      <c r="G885" s="197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</row>
    <row r="886" spans="1:25" x14ac:dyDescent="0.2">
      <c r="A886" s="42"/>
      <c r="B886" s="50"/>
      <c r="C886" s="50"/>
      <c r="D886" s="50"/>
      <c r="E886" s="50"/>
      <c r="F886" s="196"/>
      <c r="G886" s="197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</row>
    <row r="887" spans="1:25" x14ac:dyDescent="0.2">
      <c r="A887" s="42"/>
      <c r="B887" s="50"/>
      <c r="C887" s="50"/>
      <c r="D887" s="50"/>
      <c r="E887" s="50"/>
      <c r="F887" s="196"/>
      <c r="G887" s="197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</row>
    <row r="888" spans="1:25" x14ac:dyDescent="0.2">
      <c r="A888" s="42"/>
      <c r="B888" s="50"/>
      <c r="C888" s="50"/>
      <c r="D888" s="50"/>
      <c r="E888" s="50"/>
      <c r="F888" s="196"/>
      <c r="G888" s="197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</row>
    <row r="889" spans="1:25" x14ac:dyDescent="0.2">
      <c r="A889" s="42"/>
      <c r="B889" s="50"/>
      <c r="C889" s="50"/>
      <c r="D889" s="50"/>
      <c r="E889" s="50"/>
      <c r="F889" s="196"/>
      <c r="G889" s="197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</row>
    <row r="890" spans="1:25" x14ac:dyDescent="0.2">
      <c r="A890" s="42"/>
      <c r="B890" s="50"/>
      <c r="C890" s="50"/>
      <c r="D890" s="50"/>
      <c r="E890" s="50"/>
      <c r="F890" s="196"/>
      <c r="G890" s="197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</row>
    <row r="891" spans="1:25" x14ac:dyDescent="0.2">
      <c r="A891" s="42"/>
      <c r="B891" s="50"/>
      <c r="C891" s="50"/>
      <c r="D891" s="50"/>
      <c r="E891" s="50"/>
      <c r="F891" s="196"/>
      <c r="G891" s="197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</row>
    <row r="892" spans="1:25" x14ac:dyDescent="0.2">
      <c r="A892" s="42"/>
      <c r="B892" s="50"/>
      <c r="C892" s="50"/>
      <c r="D892" s="50"/>
      <c r="E892" s="50"/>
      <c r="F892" s="196"/>
      <c r="G892" s="197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</row>
    <row r="893" spans="1:25" x14ac:dyDescent="0.2">
      <c r="A893" s="42"/>
      <c r="B893" s="50"/>
      <c r="C893" s="50"/>
      <c r="D893" s="50"/>
      <c r="E893" s="50"/>
      <c r="F893" s="196"/>
      <c r="G893" s="197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</row>
    <row r="894" spans="1:25" x14ac:dyDescent="0.2">
      <c r="A894" s="42"/>
      <c r="B894" s="50"/>
      <c r="C894" s="50"/>
      <c r="D894" s="50"/>
      <c r="E894" s="50"/>
      <c r="F894" s="196"/>
      <c r="G894" s="197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</row>
    <row r="895" spans="1:25" x14ac:dyDescent="0.2">
      <c r="A895" s="42"/>
      <c r="B895" s="50"/>
      <c r="C895" s="50"/>
      <c r="D895" s="50"/>
      <c r="E895" s="50"/>
      <c r="F895" s="196"/>
      <c r="G895" s="197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</row>
    <row r="896" spans="1:25" x14ac:dyDescent="0.2">
      <c r="A896" s="42"/>
      <c r="B896" s="50"/>
      <c r="C896" s="50"/>
      <c r="D896" s="50"/>
      <c r="E896" s="50"/>
      <c r="F896" s="196"/>
      <c r="G896" s="197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</row>
    <row r="897" spans="1:25" x14ac:dyDescent="0.2">
      <c r="A897" s="42"/>
      <c r="B897" s="50"/>
      <c r="C897" s="50"/>
      <c r="D897" s="50"/>
      <c r="E897" s="50"/>
      <c r="F897" s="196"/>
      <c r="G897" s="197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</row>
    <row r="898" spans="1:25" x14ac:dyDescent="0.2">
      <c r="A898" s="42"/>
      <c r="B898" s="50"/>
      <c r="C898" s="50"/>
      <c r="D898" s="50"/>
      <c r="E898" s="50"/>
      <c r="F898" s="196"/>
      <c r="G898" s="197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</row>
    <row r="899" spans="1:25" x14ac:dyDescent="0.2">
      <c r="A899" s="42"/>
      <c r="B899" s="50"/>
      <c r="C899" s="50"/>
      <c r="D899" s="50"/>
      <c r="E899" s="50"/>
      <c r="F899" s="196"/>
      <c r="G899" s="197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</row>
    <row r="900" spans="1:25" x14ac:dyDescent="0.2">
      <c r="A900" s="42"/>
      <c r="B900" s="50"/>
      <c r="C900" s="50"/>
      <c r="D900" s="50"/>
      <c r="E900" s="50"/>
      <c r="F900" s="196"/>
      <c r="G900" s="197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</row>
    <row r="901" spans="1:25" x14ac:dyDescent="0.2">
      <c r="A901" s="42"/>
      <c r="B901" s="50"/>
      <c r="C901" s="50"/>
      <c r="D901" s="50"/>
      <c r="E901" s="50"/>
      <c r="F901" s="196"/>
      <c r="G901" s="197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</row>
    <row r="902" spans="1:25" x14ac:dyDescent="0.2">
      <c r="A902" s="42"/>
      <c r="B902" s="50"/>
      <c r="C902" s="50"/>
      <c r="D902" s="50"/>
      <c r="E902" s="50"/>
      <c r="F902" s="196"/>
      <c r="G902" s="197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</row>
    <row r="903" spans="1:25" x14ac:dyDescent="0.2">
      <c r="A903" s="42"/>
      <c r="B903" s="50"/>
      <c r="C903" s="50"/>
      <c r="D903" s="50"/>
      <c r="E903" s="50"/>
      <c r="F903" s="196"/>
      <c r="G903" s="197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</row>
    <row r="904" spans="1:25" x14ac:dyDescent="0.2">
      <c r="A904" s="42"/>
      <c r="B904" s="50"/>
      <c r="C904" s="50"/>
      <c r="D904" s="50"/>
      <c r="E904" s="50"/>
      <c r="F904" s="196"/>
      <c r="G904" s="197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</row>
    <row r="905" spans="1:25" x14ac:dyDescent="0.2">
      <c r="A905" s="42"/>
      <c r="B905" s="50"/>
      <c r="C905" s="50"/>
      <c r="D905" s="50"/>
      <c r="E905" s="50"/>
      <c r="F905" s="196"/>
      <c r="G905" s="197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</row>
    <row r="906" spans="1:25" x14ac:dyDescent="0.2">
      <c r="A906" s="42"/>
      <c r="B906" s="50"/>
      <c r="C906" s="50"/>
      <c r="D906" s="50"/>
      <c r="E906" s="50"/>
      <c r="F906" s="196"/>
      <c r="G906" s="197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</row>
    <row r="907" spans="1:25" x14ac:dyDescent="0.2">
      <c r="A907" s="42"/>
      <c r="B907" s="50"/>
      <c r="C907" s="50"/>
      <c r="D907" s="50"/>
      <c r="E907" s="50"/>
      <c r="F907" s="196"/>
      <c r="G907" s="197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</row>
    <row r="908" spans="1:25" x14ac:dyDescent="0.2">
      <c r="A908" s="42"/>
      <c r="B908" s="50"/>
      <c r="C908" s="50"/>
      <c r="D908" s="50"/>
      <c r="E908" s="50"/>
      <c r="F908" s="196"/>
      <c r="G908" s="197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</row>
    <row r="909" spans="1:25" x14ac:dyDescent="0.2">
      <c r="A909" s="42"/>
      <c r="B909" s="50"/>
      <c r="C909" s="50"/>
      <c r="D909" s="50"/>
      <c r="E909" s="50"/>
      <c r="F909" s="196"/>
      <c r="G909" s="197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</row>
    <row r="910" spans="1:25" x14ac:dyDescent="0.2">
      <c r="A910" s="42"/>
      <c r="B910" s="50"/>
      <c r="C910" s="50"/>
      <c r="D910" s="50"/>
      <c r="E910" s="50"/>
      <c r="F910" s="196"/>
      <c r="G910" s="197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</row>
    <row r="911" spans="1:25" x14ac:dyDescent="0.2">
      <c r="A911" s="42"/>
      <c r="B911" s="50"/>
      <c r="C911" s="50"/>
      <c r="D911" s="50"/>
      <c r="E911" s="50"/>
      <c r="F911" s="196"/>
      <c r="G911" s="197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</row>
    <row r="912" spans="1:25" x14ac:dyDescent="0.2">
      <c r="A912" s="42"/>
      <c r="B912" s="50"/>
      <c r="C912" s="50"/>
      <c r="D912" s="50"/>
      <c r="E912" s="50"/>
      <c r="F912" s="196"/>
      <c r="G912" s="197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</row>
    <row r="913" spans="1:25" x14ac:dyDescent="0.2">
      <c r="A913" s="42"/>
      <c r="B913" s="50"/>
      <c r="C913" s="50"/>
      <c r="D913" s="50"/>
      <c r="E913" s="50"/>
      <c r="F913" s="196"/>
      <c r="G913" s="197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</row>
    <row r="914" spans="1:25" x14ac:dyDescent="0.2">
      <c r="A914" s="42"/>
      <c r="B914" s="50"/>
      <c r="C914" s="50"/>
      <c r="D914" s="50"/>
      <c r="E914" s="50"/>
      <c r="F914" s="196"/>
      <c r="G914" s="197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</row>
    <row r="915" spans="1:25" x14ac:dyDescent="0.2">
      <c r="A915" s="42"/>
      <c r="B915" s="50"/>
      <c r="C915" s="50"/>
      <c r="D915" s="50"/>
      <c r="E915" s="50"/>
      <c r="F915" s="196"/>
      <c r="G915" s="197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</row>
    <row r="916" spans="1:25" x14ac:dyDescent="0.2">
      <c r="A916" s="42"/>
      <c r="B916" s="50"/>
      <c r="C916" s="50"/>
      <c r="D916" s="50"/>
      <c r="E916" s="50"/>
      <c r="F916" s="196"/>
      <c r="G916" s="197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</row>
    <row r="917" spans="1:25" x14ac:dyDescent="0.2">
      <c r="A917" s="42"/>
      <c r="B917" s="50"/>
      <c r="C917" s="50"/>
      <c r="D917" s="50"/>
      <c r="E917" s="50"/>
      <c r="F917" s="196"/>
      <c r="G917" s="197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</row>
    <row r="918" spans="1:25" x14ac:dyDescent="0.2">
      <c r="A918" s="42"/>
      <c r="B918" s="50"/>
      <c r="C918" s="50"/>
      <c r="D918" s="50"/>
      <c r="E918" s="50"/>
      <c r="F918" s="196"/>
      <c r="G918" s="197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</row>
    <row r="919" spans="1:25" x14ac:dyDescent="0.2">
      <c r="A919" s="42"/>
      <c r="B919" s="50"/>
      <c r="C919" s="50"/>
      <c r="D919" s="50"/>
      <c r="E919" s="50"/>
      <c r="F919" s="196"/>
      <c r="G919" s="197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</row>
    <row r="920" spans="1:25" x14ac:dyDescent="0.2">
      <c r="A920" s="42"/>
      <c r="B920" s="50"/>
      <c r="C920" s="50"/>
      <c r="D920" s="50"/>
      <c r="E920" s="50"/>
      <c r="F920" s="196"/>
      <c r="G920" s="197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</row>
    <row r="921" spans="1:25" x14ac:dyDescent="0.2">
      <c r="A921" s="42"/>
      <c r="B921" s="50"/>
      <c r="C921" s="50"/>
      <c r="D921" s="50"/>
      <c r="E921" s="50"/>
      <c r="F921" s="196"/>
      <c r="G921" s="197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</row>
    <row r="922" spans="1:25" x14ac:dyDescent="0.2">
      <c r="A922" s="42"/>
      <c r="B922" s="50"/>
      <c r="C922" s="50"/>
      <c r="D922" s="50"/>
      <c r="E922" s="50"/>
      <c r="F922" s="196"/>
      <c r="G922" s="197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</row>
    <row r="923" spans="1:25" x14ac:dyDescent="0.2">
      <c r="A923" s="42"/>
      <c r="B923" s="50"/>
      <c r="C923" s="50"/>
      <c r="D923" s="50"/>
      <c r="E923" s="50"/>
      <c r="F923" s="196"/>
      <c r="G923" s="197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</row>
    <row r="924" spans="1:25" x14ac:dyDescent="0.2">
      <c r="A924" s="42"/>
      <c r="B924" s="50"/>
      <c r="C924" s="50"/>
      <c r="D924" s="50"/>
      <c r="E924" s="50"/>
      <c r="F924" s="196"/>
      <c r="G924" s="197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</row>
    <row r="925" spans="1:25" x14ac:dyDescent="0.2">
      <c r="A925" s="42"/>
      <c r="B925" s="50"/>
      <c r="C925" s="50"/>
      <c r="D925" s="50"/>
      <c r="E925" s="50"/>
      <c r="F925" s="196"/>
      <c r="G925" s="197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</row>
    <row r="926" spans="1:25" x14ac:dyDescent="0.2">
      <c r="A926" s="42"/>
      <c r="B926" s="50"/>
      <c r="C926" s="50"/>
      <c r="D926" s="50"/>
      <c r="E926" s="50"/>
      <c r="F926" s="196"/>
      <c r="G926" s="197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</row>
    <row r="927" spans="1:25" x14ac:dyDescent="0.2">
      <c r="A927" s="42"/>
      <c r="B927" s="50"/>
      <c r="C927" s="50"/>
      <c r="D927" s="50"/>
      <c r="E927" s="50"/>
      <c r="F927" s="196"/>
      <c r="G927" s="197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</row>
    <row r="928" spans="1:25" x14ac:dyDescent="0.2">
      <c r="A928" s="42"/>
      <c r="B928" s="50"/>
      <c r="C928" s="50"/>
      <c r="D928" s="50"/>
      <c r="E928" s="50"/>
      <c r="F928" s="196"/>
      <c r="G928" s="197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</row>
    <row r="929" spans="1:25" x14ac:dyDescent="0.2">
      <c r="A929" s="42"/>
      <c r="B929" s="50"/>
      <c r="C929" s="50"/>
      <c r="D929" s="50"/>
      <c r="E929" s="50"/>
      <c r="F929" s="196"/>
      <c r="G929" s="197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</row>
    <row r="930" spans="1:25" x14ac:dyDescent="0.2">
      <c r="A930" s="42"/>
      <c r="B930" s="50"/>
      <c r="C930" s="50"/>
      <c r="D930" s="50"/>
      <c r="E930" s="50"/>
      <c r="F930" s="196"/>
      <c r="G930" s="197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</row>
    <row r="931" spans="1:25" x14ac:dyDescent="0.2">
      <c r="A931" s="42"/>
      <c r="B931" s="50"/>
      <c r="C931" s="50"/>
      <c r="D931" s="50"/>
      <c r="E931" s="50"/>
      <c r="F931" s="196"/>
      <c r="G931" s="197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</row>
    <row r="932" spans="1:25" x14ac:dyDescent="0.2">
      <c r="A932" s="42"/>
      <c r="B932" s="50"/>
      <c r="C932" s="50"/>
      <c r="D932" s="50"/>
      <c r="E932" s="50"/>
      <c r="F932" s="196"/>
      <c r="G932" s="197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</row>
    <row r="933" spans="1:25" x14ac:dyDescent="0.2">
      <c r="A933" s="42"/>
      <c r="B933" s="50"/>
      <c r="C933" s="50"/>
      <c r="D933" s="50"/>
      <c r="E933" s="50"/>
      <c r="F933" s="196"/>
      <c r="G933" s="197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</row>
    <row r="934" spans="1:25" x14ac:dyDescent="0.2">
      <c r="A934" s="42"/>
      <c r="B934" s="50"/>
      <c r="C934" s="50"/>
      <c r="D934" s="50"/>
      <c r="E934" s="50"/>
      <c r="F934" s="196"/>
      <c r="G934" s="197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</row>
    <row r="935" spans="1:25" x14ac:dyDescent="0.2">
      <c r="A935" s="42"/>
      <c r="B935" s="50"/>
      <c r="C935" s="50"/>
      <c r="D935" s="50"/>
      <c r="E935" s="50"/>
      <c r="F935" s="196"/>
      <c r="G935" s="197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</row>
    <row r="936" spans="1:25" x14ac:dyDescent="0.2">
      <c r="A936" s="42"/>
      <c r="B936" s="50"/>
      <c r="C936" s="50"/>
      <c r="D936" s="50"/>
      <c r="E936" s="50"/>
      <c r="F936" s="196"/>
      <c r="G936" s="197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</row>
    <row r="937" spans="1:25" x14ac:dyDescent="0.2">
      <c r="A937" s="42"/>
      <c r="B937" s="50"/>
      <c r="C937" s="50"/>
      <c r="D937" s="50"/>
      <c r="E937" s="50"/>
      <c r="F937" s="196"/>
      <c r="G937" s="197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</row>
    <row r="938" spans="1:25" x14ac:dyDescent="0.2">
      <c r="A938" s="42"/>
      <c r="B938" s="50"/>
      <c r="C938" s="50"/>
      <c r="D938" s="50"/>
      <c r="E938" s="50"/>
      <c r="F938" s="196"/>
      <c r="G938" s="197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</row>
    <row r="939" spans="1:25" x14ac:dyDescent="0.2">
      <c r="A939" s="42"/>
      <c r="B939" s="50"/>
      <c r="C939" s="50"/>
      <c r="D939" s="50"/>
      <c r="E939" s="50"/>
      <c r="F939" s="196"/>
      <c r="G939" s="197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</row>
    <row r="940" spans="1:25" x14ac:dyDescent="0.2">
      <c r="A940" s="42"/>
      <c r="B940" s="50"/>
      <c r="C940" s="50"/>
      <c r="D940" s="50"/>
      <c r="E940" s="50"/>
      <c r="F940" s="196"/>
      <c r="G940" s="197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</row>
    <row r="941" spans="1:25" x14ac:dyDescent="0.2">
      <c r="A941" s="42"/>
      <c r="B941" s="50"/>
      <c r="C941" s="50"/>
      <c r="D941" s="50"/>
      <c r="E941" s="50"/>
      <c r="F941" s="196"/>
      <c r="G941" s="197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</row>
    <row r="942" spans="1:25" x14ac:dyDescent="0.2">
      <c r="A942" s="42"/>
      <c r="B942" s="50"/>
      <c r="C942" s="50"/>
      <c r="D942" s="50"/>
      <c r="E942" s="50"/>
      <c r="F942" s="196"/>
      <c r="G942" s="197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</row>
    <row r="943" spans="1:25" x14ac:dyDescent="0.2">
      <c r="A943" s="42"/>
      <c r="B943" s="50"/>
      <c r="C943" s="50"/>
      <c r="D943" s="50"/>
      <c r="E943" s="50"/>
      <c r="F943" s="196"/>
      <c r="G943" s="197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</row>
    <row r="944" spans="1:25" x14ac:dyDescent="0.2">
      <c r="A944" s="42"/>
      <c r="B944" s="50"/>
      <c r="C944" s="50"/>
      <c r="D944" s="50"/>
      <c r="E944" s="50"/>
      <c r="F944" s="196"/>
      <c r="G944" s="197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</row>
    <row r="945" spans="1:25" x14ac:dyDescent="0.2">
      <c r="A945" s="42"/>
      <c r="B945" s="50"/>
      <c r="C945" s="50"/>
      <c r="D945" s="50"/>
      <c r="E945" s="50"/>
      <c r="F945" s="196"/>
      <c r="G945" s="197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</row>
    <row r="946" spans="1:25" x14ac:dyDescent="0.2">
      <c r="A946" s="42"/>
      <c r="B946" s="50"/>
      <c r="C946" s="50"/>
      <c r="D946" s="50"/>
      <c r="E946" s="50"/>
      <c r="F946" s="196"/>
      <c r="G946" s="197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</row>
    <row r="947" spans="1:25" x14ac:dyDescent="0.2">
      <c r="A947" s="42"/>
      <c r="B947" s="50"/>
      <c r="C947" s="50"/>
      <c r="D947" s="50"/>
      <c r="E947" s="50"/>
      <c r="F947" s="196"/>
      <c r="G947" s="197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</row>
    <row r="948" spans="1:25" x14ac:dyDescent="0.2">
      <c r="A948" s="42"/>
      <c r="B948" s="50"/>
      <c r="C948" s="50"/>
      <c r="D948" s="50"/>
      <c r="E948" s="50"/>
      <c r="F948" s="196"/>
      <c r="G948" s="197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</row>
    <row r="949" spans="1:25" x14ac:dyDescent="0.2">
      <c r="A949" s="42"/>
      <c r="B949" s="50"/>
      <c r="C949" s="50"/>
      <c r="D949" s="50"/>
      <c r="E949" s="50"/>
      <c r="F949" s="196"/>
      <c r="G949" s="197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</row>
    <row r="950" spans="1:25" x14ac:dyDescent="0.2">
      <c r="A950" s="42"/>
      <c r="B950" s="50"/>
      <c r="C950" s="50"/>
      <c r="D950" s="50"/>
      <c r="E950" s="50"/>
      <c r="F950" s="196"/>
      <c r="G950" s="197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</row>
    <row r="951" spans="1:25" x14ac:dyDescent="0.2">
      <c r="A951" s="42"/>
      <c r="B951" s="50"/>
      <c r="C951" s="50"/>
      <c r="D951" s="50"/>
      <c r="E951" s="50"/>
      <c r="F951" s="196"/>
      <c r="G951" s="197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</row>
    <row r="952" spans="1:25" x14ac:dyDescent="0.2">
      <c r="A952" s="42"/>
      <c r="B952" s="50"/>
      <c r="C952" s="50"/>
      <c r="D952" s="50"/>
      <c r="E952" s="50"/>
      <c r="F952" s="196"/>
      <c r="G952" s="197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</row>
    <row r="953" spans="1:25" x14ac:dyDescent="0.2">
      <c r="A953" s="42"/>
      <c r="B953" s="50"/>
      <c r="C953" s="50"/>
      <c r="D953" s="50"/>
      <c r="E953" s="50"/>
      <c r="F953" s="196"/>
      <c r="G953" s="197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</row>
    <row r="954" spans="1:25" x14ac:dyDescent="0.2">
      <c r="A954" s="42"/>
      <c r="B954" s="50"/>
      <c r="C954" s="50"/>
      <c r="D954" s="50"/>
      <c r="E954" s="50"/>
      <c r="F954" s="196"/>
      <c r="G954" s="197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</row>
    <row r="955" spans="1:25" x14ac:dyDescent="0.2">
      <c r="A955" s="42"/>
      <c r="B955" s="50"/>
      <c r="C955" s="50"/>
      <c r="D955" s="50"/>
      <c r="E955" s="50"/>
      <c r="F955" s="196"/>
      <c r="G955" s="197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</row>
    <row r="956" spans="1:25" x14ac:dyDescent="0.2">
      <c r="A956" s="42"/>
      <c r="B956" s="50"/>
      <c r="C956" s="50"/>
      <c r="D956" s="50"/>
      <c r="E956" s="50"/>
      <c r="F956" s="196"/>
      <c r="G956" s="197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</row>
    <row r="957" spans="1:25" x14ac:dyDescent="0.2">
      <c r="A957" s="42"/>
      <c r="B957" s="50"/>
      <c r="C957" s="50"/>
      <c r="D957" s="50"/>
      <c r="E957" s="50"/>
      <c r="F957" s="196"/>
      <c r="G957" s="197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</row>
    <row r="958" spans="1:25" x14ac:dyDescent="0.2">
      <c r="A958" s="42"/>
      <c r="B958" s="50"/>
      <c r="C958" s="50"/>
      <c r="D958" s="50"/>
      <c r="E958" s="50"/>
      <c r="F958" s="196"/>
      <c r="G958" s="197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</row>
    <row r="959" spans="1:25" x14ac:dyDescent="0.2">
      <c r="A959" s="42"/>
      <c r="B959" s="50"/>
      <c r="C959" s="50"/>
      <c r="D959" s="50"/>
      <c r="E959" s="50"/>
      <c r="F959" s="196"/>
      <c r="G959" s="197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</row>
    <row r="960" spans="1:25" x14ac:dyDescent="0.2">
      <c r="A960" s="42"/>
      <c r="B960" s="50"/>
      <c r="C960" s="50"/>
      <c r="D960" s="50"/>
      <c r="E960" s="50"/>
      <c r="F960" s="196"/>
      <c r="G960" s="197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</row>
    <row r="961" spans="1:25" x14ac:dyDescent="0.2">
      <c r="A961" s="42"/>
      <c r="B961" s="50"/>
      <c r="C961" s="50"/>
      <c r="D961" s="50"/>
      <c r="E961" s="50"/>
      <c r="F961" s="196"/>
      <c r="G961" s="197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</row>
    <row r="962" spans="1:25" x14ac:dyDescent="0.2">
      <c r="A962" s="42"/>
      <c r="B962" s="50"/>
      <c r="C962" s="50"/>
      <c r="D962" s="50"/>
      <c r="E962" s="50"/>
      <c r="F962" s="196"/>
      <c r="G962" s="197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</row>
    <row r="963" spans="1:25" x14ac:dyDescent="0.2">
      <c r="A963" s="42"/>
      <c r="B963" s="50"/>
      <c r="C963" s="50"/>
      <c r="D963" s="50"/>
      <c r="E963" s="50"/>
      <c r="F963" s="196"/>
      <c r="G963" s="197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</row>
    <row r="964" spans="1:25" x14ac:dyDescent="0.2">
      <c r="A964" s="42"/>
      <c r="B964" s="50"/>
      <c r="C964" s="50"/>
      <c r="D964" s="50"/>
      <c r="E964" s="50"/>
      <c r="F964" s="196"/>
      <c r="G964" s="197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</row>
    <row r="965" spans="1:25" x14ac:dyDescent="0.2">
      <c r="A965" s="42"/>
      <c r="B965" s="50"/>
      <c r="C965" s="50"/>
      <c r="D965" s="50"/>
      <c r="E965" s="50"/>
      <c r="F965" s="196"/>
      <c r="G965" s="197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</row>
    <row r="966" spans="1:25" x14ac:dyDescent="0.2">
      <c r="A966" s="42"/>
      <c r="B966" s="50"/>
      <c r="C966" s="50"/>
      <c r="D966" s="50"/>
      <c r="E966" s="50"/>
      <c r="F966" s="196"/>
      <c r="G966" s="197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</row>
    <row r="967" spans="1:25" x14ac:dyDescent="0.2">
      <c r="A967" s="42"/>
      <c r="B967" s="50"/>
      <c r="C967" s="50"/>
      <c r="D967" s="50"/>
      <c r="E967" s="50"/>
      <c r="F967" s="196"/>
      <c r="G967" s="197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</row>
    <row r="968" spans="1:25" x14ac:dyDescent="0.2">
      <c r="A968" s="42"/>
      <c r="B968" s="50"/>
      <c r="C968" s="50"/>
      <c r="D968" s="50"/>
      <c r="E968" s="50"/>
      <c r="F968" s="196"/>
      <c r="G968" s="197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</row>
    <row r="969" spans="1:25" x14ac:dyDescent="0.2">
      <c r="A969" s="42"/>
      <c r="B969" s="50"/>
      <c r="C969" s="50"/>
      <c r="D969" s="50"/>
      <c r="E969" s="50"/>
      <c r="F969" s="196"/>
      <c r="G969" s="197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</row>
    <row r="970" spans="1:25" x14ac:dyDescent="0.2">
      <c r="A970" s="42"/>
      <c r="B970" s="50"/>
      <c r="C970" s="50"/>
      <c r="D970" s="50"/>
      <c r="E970" s="50"/>
      <c r="F970" s="196"/>
      <c r="G970" s="197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</row>
    <row r="971" spans="1:25" x14ac:dyDescent="0.2">
      <c r="A971" s="42"/>
      <c r="B971" s="50"/>
      <c r="C971" s="50"/>
      <c r="D971" s="50"/>
      <c r="E971" s="50"/>
      <c r="F971" s="196"/>
      <c r="G971" s="197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</row>
    <row r="972" spans="1:25" x14ac:dyDescent="0.2">
      <c r="A972" s="42"/>
      <c r="B972" s="50"/>
      <c r="C972" s="50"/>
      <c r="D972" s="50"/>
      <c r="E972" s="50"/>
      <c r="F972" s="196"/>
      <c r="G972" s="197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</row>
    <row r="973" spans="1:25" x14ac:dyDescent="0.2">
      <c r="A973" s="42"/>
      <c r="B973" s="50"/>
      <c r="C973" s="50"/>
      <c r="D973" s="50"/>
      <c r="E973" s="50"/>
      <c r="F973" s="196"/>
      <c r="G973" s="197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</row>
    <row r="974" spans="1:25" x14ac:dyDescent="0.2">
      <c r="A974" s="42"/>
      <c r="B974" s="50"/>
      <c r="C974" s="50"/>
      <c r="D974" s="50"/>
      <c r="E974" s="50"/>
      <c r="F974" s="196"/>
      <c r="G974" s="197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</row>
    <row r="975" spans="1:25" x14ac:dyDescent="0.2">
      <c r="A975" s="42"/>
      <c r="B975" s="50"/>
      <c r="C975" s="50"/>
      <c r="D975" s="50"/>
      <c r="E975" s="50"/>
      <c r="F975" s="196"/>
      <c r="G975" s="197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</row>
    <row r="976" spans="1:25" x14ac:dyDescent="0.2">
      <c r="A976" s="42"/>
      <c r="B976" s="50"/>
      <c r="C976" s="50"/>
      <c r="D976" s="50"/>
      <c r="E976" s="50"/>
      <c r="F976" s="196"/>
      <c r="G976" s="197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</row>
    <row r="977" spans="1:25" x14ac:dyDescent="0.2">
      <c r="A977" s="42"/>
      <c r="B977" s="50"/>
      <c r="C977" s="50"/>
      <c r="D977" s="50"/>
      <c r="E977" s="50"/>
      <c r="F977" s="196"/>
      <c r="G977" s="197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</row>
    <row r="978" spans="1:25" x14ac:dyDescent="0.2">
      <c r="A978" s="42"/>
      <c r="B978" s="50"/>
      <c r="C978" s="50"/>
      <c r="D978" s="50"/>
      <c r="E978" s="50"/>
      <c r="F978" s="196"/>
      <c r="G978" s="197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</row>
    <row r="979" spans="1:25" x14ac:dyDescent="0.2">
      <c r="A979" s="42"/>
      <c r="B979" s="50"/>
      <c r="C979" s="50"/>
      <c r="D979" s="50"/>
      <c r="E979" s="50"/>
      <c r="F979" s="196"/>
      <c r="G979" s="197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</row>
    <row r="980" spans="1:25" x14ac:dyDescent="0.2">
      <c r="A980" s="42"/>
      <c r="B980" s="50"/>
      <c r="C980" s="50"/>
      <c r="D980" s="50"/>
      <c r="E980" s="50"/>
      <c r="F980" s="196"/>
      <c r="G980" s="197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</row>
    <row r="981" spans="1:25" x14ac:dyDescent="0.2">
      <c r="A981" s="42"/>
      <c r="B981" s="50"/>
      <c r="C981" s="50"/>
      <c r="D981" s="50"/>
      <c r="E981" s="50"/>
      <c r="F981" s="196"/>
      <c r="G981" s="197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</row>
    <row r="982" spans="1:25" x14ac:dyDescent="0.2">
      <c r="A982" s="42"/>
      <c r="B982" s="50"/>
      <c r="C982" s="50"/>
      <c r="D982" s="50"/>
      <c r="E982" s="50"/>
      <c r="F982" s="196"/>
      <c r="G982" s="197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</row>
    <row r="983" spans="1:25" x14ac:dyDescent="0.2">
      <c r="A983" s="42"/>
      <c r="B983" s="50"/>
      <c r="C983" s="50"/>
      <c r="D983" s="50"/>
      <c r="E983" s="50"/>
      <c r="F983" s="196"/>
      <c r="G983" s="197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</row>
    <row r="984" spans="1:25" x14ac:dyDescent="0.2">
      <c r="A984" s="42"/>
      <c r="B984" s="50"/>
      <c r="C984" s="50"/>
      <c r="D984" s="50"/>
      <c r="E984" s="50"/>
      <c r="F984" s="196"/>
      <c r="G984" s="197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</row>
    <row r="985" spans="1:25" x14ac:dyDescent="0.2">
      <c r="A985" s="42"/>
      <c r="B985" s="50"/>
      <c r="C985" s="50"/>
      <c r="D985" s="50"/>
      <c r="E985" s="50"/>
      <c r="F985" s="196"/>
      <c r="G985" s="197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</row>
    <row r="986" spans="1:25" x14ac:dyDescent="0.2">
      <c r="A986" s="42"/>
      <c r="B986" s="50"/>
      <c r="C986" s="50"/>
      <c r="D986" s="50"/>
      <c r="E986" s="50"/>
      <c r="F986" s="196"/>
      <c r="G986" s="197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</row>
    <row r="987" spans="1:25" x14ac:dyDescent="0.2">
      <c r="A987" s="42"/>
      <c r="B987" s="50"/>
      <c r="C987" s="50"/>
      <c r="D987" s="50"/>
      <c r="E987" s="50"/>
      <c r="F987" s="196"/>
      <c r="G987" s="197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</row>
    <row r="988" spans="1:25" x14ac:dyDescent="0.2">
      <c r="A988" s="42"/>
      <c r="B988" s="50"/>
      <c r="C988" s="50"/>
      <c r="D988" s="50"/>
      <c r="E988" s="50"/>
      <c r="F988" s="196"/>
      <c r="G988" s="197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</row>
    <row r="989" spans="1:25" x14ac:dyDescent="0.2">
      <c r="A989" s="42"/>
      <c r="B989" s="50"/>
      <c r="C989" s="50"/>
      <c r="D989" s="50"/>
      <c r="E989" s="50"/>
      <c r="F989" s="196"/>
      <c r="G989" s="197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</row>
    <row r="990" spans="1:25" x14ac:dyDescent="0.2">
      <c r="A990" s="42"/>
      <c r="B990" s="50"/>
      <c r="C990" s="50"/>
      <c r="D990" s="50"/>
      <c r="E990" s="50"/>
      <c r="F990" s="196"/>
      <c r="G990" s="197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</row>
    <row r="991" spans="1:25" x14ac:dyDescent="0.2">
      <c r="A991" s="42"/>
      <c r="B991" s="50"/>
      <c r="C991" s="50"/>
      <c r="D991" s="50"/>
      <c r="E991" s="50"/>
      <c r="F991" s="196"/>
      <c r="G991" s="197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</row>
    <row r="992" spans="1:25" x14ac:dyDescent="0.2">
      <c r="A992" s="42"/>
      <c r="B992" s="50"/>
      <c r="C992" s="50"/>
      <c r="D992" s="50"/>
      <c r="E992" s="50"/>
      <c r="F992" s="196"/>
      <c r="G992" s="197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</row>
    <row r="993" spans="1:25" x14ac:dyDescent="0.2">
      <c r="A993" s="42"/>
      <c r="B993" s="50"/>
      <c r="C993" s="50"/>
      <c r="D993" s="50"/>
      <c r="E993" s="50"/>
      <c r="F993" s="196"/>
      <c r="G993" s="197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</row>
    <row r="994" spans="1:25" x14ac:dyDescent="0.2">
      <c r="A994" s="42"/>
      <c r="B994" s="50"/>
      <c r="C994" s="50"/>
      <c r="D994" s="50"/>
      <c r="E994" s="50"/>
      <c r="F994" s="196"/>
      <c r="G994" s="197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</row>
    <row r="995" spans="1:25" x14ac:dyDescent="0.2">
      <c r="A995" s="42"/>
      <c r="B995" s="50"/>
      <c r="C995" s="50"/>
      <c r="D995" s="50"/>
      <c r="E995" s="50"/>
      <c r="F995" s="196"/>
      <c r="G995" s="197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</row>
    <row r="996" spans="1:25" x14ac:dyDescent="0.2">
      <c r="A996" s="42"/>
      <c r="B996" s="50"/>
      <c r="C996" s="50"/>
      <c r="D996" s="50"/>
      <c r="E996" s="50"/>
      <c r="F996" s="196"/>
      <c r="G996" s="197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</row>
    <row r="997" spans="1:25" x14ac:dyDescent="0.2">
      <c r="A997" s="50"/>
      <c r="B997" s="50"/>
      <c r="C997" s="50"/>
      <c r="D997" s="50"/>
      <c r="E997" s="50"/>
      <c r="F997" s="196"/>
      <c r="G997" s="197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</row>
    <row r="998" spans="1:25" x14ac:dyDescent="0.2">
      <c r="A998" s="50"/>
      <c r="B998" s="50"/>
      <c r="C998" s="50"/>
      <c r="D998" s="50"/>
      <c r="E998" s="50"/>
      <c r="F998" s="196"/>
      <c r="G998" s="197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</row>
    <row r="999" spans="1:25" x14ac:dyDescent="0.2">
      <c r="A999" s="50"/>
      <c r="B999" s="50"/>
      <c r="C999" s="50"/>
      <c r="D999" s="50"/>
      <c r="E999" s="50"/>
      <c r="F999" s="196"/>
      <c r="G999" s="197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</row>
    <row r="1000" spans="1:25" x14ac:dyDescent="0.2">
      <c r="A1000" s="50"/>
      <c r="B1000" s="50"/>
      <c r="C1000" s="50"/>
      <c r="D1000" s="50"/>
      <c r="E1000" s="50"/>
      <c r="F1000" s="196"/>
      <c r="G1000" s="197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</row>
    <row r="1001" spans="1:25" x14ac:dyDescent="0.2">
      <c r="A1001" s="50"/>
      <c r="B1001" s="50"/>
      <c r="C1001" s="50"/>
      <c r="D1001" s="50"/>
      <c r="E1001" s="50"/>
      <c r="F1001" s="196"/>
      <c r="G1001" s="197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</row>
  </sheetData>
  <autoFilter ref="A1:X71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4"/>
  <sheetViews>
    <sheetView workbookViewId="0"/>
  </sheetViews>
  <sheetFormatPr baseColWidth="10" defaultColWidth="14.5" defaultRowHeight="15.75" customHeight="1" x14ac:dyDescent="0.15"/>
  <cols>
    <col min="1" max="1" width="21.5" customWidth="1"/>
  </cols>
  <sheetData>
    <row r="1" spans="1:23" ht="15.75" customHeight="1" x14ac:dyDescent="0.15">
      <c r="A1" s="17" t="s">
        <v>84</v>
      </c>
      <c r="B1" s="73"/>
      <c r="C1" s="17"/>
      <c r="D1" s="16"/>
      <c r="E1" s="16"/>
      <c r="F1" s="17"/>
      <c r="G1" s="17"/>
      <c r="H1" s="17"/>
      <c r="I1" s="17"/>
      <c r="J1" s="16"/>
      <c r="K1" s="16"/>
      <c r="L1" s="17"/>
      <c r="M1" s="16"/>
      <c r="N1" s="16"/>
      <c r="O1" s="16"/>
      <c r="P1" s="18"/>
      <c r="Q1" s="16"/>
      <c r="R1" s="16"/>
      <c r="S1" s="16"/>
      <c r="T1" s="16"/>
      <c r="U1" s="16"/>
      <c r="V1" s="16"/>
      <c r="W1" s="16"/>
    </row>
    <row r="2" spans="1:23" ht="15.75" customHeight="1" x14ac:dyDescent="0.15">
      <c r="A2" s="115" t="s">
        <v>660</v>
      </c>
      <c r="B2" s="110" t="s">
        <v>93</v>
      </c>
      <c r="C2" s="110" t="s">
        <v>661</v>
      </c>
      <c r="D2" s="110" t="s">
        <v>274</v>
      </c>
      <c r="E2" s="111"/>
      <c r="F2" s="110" t="s">
        <v>22</v>
      </c>
      <c r="G2" s="110">
        <v>19</v>
      </c>
      <c r="H2" s="111"/>
      <c r="I2" s="110" t="s">
        <v>24</v>
      </c>
      <c r="J2" s="111"/>
      <c r="K2" s="111"/>
      <c r="L2" s="110">
        <v>125</v>
      </c>
      <c r="M2" s="111"/>
      <c r="N2" s="111"/>
      <c r="O2" s="111"/>
      <c r="P2" s="112">
        <v>125</v>
      </c>
      <c r="Q2" s="111"/>
      <c r="R2" s="111"/>
      <c r="S2" s="111"/>
      <c r="T2" s="111"/>
      <c r="U2" s="111"/>
      <c r="V2" s="111"/>
      <c r="W2" s="111"/>
    </row>
    <row r="3" spans="1:23" ht="15.75" customHeight="1" x14ac:dyDescent="0.15">
      <c r="A3" s="115" t="s">
        <v>95</v>
      </c>
      <c r="B3" s="110" t="s">
        <v>96</v>
      </c>
      <c r="C3" s="110" t="s">
        <v>51</v>
      </c>
      <c r="D3" s="110" t="s">
        <v>401</v>
      </c>
      <c r="E3" s="110" t="s">
        <v>349</v>
      </c>
      <c r="F3" s="110" t="s">
        <v>22</v>
      </c>
      <c r="G3" s="110">
        <v>18</v>
      </c>
      <c r="H3" s="110" t="s">
        <v>278</v>
      </c>
      <c r="I3" s="110" t="s">
        <v>24</v>
      </c>
      <c r="J3" s="111"/>
      <c r="K3" s="111"/>
      <c r="L3" s="110">
        <v>125</v>
      </c>
      <c r="M3" s="111"/>
      <c r="N3" s="111"/>
      <c r="O3" s="111"/>
      <c r="P3" s="112">
        <v>125</v>
      </c>
      <c r="Q3" s="111"/>
      <c r="R3" s="111"/>
      <c r="S3" s="111"/>
      <c r="T3" s="111"/>
      <c r="U3" s="111"/>
      <c r="V3" s="111"/>
      <c r="W3" s="111"/>
    </row>
    <row r="4" spans="1:23" ht="15.75" customHeight="1" x14ac:dyDescent="0.15">
      <c r="A4" s="115" t="s">
        <v>564</v>
      </c>
      <c r="B4" s="19" t="s">
        <v>96</v>
      </c>
      <c r="C4" s="19" t="s">
        <v>662</v>
      </c>
      <c r="D4" s="19" t="s">
        <v>382</v>
      </c>
      <c r="E4" s="19" t="s">
        <v>383</v>
      </c>
      <c r="F4" s="19" t="s">
        <v>22</v>
      </c>
      <c r="G4" s="19">
        <v>64</v>
      </c>
      <c r="H4" s="19" t="s">
        <v>316</v>
      </c>
      <c r="I4" s="19" t="s">
        <v>31</v>
      </c>
      <c r="J4" s="20"/>
      <c r="K4" s="20"/>
      <c r="L4" s="19">
        <v>125</v>
      </c>
      <c r="M4" s="20"/>
      <c r="N4" s="20"/>
      <c r="O4" s="20"/>
      <c r="P4" s="21">
        <v>125</v>
      </c>
      <c r="Q4" s="20"/>
      <c r="R4" s="20"/>
      <c r="S4" s="20"/>
      <c r="T4" s="20"/>
      <c r="U4" s="20"/>
      <c r="V4" s="20"/>
      <c r="W4" s="20"/>
    </row>
    <row r="5" spans="1:23" ht="15.75" customHeight="1" x14ac:dyDescent="0.15">
      <c r="A5" s="115" t="s">
        <v>660</v>
      </c>
      <c r="B5" s="19" t="s">
        <v>96</v>
      </c>
      <c r="C5" s="19" t="s">
        <v>663</v>
      </c>
      <c r="D5" s="19" t="s">
        <v>342</v>
      </c>
      <c r="E5" s="19" t="s">
        <v>343</v>
      </c>
      <c r="F5" s="19" t="s">
        <v>22</v>
      </c>
      <c r="G5" s="19">
        <v>34</v>
      </c>
      <c r="H5" s="19" t="s">
        <v>316</v>
      </c>
      <c r="I5" s="19" t="s">
        <v>31</v>
      </c>
      <c r="J5" s="20"/>
      <c r="K5" s="20"/>
      <c r="L5" s="19">
        <v>125</v>
      </c>
      <c r="M5" s="20"/>
      <c r="N5" s="20"/>
      <c r="O5" s="20"/>
      <c r="P5" s="21">
        <v>125</v>
      </c>
      <c r="Q5" s="20"/>
      <c r="R5" s="20"/>
      <c r="S5" s="20"/>
      <c r="T5" s="20"/>
      <c r="U5" s="20"/>
      <c r="V5" s="20"/>
      <c r="W5" s="20"/>
    </row>
    <row r="6" spans="1:23" ht="15.75" customHeight="1" x14ac:dyDescent="0.15">
      <c r="A6" s="115" t="s">
        <v>660</v>
      </c>
      <c r="B6" s="19" t="s">
        <v>96</v>
      </c>
      <c r="C6" s="19" t="s">
        <v>80</v>
      </c>
      <c r="D6" s="19" t="s">
        <v>369</v>
      </c>
      <c r="E6" s="19" t="s">
        <v>349</v>
      </c>
      <c r="F6" s="19" t="s">
        <v>22</v>
      </c>
      <c r="G6" s="19" t="s">
        <v>370</v>
      </c>
      <c r="H6" s="19" t="s">
        <v>316</v>
      </c>
      <c r="I6" s="19" t="s">
        <v>31</v>
      </c>
      <c r="J6" s="20"/>
      <c r="K6" s="20"/>
      <c r="L6" s="19">
        <v>125</v>
      </c>
      <c r="M6" s="20"/>
      <c r="N6" s="20"/>
      <c r="O6" s="19" t="s">
        <v>371</v>
      </c>
      <c r="P6" s="21">
        <v>125</v>
      </c>
      <c r="Q6" s="20"/>
      <c r="R6" s="20"/>
      <c r="S6" s="20"/>
      <c r="T6" s="20"/>
      <c r="U6" s="20"/>
      <c r="V6" s="20"/>
      <c r="W6" s="20"/>
    </row>
    <row r="7" spans="1:23" ht="15.75" customHeight="1" x14ac:dyDescent="0.15">
      <c r="A7" s="115" t="s">
        <v>95</v>
      </c>
      <c r="B7" s="17" t="s">
        <v>416</v>
      </c>
      <c r="C7" s="17" t="s">
        <v>54</v>
      </c>
      <c r="D7" s="17" t="s">
        <v>418</v>
      </c>
      <c r="E7" s="17" t="s">
        <v>419</v>
      </c>
      <c r="F7" s="17" t="s">
        <v>22</v>
      </c>
      <c r="G7" s="17">
        <v>17</v>
      </c>
      <c r="H7" s="17">
        <v>12</v>
      </c>
      <c r="I7" s="17" t="s">
        <v>24</v>
      </c>
      <c r="J7" s="16"/>
      <c r="K7" s="16"/>
      <c r="L7" s="17">
        <v>125</v>
      </c>
      <c r="M7" s="16"/>
      <c r="N7" s="16"/>
      <c r="O7" s="16"/>
      <c r="P7" s="18">
        <v>125</v>
      </c>
      <c r="Q7" s="16"/>
      <c r="R7" s="16"/>
      <c r="S7" s="16"/>
      <c r="T7" s="16"/>
      <c r="U7" s="16"/>
      <c r="V7" s="16"/>
      <c r="W7" s="16"/>
    </row>
    <row r="8" spans="1:23" ht="15.75" customHeight="1" x14ac:dyDescent="0.15">
      <c r="A8" s="115" t="s">
        <v>660</v>
      </c>
      <c r="B8" s="17" t="s">
        <v>424</v>
      </c>
      <c r="C8" s="17" t="s">
        <v>664</v>
      </c>
      <c r="D8" s="16"/>
      <c r="E8" s="17" t="s">
        <v>429</v>
      </c>
      <c r="F8" s="17" t="s">
        <v>22</v>
      </c>
      <c r="G8" s="16"/>
      <c r="H8" s="17" t="s">
        <v>430</v>
      </c>
      <c r="I8" s="17" t="s">
        <v>24</v>
      </c>
      <c r="J8" s="16"/>
      <c r="K8" s="16"/>
      <c r="L8" s="17">
        <v>125</v>
      </c>
      <c r="M8" s="16"/>
      <c r="N8" s="16"/>
      <c r="O8" s="16"/>
      <c r="P8" s="18">
        <v>125</v>
      </c>
      <c r="Q8" s="16"/>
      <c r="R8" s="16"/>
      <c r="S8" s="16"/>
      <c r="T8" s="16"/>
      <c r="U8" s="16"/>
      <c r="V8" s="16"/>
      <c r="W8" s="16"/>
    </row>
    <row r="9" spans="1:23" ht="15.75" customHeight="1" x14ac:dyDescent="0.15">
      <c r="A9" s="115" t="s">
        <v>660</v>
      </c>
      <c r="B9" s="17" t="s">
        <v>476</v>
      </c>
      <c r="C9" s="17" t="s">
        <v>665</v>
      </c>
      <c r="D9" s="17" t="s">
        <v>505</v>
      </c>
      <c r="E9" s="17" t="s">
        <v>506</v>
      </c>
      <c r="F9" s="17" t="s">
        <v>22</v>
      </c>
      <c r="G9" s="17">
        <v>13</v>
      </c>
      <c r="H9" s="17" t="s">
        <v>430</v>
      </c>
      <c r="I9" s="17" t="s">
        <v>24</v>
      </c>
      <c r="J9" s="16"/>
      <c r="K9" s="16"/>
      <c r="L9" s="17">
        <v>125</v>
      </c>
      <c r="M9" s="16"/>
      <c r="N9" s="16"/>
      <c r="O9" s="16"/>
      <c r="P9" s="18">
        <v>125</v>
      </c>
      <c r="Q9" s="16"/>
      <c r="R9" s="16"/>
      <c r="S9" s="16"/>
      <c r="T9" s="16"/>
      <c r="U9" s="16"/>
      <c r="V9" s="16"/>
      <c r="W9" s="16"/>
    </row>
    <row r="10" spans="1:23" ht="15.75" customHeight="1" x14ac:dyDescent="0.15">
      <c r="A10" s="115" t="s">
        <v>95</v>
      </c>
      <c r="B10" s="32" t="s">
        <v>96</v>
      </c>
      <c r="C10" s="32" t="s">
        <v>45</v>
      </c>
      <c r="D10" s="32" t="s">
        <v>414</v>
      </c>
      <c r="E10" s="32" t="s">
        <v>415</v>
      </c>
      <c r="F10" s="32" t="s">
        <v>22</v>
      </c>
      <c r="G10" s="38">
        <v>12</v>
      </c>
      <c r="H10" s="38">
        <v>6</v>
      </c>
      <c r="I10" s="32" t="s">
        <v>24</v>
      </c>
      <c r="J10" s="42"/>
      <c r="K10" s="89">
        <v>125</v>
      </c>
      <c r="L10" s="42"/>
      <c r="M10" s="42"/>
      <c r="N10" s="42"/>
      <c r="O10" s="89" t="s">
        <v>550</v>
      </c>
      <c r="P10" s="42"/>
      <c r="Q10" s="42"/>
      <c r="R10" s="42"/>
      <c r="S10" s="42"/>
      <c r="T10" s="42"/>
      <c r="U10" s="42"/>
      <c r="V10" s="42"/>
      <c r="W10" s="42"/>
    </row>
    <row r="11" spans="1:23" ht="15.75" customHeight="1" x14ac:dyDescent="0.15">
      <c r="A11" s="115" t="s">
        <v>610</v>
      </c>
      <c r="B11" s="73" t="s">
        <v>19</v>
      </c>
      <c r="C11" s="17" t="s">
        <v>666</v>
      </c>
      <c r="D11" s="16"/>
      <c r="E11" s="16"/>
      <c r="F11" s="17" t="s">
        <v>29</v>
      </c>
      <c r="G11" s="17">
        <v>14</v>
      </c>
      <c r="H11" s="17">
        <v>9</v>
      </c>
      <c r="I11" s="17" t="s">
        <v>24</v>
      </c>
      <c r="J11" s="16"/>
      <c r="K11" s="16"/>
      <c r="L11" s="17">
        <v>125</v>
      </c>
      <c r="M11" s="16"/>
      <c r="N11" s="16"/>
      <c r="O11" s="16"/>
      <c r="P11" s="18">
        <v>125</v>
      </c>
      <c r="Q11" s="16"/>
      <c r="R11" s="16"/>
      <c r="S11" s="16"/>
      <c r="T11" s="16"/>
      <c r="U11" s="16"/>
      <c r="V11" s="16"/>
      <c r="W11" s="16"/>
    </row>
    <row r="12" spans="1:23" ht="15.75" customHeight="1" x14ac:dyDescent="0.15">
      <c r="A12" s="115" t="s">
        <v>610</v>
      </c>
      <c r="B12" s="17" t="s">
        <v>19</v>
      </c>
      <c r="C12" s="17" t="s">
        <v>667</v>
      </c>
      <c r="D12" s="16"/>
      <c r="E12" s="16"/>
      <c r="F12" s="17" t="s">
        <v>29</v>
      </c>
      <c r="G12" s="17">
        <v>13</v>
      </c>
      <c r="H12" s="17">
        <v>8</v>
      </c>
      <c r="I12" s="17" t="s">
        <v>24</v>
      </c>
      <c r="J12" s="16"/>
      <c r="K12" s="16"/>
      <c r="L12" s="17">
        <v>125</v>
      </c>
      <c r="M12" s="16"/>
      <c r="N12" s="16"/>
      <c r="O12" s="16"/>
      <c r="P12" s="18">
        <v>125</v>
      </c>
      <c r="Q12" s="16"/>
      <c r="R12" s="16"/>
      <c r="S12" s="16"/>
      <c r="T12" s="16"/>
      <c r="U12" s="16"/>
      <c r="V12" s="16"/>
      <c r="W12" s="16"/>
    </row>
    <row r="13" spans="1:23" ht="15.75" customHeight="1" x14ac:dyDescent="0.15">
      <c r="A13" s="115" t="s">
        <v>610</v>
      </c>
      <c r="B13" s="16" t="s">
        <v>19</v>
      </c>
      <c r="C13" s="16" t="s">
        <v>668</v>
      </c>
      <c r="D13" s="66"/>
      <c r="E13" s="66"/>
      <c r="F13" s="16" t="s">
        <v>29</v>
      </c>
      <c r="G13" s="68">
        <v>14</v>
      </c>
      <c r="H13" s="16" t="s">
        <v>57</v>
      </c>
      <c r="I13" s="16" t="s">
        <v>24</v>
      </c>
      <c r="J13" s="66"/>
      <c r="K13" s="66"/>
      <c r="L13" s="68">
        <v>125</v>
      </c>
      <c r="M13" s="66"/>
      <c r="N13" s="66"/>
      <c r="O13" s="66"/>
      <c r="P13" s="68">
        <v>125</v>
      </c>
      <c r="Q13" s="66"/>
      <c r="R13" s="66"/>
      <c r="S13" s="66"/>
      <c r="T13" s="66"/>
      <c r="U13" s="66"/>
      <c r="V13" s="66"/>
      <c r="W13" s="66"/>
    </row>
    <row r="14" spans="1:23" ht="15.75" customHeight="1" x14ac:dyDescent="0.15">
      <c r="A14" s="115" t="s">
        <v>669</v>
      </c>
      <c r="B14" s="16" t="s">
        <v>88</v>
      </c>
      <c r="C14" s="16" t="s">
        <v>670</v>
      </c>
      <c r="D14" s="66"/>
      <c r="E14" s="16" t="s">
        <v>248</v>
      </c>
      <c r="F14" s="16" t="s">
        <v>29</v>
      </c>
      <c r="G14" s="68">
        <v>14</v>
      </c>
      <c r="H14" s="66"/>
      <c r="I14" s="16" t="s">
        <v>24</v>
      </c>
      <c r="J14" s="66"/>
      <c r="K14" s="66"/>
      <c r="L14" s="68">
        <v>125</v>
      </c>
      <c r="M14" s="66"/>
      <c r="N14" s="66"/>
      <c r="O14" s="16" t="s">
        <v>249</v>
      </c>
      <c r="P14" s="68">
        <v>125</v>
      </c>
      <c r="Q14" s="66"/>
      <c r="R14" s="66"/>
      <c r="S14" s="66"/>
      <c r="T14" s="66"/>
      <c r="U14" s="66"/>
      <c r="V14" s="66"/>
      <c r="W14" s="66"/>
    </row>
    <row r="15" spans="1:23" ht="15.75" customHeight="1" x14ac:dyDescent="0.15">
      <c r="A15" s="115" t="s">
        <v>669</v>
      </c>
      <c r="B15" s="16" t="s">
        <v>88</v>
      </c>
      <c r="C15" s="16" t="s">
        <v>671</v>
      </c>
      <c r="D15" s="16" t="s">
        <v>197</v>
      </c>
      <c r="E15" s="16" t="s">
        <v>198</v>
      </c>
      <c r="F15" s="16" t="s">
        <v>29</v>
      </c>
      <c r="G15" s="68">
        <v>13</v>
      </c>
      <c r="H15" s="66"/>
      <c r="I15" s="16" t="s">
        <v>24</v>
      </c>
      <c r="J15" s="66"/>
      <c r="K15" s="66"/>
      <c r="L15" s="91">
        <v>125</v>
      </c>
      <c r="M15" s="66"/>
      <c r="N15" s="66"/>
      <c r="O15" s="66"/>
      <c r="P15" s="68">
        <v>0</v>
      </c>
      <c r="Q15" s="66"/>
      <c r="R15" s="66"/>
      <c r="S15" s="66"/>
      <c r="T15" s="66"/>
      <c r="U15" s="66"/>
      <c r="V15" s="66"/>
      <c r="W15" s="66"/>
    </row>
    <row r="16" spans="1:23" ht="15.75" customHeight="1" x14ac:dyDescent="0.15">
      <c r="A16" s="115" t="s">
        <v>669</v>
      </c>
      <c r="B16" s="16" t="s">
        <v>88</v>
      </c>
      <c r="C16" s="16" t="s">
        <v>672</v>
      </c>
      <c r="D16" s="16" t="s">
        <v>197</v>
      </c>
      <c r="E16" s="16" t="s">
        <v>198</v>
      </c>
      <c r="F16" s="16" t="s">
        <v>29</v>
      </c>
      <c r="G16" s="68">
        <v>11</v>
      </c>
      <c r="H16" s="66"/>
      <c r="I16" s="16" t="s">
        <v>24</v>
      </c>
      <c r="J16" s="66"/>
      <c r="K16" s="66"/>
      <c r="L16" s="91">
        <v>125</v>
      </c>
      <c r="M16" s="66"/>
      <c r="N16" s="66"/>
      <c r="O16" s="66"/>
      <c r="P16" s="68">
        <v>0</v>
      </c>
      <c r="Q16" s="66"/>
      <c r="R16" s="66"/>
      <c r="S16" s="66"/>
      <c r="T16" s="66"/>
      <c r="U16" s="66"/>
      <c r="V16" s="66"/>
      <c r="W16" s="66"/>
    </row>
    <row r="17" spans="1:23" ht="15.75" customHeight="1" x14ac:dyDescent="0.15">
      <c r="A17" s="41" t="s">
        <v>673</v>
      </c>
      <c r="B17" s="16" t="s">
        <v>88</v>
      </c>
      <c r="C17" s="16" t="s">
        <v>674</v>
      </c>
      <c r="D17" s="16" t="s">
        <v>192</v>
      </c>
      <c r="E17" s="16" t="s">
        <v>193</v>
      </c>
      <c r="F17" s="16" t="s">
        <v>29</v>
      </c>
      <c r="G17" s="68">
        <v>15</v>
      </c>
      <c r="H17" s="66"/>
      <c r="I17" s="16" t="s">
        <v>24</v>
      </c>
      <c r="J17" s="66"/>
      <c r="K17" s="66"/>
      <c r="L17" s="68">
        <v>125</v>
      </c>
      <c r="M17" s="66"/>
      <c r="N17" s="66"/>
      <c r="O17" s="66"/>
      <c r="P17" s="68">
        <v>125</v>
      </c>
      <c r="Q17" s="66"/>
      <c r="R17" s="66"/>
      <c r="S17" s="66"/>
      <c r="T17" s="66"/>
      <c r="U17" s="66"/>
      <c r="V17" s="66"/>
      <c r="W17" s="66"/>
    </row>
    <row r="18" spans="1:23" ht="15.75" customHeight="1" x14ac:dyDescent="0.15">
      <c r="A18" s="41" t="s">
        <v>673</v>
      </c>
      <c r="B18" s="17" t="s">
        <v>88</v>
      </c>
      <c r="C18" s="17" t="s">
        <v>675</v>
      </c>
      <c r="D18" s="16"/>
      <c r="E18" s="16"/>
      <c r="F18" s="17" t="s">
        <v>29</v>
      </c>
      <c r="G18" s="17">
        <v>14</v>
      </c>
      <c r="H18" s="16"/>
      <c r="I18" s="17" t="s">
        <v>24</v>
      </c>
      <c r="J18" s="16"/>
      <c r="K18" s="16"/>
      <c r="L18" s="101">
        <v>125</v>
      </c>
      <c r="M18" s="16"/>
      <c r="N18" s="16"/>
      <c r="O18" s="16"/>
      <c r="P18" s="18">
        <v>0</v>
      </c>
      <c r="Q18" s="16"/>
      <c r="R18" s="16"/>
      <c r="S18" s="16"/>
      <c r="T18" s="16"/>
      <c r="U18" s="16"/>
      <c r="V18" s="16"/>
      <c r="W18" s="16"/>
    </row>
    <row r="19" spans="1:23" ht="15.75" customHeight="1" x14ac:dyDescent="0.15">
      <c r="A19" s="115" t="s">
        <v>669</v>
      </c>
      <c r="B19" s="17" t="s">
        <v>88</v>
      </c>
      <c r="C19" s="17" t="s">
        <v>676</v>
      </c>
      <c r="D19" s="16"/>
      <c r="E19" s="16"/>
      <c r="F19" s="17" t="s">
        <v>29</v>
      </c>
      <c r="G19" s="17">
        <v>14</v>
      </c>
      <c r="H19" s="16"/>
      <c r="I19" s="17" t="s">
        <v>24</v>
      </c>
      <c r="J19" s="16"/>
      <c r="K19" s="16"/>
      <c r="L19" s="101">
        <v>125</v>
      </c>
      <c r="M19" s="16"/>
      <c r="N19" s="16"/>
      <c r="O19" s="16"/>
      <c r="P19" s="18">
        <v>0</v>
      </c>
      <c r="Q19" s="16"/>
      <c r="R19" s="16"/>
      <c r="S19" s="16"/>
      <c r="T19" s="16"/>
      <c r="U19" s="16"/>
      <c r="V19" s="16"/>
      <c r="W19" s="16"/>
    </row>
    <row r="20" spans="1:23" ht="15.75" customHeight="1" x14ac:dyDescent="0.15">
      <c r="A20" s="17" t="s">
        <v>99</v>
      </c>
      <c r="B20" s="19" t="s">
        <v>93</v>
      </c>
      <c r="C20" s="19" t="s">
        <v>677</v>
      </c>
      <c r="D20" s="19" t="s">
        <v>269</v>
      </c>
      <c r="E20" s="19" t="s">
        <v>270</v>
      </c>
      <c r="F20" s="19" t="s">
        <v>29</v>
      </c>
      <c r="G20" s="20"/>
      <c r="H20" s="20"/>
      <c r="I20" s="19" t="s">
        <v>31</v>
      </c>
      <c r="J20" s="20"/>
      <c r="K20" s="20"/>
      <c r="L20" s="19">
        <v>125</v>
      </c>
      <c r="M20" s="20"/>
      <c r="N20" s="20"/>
      <c r="O20" s="20"/>
      <c r="P20" s="21">
        <v>125</v>
      </c>
      <c r="Q20" s="20"/>
      <c r="R20" s="20"/>
      <c r="S20" s="20"/>
      <c r="T20" s="20"/>
      <c r="U20" s="20"/>
      <c r="V20" s="20"/>
      <c r="W20" s="20"/>
    </row>
    <row r="21" spans="1:23" ht="15.75" customHeight="1" x14ac:dyDescent="0.15">
      <c r="A21" s="115" t="s">
        <v>564</v>
      </c>
      <c r="B21" s="19" t="s">
        <v>275</v>
      </c>
      <c r="C21" s="19" t="s">
        <v>17</v>
      </c>
      <c r="D21" s="19" t="s">
        <v>288</v>
      </c>
      <c r="E21" s="19" t="s">
        <v>289</v>
      </c>
      <c r="F21" s="19" t="s">
        <v>29</v>
      </c>
      <c r="G21" s="20"/>
      <c r="H21" s="19" t="s">
        <v>290</v>
      </c>
      <c r="I21" s="19" t="s">
        <v>31</v>
      </c>
      <c r="J21" s="20"/>
      <c r="K21" s="20"/>
      <c r="L21" s="19">
        <v>125</v>
      </c>
      <c r="M21" s="20"/>
      <c r="N21" s="20"/>
      <c r="O21" s="20"/>
      <c r="P21" s="21">
        <v>125</v>
      </c>
      <c r="Q21" s="20"/>
      <c r="R21" s="20"/>
      <c r="S21" s="20"/>
      <c r="T21" s="20"/>
      <c r="U21" s="20"/>
      <c r="V21" s="20"/>
      <c r="W21" s="20"/>
    </row>
    <row r="22" spans="1:23" ht="15.75" customHeight="1" x14ac:dyDescent="0.15">
      <c r="A22" s="41" t="s">
        <v>673</v>
      </c>
      <c r="B22" s="17" t="s">
        <v>275</v>
      </c>
      <c r="C22" s="17" t="s">
        <v>678</v>
      </c>
      <c r="D22" s="16"/>
      <c r="E22" s="17" t="s">
        <v>292</v>
      </c>
      <c r="F22" s="17" t="s">
        <v>29</v>
      </c>
      <c r="G22" s="17">
        <v>16</v>
      </c>
      <c r="H22" s="17" t="s">
        <v>245</v>
      </c>
      <c r="I22" s="17" t="s">
        <v>24</v>
      </c>
      <c r="J22" s="16"/>
      <c r="K22" s="16"/>
      <c r="L22" s="17">
        <v>125</v>
      </c>
      <c r="M22" s="16"/>
      <c r="N22" s="16"/>
      <c r="O22" s="16"/>
      <c r="P22" s="18">
        <v>125</v>
      </c>
      <c r="Q22" s="16"/>
      <c r="R22" s="16"/>
      <c r="S22" s="16"/>
      <c r="T22" s="16"/>
      <c r="U22" s="16"/>
      <c r="V22" s="16"/>
      <c r="W22" s="16"/>
    </row>
    <row r="23" spans="1:23" ht="15.75" customHeight="1" x14ac:dyDescent="0.15">
      <c r="A23" s="41" t="s">
        <v>673</v>
      </c>
      <c r="B23" s="73" t="s">
        <v>302</v>
      </c>
      <c r="C23" s="17" t="s">
        <v>679</v>
      </c>
      <c r="D23" s="17" t="s">
        <v>308</v>
      </c>
      <c r="E23" s="17" t="s">
        <v>309</v>
      </c>
      <c r="F23" s="17" t="s">
        <v>29</v>
      </c>
      <c r="G23" s="17">
        <v>12</v>
      </c>
      <c r="H23" s="17">
        <v>7</v>
      </c>
      <c r="I23" s="17" t="s">
        <v>24</v>
      </c>
      <c r="J23" s="16"/>
      <c r="K23" s="16"/>
      <c r="L23" s="17">
        <v>125</v>
      </c>
      <c r="M23" s="16"/>
      <c r="N23" s="16"/>
      <c r="O23" s="17" t="s">
        <v>310</v>
      </c>
      <c r="P23" s="18">
        <v>125</v>
      </c>
      <c r="Q23" s="16"/>
      <c r="R23" s="16"/>
      <c r="S23" s="16"/>
      <c r="T23" s="16"/>
      <c r="U23" s="16"/>
      <c r="V23" s="16"/>
      <c r="W23" s="16"/>
    </row>
    <row r="24" spans="1:23" ht="15.75" customHeight="1" x14ac:dyDescent="0.15">
      <c r="A24" s="41" t="s">
        <v>673</v>
      </c>
      <c r="B24" s="17" t="s">
        <v>302</v>
      </c>
      <c r="C24" s="17" t="s">
        <v>680</v>
      </c>
      <c r="D24" s="16"/>
      <c r="E24" s="17" t="s">
        <v>305</v>
      </c>
      <c r="F24" s="17" t="s">
        <v>29</v>
      </c>
      <c r="G24" s="17">
        <v>14</v>
      </c>
      <c r="H24" s="17">
        <v>9</v>
      </c>
      <c r="I24" s="17" t="s">
        <v>24</v>
      </c>
      <c r="J24" s="16"/>
      <c r="K24" s="16"/>
      <c r="L24" s="17">
        <v>125</v>
      </c>
      <c r="M24" s="16"/>
      <c r="N24" s="16"/>
      <c r="O24" s="17" t="s">
        <v>306</v>
      </c>
      <c r="P24" s="18">
        <v>125</v>
      </c>
      <c r="Q24" s="16"/>
      <c r="R24" s="16"/>
      <c r="S24" s="16"/>
      <c r="T24" s="16"/>
      <c r="U24" s="16"/>
      <c r="V24" s="16"/>
      <c r="W24" s="16"/>
    </row>
    <row r="25" spans="1:23" ht="15.75" customHeight="1" x14ac:dyDescent="0.15">
      <c r="A25" s="41" t="s">
        <v>673</v>
      </c>
      <c r="B25" s="17" t="s">
        <v>96</v>
      </c>
      <c r="C25" s="17" t="s">
        <v>78</v>
      </c>
      <c r="D25" s="17" t="s">
        <v>385</v>
      </c>
      <c r="E25" s="17" t="s">
        <v>349</v>
      </c>
      <c r="F25" s="17" t="s">
        <v>29</v>
      </c>
      <c r="G25" s="17">
        <v>20</v>
      </c>
      <c r="H25" s="17" t="s">
        <v>316</v>
      </c>
      <c r="I25" s="17" t="s">
        <v>24</v>
      </c>
      <c r="J25" s="16"/>
      <c r="K25" s="16"/>
      <c r="L25" s="17">
        <v>125</v>
      </c>
      <c r="M25" s="16"/>
      <c r="N25" s="16"/>
      <c r="O25" s="17" t="s">
        <v>371</v>
      </c>
      <c r="P25" s="18">
        <v>125</v>
      </c>
      <c r="Q25" s="16"/>
      <c r="R25" s="16"/>
      <c r="S25" s="16"/>
      <c r="T25" s="16"/>
      <c r="U25" s="16"/>
      <c r="V25" s="16"/>
      <c r="W25" s="16"/>
    </row>
    <row r="26" spans="1:23" ht="15.75" customHeight="1" x14ac:dyDescent="0.15">
      <c r="A26" s="115" t="s">
        <v>610</v>
      </c>
      <c r="B26" s="17" t="s">
        <v>424</v>
      </c>
      <c r="C26" s="17" t="s">
        <v>681</v>
      </c>
      <c r="D26" s="17" t="s">
        <v>443</v>
      </c>
      <c r="E26" s="16"/>
      <c r="F26" s="17" t="s">
        <v>29</v>
      </c>
      <c r="G26" s="17">
        <v>12</v>
      </c>
      <c r="H26" s="17" t="s">
        <v>430</v>
      </c>
      <c r="I26" s="17" t="s">
        <v>24</v>
      </c>
      <c r="J26" s="16"/>
      <c r="K26" s="16"/>
      <c r="L26" s="17">
        <v>125</v>
      </c>
      <c r="M26" s="16"/>
      <c r="N26" s="16"/>
      <c r="O26" s="16"/>
      <c r="P26" s="18">
        <v>125</v>
      </c>
      <c r="Q26" s="16"/>
      <c r="R26" s="16"/>
      <c r="S26" s="16"/>
      <c r="T26" s="16"/>
      <c r="U26" s="16"/>
      <c r="V26" s="16"/>
      <c r="W26" s="16"/>
    </row>
    <row r="27" spans="1:23" ht="15.75" customHeight="1" x14ac:dyDescent="0.15">
      <c r="A27" s="115" t="s">
        <v>610</v>
      </c>
      <c r="B27" s="17" t="s">
        <v>424</v>
      </c>
      <c r="C27" s="17" t="s">
        <v>682</v>
      </c>
      <c r="D27" s="16"/>
      <c r="E27" s="16"/>
      <c r="F27" s="17" t="s">
        <v>29</v>
      </c>
      <c r="G27" s="17">
        <v>14</v>
      </c>
      <c r="H27" s="17" t="s">
        <v>189</v>
      </c>
      <c r="I27" s="17" t="s">
        <v>24</v>
      </c>
      <c r="J27" s="16"/>
      <c r="K27" s="16"/>
      <c r="L27" s="17">
        <v>125</v>
      </c>
      <c r="M27" s="16"/>
      <c r="N27" s="16"/>
      <c r="O27" s="16"/>
      <c r="P27" s="18">
        <v>125</v>
      </c>
      <c r="Q27" s="16"/>
      <c r="R27" s="16"/>
      <c r="S27" s="16"/>
      <c r="T27" s="16"/>
      <c r="U27" s="16"/>
      <c r="V27" s="16"/>
      <c r="W27" s="16"/>
    </row>
    <row r="28" spans="1:23" ht="15.75" customHeight="1" x14ac:dyDescent="0.15">
      <c r="A28" s="115" t="s">
        <v>610</v>
      </c>
      <c r="B28" s="17" t="s">
        <v>424</v>
      </c>
      <c r="C28" s="17" t="s">
        <v>683</v>
      </c>
      <c r="D28" s="16"/>
      <c r="E28" s="17" t="s">
        <v>429</v>
      </c>
      <c r="F28" s="17" t="s">
        <v>29</v>
      </c>
      <c r="G28" s="16"/>
      <c r="H28" s="17" t="s">
        <v>189</v>
      </c>
      <c r="I28" s="17" t="s">
        <v>24</v>
      </c>
      <c r="J28" s="16"/>
      <c r="K28" s="16"/>
      <c r="L28" s="17">
        <v>125</v>
      </c>
      <c r="M28" s="16"/>
      <c r="N28" s="16"/>
      <c r="O28" s="16"/>
      <c r="P28" s="18">
        <v>125</v>
      </c>
      <c r="Q28" s="16"/>
      <c r="R28" s="16"/>
      <c r="S28" s="16"/>
      <c r="T28" s="16"/>
      <c r="U28" s="16"/>
      <c r="V28" s="16"/>
      <c r="W28" s="16"/>
    </row>
    <row r="29" spans="1:23" ht="15.75" customHeight="1" x14ac:dyDescent="0.15">
      <c r="A29" s="115" t="s">
        <v>610</v>
      </c>
      <c r="B29" s="17" t="s">
        <v>424</v>
      </c>
      <c r="C29" s="17" t="s">
        <v>684</v>
      </c>
      <c r="D29" s="17" t="s">
        <v>440</v>
      </c>
      <c r="E29" s="17" t="s">
        <v>429</v>
      </c>
      <c r="F29" s="17" t="s">
        <v>29</v>
      </c>
      <c r="G29" s="17">
        <v>12</v>
      </c>
      <c r="H29" s="17" t="s">
        <v>430</v>
      </c>
      <c r="I29" s="17" t="s">
        <v>24</v>
      </c>
      <c r="J29" s="16"/>
      <c r="K29" s="16"/>
      <c r="L29" s="17">
        <v>125</v>
      </c>
      <c r="M29" s="16"/>
      <c r="N29" s="16"/>
      <c r="O29" s="16"/>
      <c r="P29" s="18">
        <v>125</v>
      </c>
      <c r="Q29" s="16"/>
      <c r="R29" s="16"/>
      <c r="S29" s="16"/>
      <c r="T29" s="16"/>
      <c r="U29" s="16"/>
      <c r="V29" s="16"/>
      <c r="W29" s="16"/>
    </row>
    <row r="30" spans="1:23" ht="15.75" customHeight="1" x14ac:dyDescent="0.15">
      <c r="A30" s="115" t="s">
        <v>610</v>
      </c>
      <c r="B30" s="17" t="s">
        <v>448</v>
      </c>
      <c r="C30" s="17" t="s">
        <v>685</v>
      </c>
      <c r="D30" s="17" t="s">
        <v>475</v>
      </c>
      <c r="E30" s="18">
        <v>4389955681</v>
      </c>
      <c r="F30" s="17" t="s">
        <v>29</v>
      </c>
      <c r="G30" s="17">
        <v>16</v>
      </c>
      <c r="H30" s="17" t="s">
        <v>57</v>
      </c>
      <c r="I30" s="17" t="s">
        <v>24</v>
      </c>
      <c r="J30" s="16"/>
      <c r="K30" s="16"/>
      <c r="L30" s="17">
        <v>125</v>
      </c>
      <c r="M30" s="16"/>
      <c r="N30" s="16"/>
      <c r="O30" s="16"/>
      <c r="P30" s="18">
        <v>125</v>
      </c>
      <c r="Q30" s="16"/>
      <c r="R30" s="16"/>
      <c r="S30" s="16"/>
      <c r="T30" s="16"/>
      <c r="U30" s="16"/>
      <c r="V30" s="16"/>
      <c r="W30" s="16"/>
    </row>
    <row r="31" spans="1:23" x14ac:dyDescent="0.2">
      <c r="A31">
        <f>COUNTIF(A2:A30,"x")</f>
        <v>0</v>
      </c>
      <c r="E31" s="49"/>
      <c r="F31" s="50"/>
    </row>
    <row r="32" spans="1:23" x14ac:dyDescent="0.2">
      <c r="A32" s="185" t="s">
        <v>111</v>
      </c>
      <c r="E32" s="49" t="s">
        <v>110</v>
      </c>
      <c r="F32" s="50">
        <f>COUNTIF(F2:W30, "M")</f>
        <v>20</v>
      </c>
    </row>
    <row r="33" spans="5:6" x14ac:dyDescent="0.2">
      <c r="E33" s="49" t="s">
        <v>112</v>
      </c>
      <c r="F33" s="49">
        <f>COUNTIF(F2:F30, "F")</f>
        <v>9</v>
      </c>
    </row>
    <row r="34" spans="5:6" x14ac:dyDescent="0.2">
      <c r="E34" s="49" t="s">
        <v>113</v>
      </c>
      <c r="F34" s="50">
        <f>SUM(F32,F33)</f>
        <v>29</v>
      </c>
    </row>
  </sheetData>
  <autoFilter ref="A1:W30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001"/>
  <sheetViews>
    <sheetView workbookViewId="0"/>
  </sheetViews>
  <sheetFormatPr baseColWidth="10" defaultColWidth="14.5" defaultRowHeight="15.75" customHeight="1" x14ac:dyDescent="0.15"/>
  <sheetData>
    <row r="1" spans="1:35" ht="15.75" customHeight="1" x14ac:dyDescent="0.15">
      <c r="A1" s="32" t="s">
        <v>84</v>
      </c>
      <c r="B1" s="32"/>
      <c r="C1" s="32"/>
      <c r="D1" s="34"/>
      <c r="E1" s="34"/>
      <c r="F1" s="34"/>
      <c r="G1" s="34"/>
      <c r="H1" s="34"/>
      <c r="I1" s="34"/>
      <c r="J1" s="198" t="s">
        <v>686</v>
      </c>
      <c r="K1" s="34"/>
      <c r="L1" s="34"/>
      <c r="M1" s="34"/>
      <c r="N1" s="34"/>
      <c r="O1" s="34"/>
      <c r="P1" s="32"/>
      <c r="Q1" s="34"/>
      <c r="R1" s="34"/>
      <c r="S1" s="34"/>
      <c r="T1" s="34"/>
      <c r="U1" s="34"/>
      <c r="V1" s="34"/>
      <c r="W1" s="34"/>
      <c r="X1" s="32"/>
      <c r="Y1" s="34"/>
      <c r="Z1" s="34"/>
      <c r="AA1" s="34"/>
      <c r="AB1" s="38"/>
      <c r="AC1" s="34"/>
      <c r="AD1" s="34"/>
      <c r="AE1" s="34"/>
      <c r="AF1" s="34"/>
      <c r="AG1" s="34"/>
      <c r="AH1" s="34"/>
      <c r="AI1" s="34"/>
    </row>
    <row r="2" spans="1:35" ht="15.75" customHeight="1" x14ac:dyDescent="0.15">
      <c r="A2" s="39" t="s">
        <v>564</v>
      </c>
      <c r="B2" s="43" t="s">
        <v>19</v>
      </c>
      <c r="C2" s="43" t="s">
        <v>687</v>
      </c>
      <c r="D2" s="43" t="s">
        <v>121</v>
      </c>
      <c r="E2" s="43" t="s">
        <v>122</v>
      </c>
      <c r="F2" s="43" t="s">
        <v>29</v>
      </c>
      <c r="G2" s="43">
        <v>25</v>
      </c>
      <c r="H2" s="43" t="s">
        <v>30</v>
      </c>
      <c r="I2" s="43" t="s">
        <v>31</v>
      </c>
      <c r="J2" s="43">
        <v>125</v>
      </c>
      <c r="K2" s="43"/>
      <c r="L2" s="55"/>
      <c r="M2" s="55"/>
      <c r="N2" s="43"/>
      <c r="O2" s="43">
        <v>125</v>
      </c>
      <c r="P2" s="55"/>
      <c r="Q2" s="43"/>
      <c r="R2" s="43"/>
      <c r="S2" s="43"/>
      <c r="T2" s="43"/>
      <c r="U2" s="43"/>
      <c r="V2" s="55"/>
      <c r="W2" s="55"/>
      <c r="X2" s="55"/>
      <c r="Y2" s="55"/>
      <c r="Z2" s="55"/>
      <c r="AA2" s="55"/>
      <c r="AB2" s="44"/>
      <c r="AC2" s="55"/>
      <c r="AD2" s="55"/>
      <c r="AE2" s="55"/>
      <c r="AF2" s="55"/>
      <c r="AG2" s="55"/>
      <c r="AH2" s="55"/>
      <c r="AI2" s="55"/>
    </row>
    <row r="3" spans="1:35" ht="15.75" customHeight="1" x14ac:dyDescent="0.15">
      <c r="A3" s="39" t="s">
        <v>564</v>
      </c>
      <c r="B3" s="43" t="s">
        <v>151</v>
      </c>
      <c r="C3" s="43" t="s">
        <v>688</v>
      </c>
      <c r="D3" s="43" t="s">
        <v>163</v>
      </c>
      <c r="E3" s="43" t="s">
        <v>164</v>
      </c>
      <c r="F3" s="43" t="s">
        <v>29</v>
      </c>
      <c r="G3" s="43">
        <v>26</v>
      </c>
      <c r="H3" s="43" t="s">
        <v>30</v>
      </c>
      <c r="I3" s="43" t="s">
        <v>31</v>
      </c>
      <c r="J3" s="43">
        <v>125</v>
      </c>
      <c r="K3" s="55"/>
      <c r="L3" s="55"/>
      <c r="M3" s="55"/>
      <c r="N3" s="55"/>
      <c r="O3" s="43">
        <v>125</v>
      </c>
      <c r="P3" s="43"/>
      <c r="Q3" s="43"/>
      <c r="R3" s="43"/>
      <c r="S3" s="43"/>
      <c r="T3" s="43"/>
      <c r="U3" s="43"/>
      <c r="V3" s="55"/>
      <c r="W3" s="55"/>
      <c r="X3" s="55"/>
      <c r="Y3" s="55"/>
      <c r="Z3" s="55"/>
      <c r="AA3" s="55"/>
      <c r="AB3" s="44"/>
      <c r="AC3" s="55"/>
      <c r="AD3" s="55"/>
      <c r="AE3" s="55"/>
      <c r="AF3" s="55"/>
      <c r="AG3" s="55"/>
      <c r="AH3" s="55"/>
      <c r="AI3" s="55"/>
    </row>
    <row r="4" spans="1:35" ht="15.75" customHeight="1" x14ac:dyDescent="0.15">
      <c r="A4" s="32" t="s">
        <v>689</v>
      </c>
      <c r="B4" s="32" t="s">
        <v>88</v>
      </c>
      <c r="C4" s="32" t="s">
        <v>71</v>
      </c>
      <c r="D4" s="34"/>
      <c r="E4" s="34"/>
      <c r="F4" s="34"/>
      <c r="G4" s="34"/>
      <c r="H4" s="34"/>
      <c r="I4" s="32" t="s">
        <v>31</v>
      </c>
      <c r="J4" s="32">
        <v>125</v>
      </c>
      <c r="K4" s="32" t="s">
        <v>221</v>
      </c>
      <c r="L4" s="34"/>
      <c r="M4" s="34"/>
      <c r="N4" s="34"/>
      <c r="O4" s="38">
        <v>125</v>
      </c>
      <c r="P4" s="34"/>
      <c r="Q4" s="34"/>
      <c r="R4" s="34"/>
      <c r="S4" s="34"/>
      <c r="T4" s="34"/>
      <c r="U4" s="34"/>
      <c r="V4" s="34"/>
      <c r="W4" s="34"/>
      <c r="X4" s="32"/>
      <c r="Y4" s="34"/>
      <c r="Z4" s="34"/>
      <c r="AA4" s="34"/>
      <c r="AB4" s="38"/>
      <c r="AC4" s="34"/>
      <c r="AD4" s="34"/>
      <c r="AE4" s="34"/>
      <c r="AF4" s="34"/>
      <c r="AG4" s="34"/>
      <c r="AH4" s="34"/>
      <c r="AI4" s="34"/>
    </row>
    <row r="5" spans="1:35" ht="15.75" customHeight="1" x14ac:dyDescent="0.15">
      <c r="A5" s="32" t="s">
        <v>689</v>
      </c>
      <c r="B5" s="32" t="s">
        <v>93</v>
      </c>
      <c r="C5" s="32" t="s">
        <v>690</v>
      </c>
      <c r="D5" s="34"/>
      <c r="E5" s="32" t="s">
        <v>263</v>
      </c>
      <c r="F5" s="32" t="s">
        <v>22</v>
      </c>
      <c r="G5" s="32" t="s">
        <v>264</v>
      </c>
      <c r="H5" s="32" t="s">
        <v>30</v>
      </c>
      <c r="I5" s="32" t="s">
        <v>31</v>
      </c>
      <c r="J5" s="32">
        <v>125</v>
      </c>
      <c r="K5" s="32"/>
      <c r="L5" s="34"/>
      <c r="M5" s="34"/>
      <c r="N5" s="34"/>
      <c r="O5" s="38">
        <v>125</v>
      </c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8"/>
      <c r="AC5" s="34"/>
      <c r="AD5" s="34"/>
      <c r="AE5" s="34"/>
      <c r="AF5" s="34"/>
      <c r="AG5" s="34"/>
      <c r="AH5" s="34"/>
      <c r="AI5" s="34"/>
    </row>
    <row r="6" spans="1:35" ht="15.75" customHeight="1" x14ac:dyDescent="0.15">
      <c r="A6" s="39" t="s">
        <v>568</v>
      </c>
      <c r="B6" s="43" t="s">
        <v>275</v>
      </c>
      <c r="C6" s="43" t="s">
        <v>73</v>
      </c>
      <c r="D6" s="43" t="s">
        <v>282</v>
      </c>
      <c r="E6" s="43" t="s">
        <v>283</v>
      </c>
      <c r="F6" s="43" t="s">
        <v>22</v>
      </c>
      <c r="G6" s="43">
        <v>19</v>
      </c>
      <c r="H6" s="43" t="s">
        <v>284</v>
      </c>
      <c r="I6" s="43" t="s">
        <v>31</v>
      </c>
      <c r="J6" s="43">
        <v>125</v>
      </c>
      <c r="K6" s="43" t="s">
        <v>285</v>
      </c>
      <c r="L6" s="43"/>
      <c r="M6" s="55"/>
      <c r="N6" s="55"/>
      <c r="O6" s="44">
        <v>125</v>
      </c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44"/>
      <c r="AC6" s="55"/>
      <c r="AD6" s="55"/>
      <c r="AE6" s="55"/>
      <c r="AF6" s="55"/>
      <c r="AG6" s="55"/>
      <c r="AH6" s="55"/>
      <c r="AI6" s="55"/>
    </row>
    <row r="7" spans="1:35" ht="15.75" customHeight="1" x14ac:dyDescent="0.15">
      <c r="A7" s="39" t="s">
        <v>564</v>
      </c>
      <c r="B7" s="43" t="s">
        <v>302</v>
      </c>
      <c r="C7" s="43" t="s">
        <v>76</v>
      </c>
      <c r="D7" s="43" t="s">
        <v>314</v>
      </c>
      <c r="E7" s="43" t="s">
        <v>315</v>
      </c>
      <c r="F7" s="43" t="s">
        <v>22</v>
      </c>
      <c r="G7" s="43">
        <v>27</v>
      </c>
      <c r="H7" s="43" t="s">
        <v>316</v>
      </c>
      <c r="I7" s="43" t="s">
        <v>31</v>
      </c>
      <c r="J7" s="43">
        <v>125</v>
      </c>
      <c r="K7" s="43" t="s">
        <v>317</v>
      </c>
      <c r="L7" s="43"/>
      <c r="M7" s="55"/>
      <c r="N7" s="55"/>
      <c r="O7" s="44">
        <v>125</v>
      </c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44"/>
      <c r="AC7" s="55"/>
      <c r="AD7" s="55"/>
      <c r="AE7" s="55"/>
      <c r="AF7" s="55"/>
      <c r="AG7" s="55"/>
      <c r="AH7" s="55"/>
      <c r="AI7" s="55"/>
    </row>
    <row r="8" spans="1:35" ht="15.75" customHeight="1" x14ac:dyDescent="0.15">
      <c r="A8" s="189" t="s">
        <v>691</v>
      </c>
      <c r="B8" s="116" t="s">
        <v>96</v>
      </c>
      <c r="C8" s="116" t="s">
        <v>68</v>
      </c>
      <c r="D8" s="116" t="s">
        <v>365</v>
      </c>
      <c r="E8" s="116" t="s">
        <v>366</v>
      </c>
      <c r="F8" s="117" t="s">
        <v>29</v>
      </c>
      <c r="G8" s="117">
        <v>68</v>
      </c>
      <c r="H8" s="117" t="s">
        <v>316</v>
      </c>
      <c r="I8" s="117" t="s">
        <v>31</v>
      </c>
      <c r="J8" s="118">
        <v>1</v>
      </c>
      <c r="K8" s="32" t="s">
        <v>522</v>
      </c>
      <c r="L8" s="121"/>
      <c r="M8" s="7"/>
      <c r="N8" s="7"/>
      <c r="O8" s="120">
        <v>1</v>
      </c>
      <c r="P8" s="119"/>
      <c r="Q8" s="7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</row>
    <row r="9" spans="1:35" ht="15.75" customHeight="1" x14ac:dyDescent="0.15">
      <c r="A9" s="189" t="s">
        <v>691</v>
      </c>
      <c r="B9" s="116" t="s">
        <v>96</v>
      </c>
      <c r="C9" s="116" t="s">
        <v>82</v>
      </c>
      <c r="D9" s="7"/>
      <c r="E9" s="7"/>
      <c r="F9" s="117" t="s">
        <v>29</v>
      </c>
      <c r="G9" s="117" t="s">
        <v>264</v>
      </c>
      <c r="H9" s="7"/>
      <c r="I9" s="117" t="s">
        <v>31</v>
      </c>
      <c r="J9" s="118">
        <v>1</v>
      </c>
      <c r="K9" s="32" t="s">
        <v>522</v>
      </c>
      <c r="L9" s="119"/>
      <c r="M9" s="7"/>
      <c r="N9" s="7"/>
      <c r="O9" s="120">
        <v>1</v>
      </c>
      <c r="P9" s="119"/>
      <c r="Q9" s="7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</row>
    <row r="10" spans="1:35" ht="15.75" customHeight="1" x14ac:dyDescent="0.15">
      <c r="A10" s="39" t="s">
        <v>692</v>
      </c>
      <c r="B10" s="43" t="s">
        <v>476</v>
      </c>
      <c r="C10" s="43" t="s">
        <v>693</v>
      </c>
      <c r="D10" s="43" t="s">
        <v>497</v>
      </c>
      <c r="E10" s="43" t="s">
        <v>498</v>
      </c>
      <c r="F10" s="43" t="s">
        <v>29</v>
      </c>
      <c r="G10" s="55"/>
      <c r="H10" s="43" t="s">
        <v>30</v>
      </c>
      <c r="I10" s="43" t="s">
        <v>31</v>
      </c>
      <c r="J10" s="43"/>
      <c r="K10" s="43" t="s">
        <v>499</v>
      </c>
      <c r="L10" s="55"/>
      <c r="M10" s="55"/>
      <c r="N10" s="55"/>
      <c r="O10" s="44">
        <v>125</v>
      </c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45"/>
      <c r="AA10" s="45"/>
      <c r="AB10" s="45"/>
      <c r="AC10" s="45"/>
      <c r="AD10" s="45"/>
      <c r="AE10" s="45"/>
      <c r="AF10" s="45"/>
      <c r="AG10" s="45"/>
      <c r="AH10" s="45"/>
      <c r="AI10" s="45"/>
    </row>
    <row r="11" spans="1:35" ht="15.75" customHeight="1" x14ac:dyDescent="0.15">
      <c r="A11" s="191" t="s">
        <v>694</v>
      </c>
      <c r="B11" s="113" t="s">
        <v>333</v>
      </c>
      <c r="C11" s="113" t="s">
        <v>695</v>
      </c>
      <c r="D11" s="45"/>
      <c r="E11" s="45"/>
      <c r="F11" s="113" t="s">
        <v>29</v>
      </c>
      <c r="G11" s="113">
        <v>19</v>
      </c>
      <c r="H11" s="113" t="s">
        <v>284</v>
      </c>
      <c r="I11" s="113" t="s">
        <v>31</v>
      </c>
      <c r="J11" s="114">
        <v>50</v>
      </c>
      <c r="K11" s="113" t="s">
        <v>463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</row>
    <row r="12" spans="1:35" ht="15.75" customHeight="1" x14ac:dyDescent="0.15">
      <c r="A12" s="191" t="s">
        <v>587</v>
      </c>
      <c r="B12" s="89" t="s">
        <v>176</v>
      </c>
      <c r="C12" s="89" t="s">
        <v>696</v>
      </c>
      <c r="D12" s="89" t="s">
        <v>181</v>
      </c>
      <c r="E12" s="42"/>
      <c r="F12" s="89" t="s">
        <v>22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</row>
    <row r="13" spans="1:35" ht="15.75" customHeight="1" x14ac:dyDescent="0.15">
      <c r="A13" s="191" t="s">
        <v>587</v>
      </c>
      <c r="B13" s="89" t="s">
        <v>96</v>
      </c>
      <c r="C13" s="89" t="s">
        <v>697</v>
      </c>
      <c r="D13" s="89" t="s">
        <v>495</v>
      </c>
      <c r="E13" s="42"/>
      <c r="F13" s="89" t="s">
        <v>22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</row>
    <row r="14" spans="1:35" ht="15.75" customHeight="1" x14ac:dyDescent="0.15">
      <c r="A14" s="191" t="s">
        <v>587</v>
      </c>
      <c r="B14" s="89" t="s">
        <v>176</v>
      </c>
      <c r="C14" s="89" t="s">
        <v>698</v>
      </c>
      <c r="D14" s="89" t="s">
        <v>184</v>
      </c>
      <c r="E14" s="42"/>
      <c r="F14" s="89" t="s">
        <v>22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</row>
    <row r="15" spans="1:35" ht="15.75" customHeight="1" x14ac:dyDescent="0.15">
      <c r="A15" s="191" t="s">
        <v>587</v>
      </c>
      <c r="B15" s="89" t="s">
        <v>176</v>
      </c>
      <c r="C15" s="89" t="s">
        <v>699</v>
      </c>
      <c r="D15" s="89" t="s">
        <v>179</v>
      </c>
      <c r="E15" s="42"/>
      <c r="F15" s="89" t="s">
        <v>22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</row>
    <row r="16" spans="1:35" ht="15.75" customHeight="1" x14ac:dyDescent="0.15">
      <c r="A16" s="191" t="s">
        <v>692</v>
      </c>
      <c r="B16" s="89" t="s">
        <v>424</v>
      </c>
      <c r="C16" s="89" t="s">
        <v>702</v>
      </c>
      <c r="D16" s="89" t="s">
        <v>552</v>
      </c>
      <c r="E16" s="89" t="s">
        <v>553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</row>
    <row r="17" spans="1:35" ht="15.75" customHeight="1" x14ac:dyDescent="0.15">
      <c r="A17" s="42">
        <f>COUNTIF(A2:A16,"x")</f>
        <v>0</v>
      </c>
      <c r="B17" s="89"/>
      <c r="C17" s="89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</row>
    <row r="18" spans="1:35" ht="15.75" customHeight="1" x14ac:dyDescent="0.15">
      <c r="A18" s="89" t="s">
        <v>111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</row>
    <row r="19" spans="1:35" ht="15.75" customHeight="1" x14ac:dyDescent="0.1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</row>
    <row r="20" spans="1:35" ht="15.75" customHeight="1" x14ac:dyDescent="0.1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</row>
    <row r="21" spans="1:35" ht="15.75" customHeight="1" x14ac:dyDescent="0.1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</row>
    <row r="22" spans="1:35" ht="15.75" customHeight="1" x14ac:dyDescent="0.1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</row>
    <row r="23" spans="1:35" ht="15.75" customHeight="1" x14ac:dyDescent="0.1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</row>
    <row r="24" spans="1:35" ht="15.75" customHeight="1" x14ac:dyDescent="0.1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</row>
    <row r="25" spans="1:35" ht="15.75" customHeight="1" x14ac:dyDescent="0.1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</row>
    <row r="26" spans="1:35" ht="15.75" customHeight="1" x14ac:dyDescent="0.1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</row>
    <row r="27" spans="1:35" ht="15.75" customHeight="1" x14ac:dyDescent="0.1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</row>
    <row r="28" spans="1:35" ht="15.75" customHeight="1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</row>
    <row r="29" spans="1:35" ht="15.75" customHeight="1" x14ac:dyDescent="0.1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</row>
    <row r="30" spans="1:35" ht="15.75" customHeight="1" x14ac:dyDescent="0.1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</row>
    <row r="31" spans="1:35" ht="15.75" customHeight="1" x14ac:dyDescent="0.1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</row>
    <row r="32" spans="1:35" ht="15.75" customHeight="1" x14ac:dyDescent="0.1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</row>
    <row r="33" spans="1:35" ht="15.75" customHeight="1" x14ac:dyDescent="0.1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</row>
    <row r="34" spans="1:35" ht="15.75" customHeight="1" x14ac:dyDescent="0.1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.75" customHeight="1" x14ac:dyDescent="0.1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</row>
    <row r="36" spans="1:35" ht="15.75" customHeight="1" x14ac:dyDescent="0.1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</row>
    <row r="37" spans="1:35" ht="15.75" customHeight="1" x14ac:dyDescent="0.1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</row>
    <row r="38" spans="1:35" ht="15.75" customHeight="1" x14ac:dyDescent="0.1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</row>
    <row r="39" spans="1:35" ht="15.75" customHeight="1" x14ac:dyDescent="0.1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</row>
    <row r="40" spans="1:35" ht="15.75" customHeight="1" x14ac:dyDescent="0.1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</row>
    <row r="41" spans="1:35" ht="13" x14ac:dyDescent="0.1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</row>
    <row r="42" spans="1:35" ht="13" x14ac:dyDescent="0.1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</row>
    <row r="43" spans="1:35" ht="13" x14ac:dyDescent="0.1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</row>
    <row r="44" spans="1:35" ht="13" x14ac:dyDescent="0.1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</row>
    <row r="45" spans="1:35" ht="13" x14ac:dyDescent="0.1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</row>
    <row r="46" spans="1:35" ht="13" x14ac:dyDescent="0.1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</row>
    <row r="47" spans="1:35" ht="13" x14ac:dyDescent="0.1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</row>
    <row r="48" spans="1:35" ht="13" x14ac:dyDescent="0.1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</row>
    <row r="49" spans="1:35" ht="13" x14ac:dyDescent="0.1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</row>
    <row r="50" spans="1:35" ht="13" x14ac:dyDescent="0.1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</row>
    <row r="51" spans="1:35" ht="13" x14ac:dyDescent="0.1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</row>
    <row r="52" spans="1:35" ht="13" x14ac:dyDescent="0.1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</row>
    <row r="53" spans="1:35" ht="13" x14ac:dyDescent="0.1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</row>
    <row r="54" spans="1:35" ht="13" x14ac:dyDescent="0.1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</row>
    <row r="55" spans="1:35" ht="13" x14ac:dyDescent="0.1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</row>
    <row r="56" spans="1:35" ht="13" x14ac:dyDescent="0.1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</row>
    <row r="57" spans="1:35" ht="13" x14ac:dyDescent="0.1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</row>
    <row r="58" spans="1:35" ht="13" x14ac:dyDescent="0.1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</row>
    <row r="59" spans="1:35" ht="13" x14ac:dyDescent="0.1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</row>
    <row r="60" spans="1:35" ht="13" x14ac:dyDescent="0.1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</row>
    <row r="61" spans="1:35" ht="13" x14ac:dyDescent="0.1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</row>
    <row r="62" spans="1:35" ht="13" x14ac:dyDescent="0.1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</row>
    <row r="63" spans="1:35" ht="13" x14ac:dyDescent="0.1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</row>
    <row r="64" spans="1:35" ht="13" x14ac:dyDescent="0.1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</row>
    <row r="65" spans="1:35" ht="13" x14ac:dyDescent="0.1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</row>
    <row r="66" spans="1:35" ht="13" x14ac:dyDescent="0.1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</row>
    <row r="67" spans="1:35" ht="13" x14ac:dyDescent="0.1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</row>
    <row r="68" spans="1:35" ht="13" x14ac:dyDescent="0.1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</row>
    <row r="69" spans="1:35" ht="13" x14ac:dyDescent="0.1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3" x14ac:dyDescent="0.1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</row>
    <row r="71" spans="1:35" ht="13" x14ac:dyDescent="0.1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</row>
    <row r="72" spans="1:35" ht="13" x14ac:dyDescent="0.1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</row>
    <row r="73" spans="1:35" ht="13" x14ac:dyDescent="0.1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</row>
    <row r="74" spans="1:35" ht="13" x14ac:dyDescent="0.1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</row>
    <row r="75" spans="1:35" ht="13" x14ac:dyDescent="0.1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</row>
    <row r="76" spans="1:35" ht="13" x14ac:dyDescent="0.1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</row>
    <row r="77" spans="1:35" ht="13" x14ac:dyDescent="0.1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</row>
    <row r="78" spans="1:35" ht="13" x14ac:dyDescent="0.1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</row>
    <row r="79" spans="1:35" ht="13" x14ac:dyDescent="0.1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</row>
    <row r="80" spans="1:35" ht="13" x14ac:dyDescent="0.1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</row>
    <row r="81" spans="1:35" ht="13" x14ac:dyDescent="0.1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</row>
    <row r="82" spans="1:35" ht="13" x14ac:dyDescent="0.1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</row>
    <row r="83" spans="1:35" ht="13" x14ac:dyDescent="0.1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</row>
    <row r="84" spans="1:35" ht="13" x14ac:dyDescent="0.1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</row>
    <row r="85" spans="1:35" ht="13" x14ac:dyDescent="0.1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</row>
    <row r="86" spans="1:35" ht="13" x14ac:dyDescent="0.1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</row>
    <row r="87" spans="1:35" ht="13" x14ac:dyDescent="0.1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</row>
    <row r="88" spans="1:35" ht="13" x14ac:dyDescent="0.1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</row>
    <row r="89" spans="1:35" ht="13" x14ac:dyDescent="0.1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</row>
    <row r="90" spans="1:35" ht="13" x14ac:dyDescent="0.1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</row>
    <row r="91" spans="1:35" ht="13" x14ac:dyDescent="0.1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</row>
    <row r="92" spans="1:35" ht="13" x14ac:dyDescent="0.1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</row>
    <row r="93" spans="1:35" ht="13" x14ac:dyDescent="0.1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</row>
    <row r="94" spans="1:35" ht="13" x14ac:dyDescent="0.1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</row>
    <row r="95" spans="1:35" ht="13" x14ac:dyDescent="0.1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</row>
    <row r="96" spans="1:35" ht="13" x14ac:dyDescent="0.1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</row>
    <row r="97" spans="1:35" ht="13" x14ac:dyDescent="0.1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</row>
    <row r="98" spans="1:35" ht="13" x14ac:dyDescent="0.1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</row>
    <row r="99" spans="1:35" ht="13" x14ac:dyDescent="0.1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</row>
    <row r="100" spans="1:35" ht="13" x14ac:dyDescent="0.1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</row>
    <row r="101" spans="1:35" ht="13" x14ac:dyDescent="0.1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</row>
    <row r="102" spans="1:35" ht="13" x14ac:dyDescent="0.1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</row>
    <row r="103" spans="1:35" ht="13" x14ac:dyDescent="0.1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</row>
    <row r="104" spans="1:35" ht="13" x14ac:dyDescent="0.1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</row>
    <row r="105" spans="1:35" ht="13" x14ac:dyDescent="0.1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</row>
    <row r="106" spans="1:35" ht="13" x14ac:dyDescent="0.1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</row>
    <row r="107" spans="1:35" ht="13" x14ac:dyDescent="0.1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</row>
    <row r="108" spans="1:35" ht="13" x14ac:dyDescent="0.1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</row>
    <row r="109" spans="1:35" ht="13" x14ac:dyDescent="0.1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</row>
    <row r="110" spans="1:35" ht="13" x14ac:dyDescent="0.1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</row>
    <row r="111" spans="1:35" ht="13" x14ac:dyDescent="0.1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</row>
    <row r="112" spans="1:35" ht="13" x14ac:dyDescent="0.1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</row>
    <row r="113" spans="1:35" ht="13" x14ac:dyDescent="0.1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</row>
    <row r="114" spans="1:35" ht="13" x14ac:dyDescent="0.1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</row>
    <row r="115" spans="1:35" ht="13" x14ac:dyDescent="0.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</row>
    <row r="116" spans="1:35" ht="13" x14ac:dyDescent="0.1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</row>
    <row r="117" spans="1:35" ht="13" x14ac:dyDescent="0.1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</row>
    <row r="118" spans="1:35" ht="13" x14ac:dyDescent="0.1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</row>
    <row r="119" spans="1:35" ht="13" x14ac:dyDescent="0.1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</row>
    <row r="120" spans="1:35" ht="13" x14ac:dyDescent="0.1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</row>
    <row r="121" spans="1:35" ht="13" x14ac:dyDescent="0.1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</row>
    <row r="122" spans="1:35" ht="13" x14ac:dyDescent="0.1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</row>
    <row r="123" spans="1:35" ht="13" x14ac:dyDescent="0.1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</row>
    <row r="124" spans="1:35" ht="13" x14ac:dyDescent="0.1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</row>
    <row r="125" spans="1:35" ht="13" x14ac:dyDescent="0.1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</row>
    <row r="126" spans="1:35" ht="13" x14ac:dyDescent="0.1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</row>
    <row r="127" spans="1:35" ht="13" x14ac:dyDescent="0.1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</row>
    <row r="128" spans="1:35" ht="13" x14ac:dyDescent="0.1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</row>
    <row r="129" spans="1:35" ht="13" x14ac:dyDescent="0.1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</row>
    <row r="130" spans="1:35" ht="13" x14ac:dyDescent="0.1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</row>
    <row r="131" spans="1:35" ht="13" x14ac:dyDescent="0.1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</row>
    <row r="132" spans="1:35" ht="13" x14ac:dyDescent="0.1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</row>
    <row r="133" spans="1:35" ht="13" x14ac:dyDescent="0.1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</row>
    <row r="134" spans="1:35" ht="13" x14ac:dyDescent="0.1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</row>
    <row r="135" spans="1:35" ht="13" x14ac:dyDescent="0.1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</row>
    <row r="136" spans="1:35" ht="13" x14ac:dyDescent="0.1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</row>
    <row r="137" spans="1:35" ht="13" x14ac:dyDescent="0.1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</row>
    <row r="138" spans="1:35" ht="13" x14ac:dyDescent="0.1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</row>
    <row r="139" spans="1:35" ht="13" x14ac:dyDescent="0.1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</row>
    <row r="140" spans="1:35" ht="13" x14ac:dyDescent="0.1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</row>
    <row r="141" spans="1:35" ht="13" x14ac:dyDescent="0.1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</row>
    <row r="142" spans="1:35" ht="13" x14ac:dyDescent="0.1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</row>
    <row r="143" spans="1:35" ht="13" x14ac:dyDescent="0.1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</row>
    <row r="144" spans="1:35" ht="13" x14ac:dyDescent="0.1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</row>
    <row r="145" spans="1:35" ht="13" x14ac:dyDescent="0.1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</row>
    <row r="146" spans="1:35" ht="13" x14ac:dyDescent="0.1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</row>
    <row r="147" spans="1:35" ht="13" x14ac:dyDescent="0.1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</row>
    <row r="148" spans="1:35" ht="13" x14ac:dyDescent="0.1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</row>
    <row r="149" spans="1:35" ht="13" x14ac:dyDescent="0.1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</row>
    <row r="150" spans="1:35" ht="13" x14ac:dyDescent="0.1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</row>
    <row r="151" spans="1:35" ht="13" x14ac:dyDescent="0.1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</row>
    <row r="152" spans="1:35" ht="13" x14ac:dyDescent="0.1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</row>
    <row r="153" spans="1:35" ht="13" x14ac:dyDescent="0.1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</row>
    <row r="154" spans="1:35" ht="13" x14ac:dyDescent="0.1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</row>
    <row r="155" spans="1:35" ht="13" x14ac:dyDescent="0.1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</row>
    <row r="156" spans="1:35" ht="13" x14ac:dyDescent="0.1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</row>
    <row r="157" spans="1:35" ht="13" x14ac:dyDescent="0.1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</row>
    <row r="158" spans="1:35" ht="13" x14ac:dyDescent="0.1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</row>
    <row r="159" spans="1:35" ht="13" x14ac:dyDescent="0.1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</row>
    <row r="160" spans="1:35" ht="13" x14ac:dyDescent="0.1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</row>
    <row r="161" spans="1:35" ht="13" x14ac:dyDescent="0.1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</row>
    <row r="162" spans="1:35" ht="13" x14ac:dyDescent="0.1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</row>
    <row r="163" spans="1:35" ht="13" x14ac:dyDescent="0.1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</row>
    <row r="164" spans="1:35" ht="13" x14ac:dyDescent="0.1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</row>
    <row r="165" spans="1:35" ht="13" x14ac:dyDescent="0.1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</row>
    <row r="166" spans="1:35" ht="13" x14ac:dyDescent="0.1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</row>
    <row r="167" spans="1:35" ht="13" x14ac:dyDescent="0.1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</row>
    <row r="168" spans="1:35" ht="13" x14ac:dyDescent="0.1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</row>
    <row r="169" spans="1:35" ht="13" x14ac:dyDescent="0.1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</row>
    <row r="170" spans="1:35" ht="13" x14ac:dyDescent="0.1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</row>
    <row r="171" spans="1:35" ht="13" x14ac:dyDescent="0.1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</row>
    <row r="172" spans="1:35" ht="13" x14ac:dyDescent="0.1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</row>
    <row r="173" spans="1:35" ht="13" x14ac:dyDescent="0.1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</row>
    <row r="174" spans="1:35" ht="13" x14ac:dyDescent="0.1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</row>
    <row r="175" spans="1:35" ht="13" x14ac:dyDescent="0.1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</row>
    <row r="176" spans="1:35" ht="13" x14ac:dyDescent="0.1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</row>
    <row r="177" spans="1:35" ht="13" x14ac:dyDescent="0.1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</row>
    <row r="178" spans="1:35" ht="13" x14ac:dyDescent="0.1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</row>
    <row r="179" spans="1:35" ht="13" x14ac:dyDescent="0.1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</row>
    <row r="180" spans="1:35" ht="13" x14ac:dyDescent="0.1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</row>
    <row r="181" spans="1:35" ht="13" x14ac:dyDescent="0.1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</row>
    <row r="182" spans="1:35" ht="13" x14ac:dyDescent="0.1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</row>
    <row r="183" spans="1:35" ht="13" x14ac:dyDescent="0.1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</row>
    <row r="184" spans="1:35" ht="13" x14ac:dyDescent="0.1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</row>
    <row r="185" spans="1:35" ht="13" x14ac:dyDescent="0.1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</row>
    <row r="186" spans="1:35" ht="13" x14ac:dyDescent="0.1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</row>
    <row r="187" spans="1:35" ht="13" x14ac:dyDescent="0.1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</row>
    <row r="188" spans="1:35" ht="13" x14ac:dyDescent="0.1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</row>
    <row r="189" spans="1:35" ht="13" x14ac:dyDescent="0.1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</row>
    <row r="190" spans="1:35" ht="13" x14ac:dyDescent="0.1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</row>
    <row r="191" spans="1:35" ht="13" x14ac:dyDescent="0.1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</row>
    <row r="192" spans="1:35" ht="13" x14ac:dyDescent="0.1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</row>
    <row r="193" spans="1:35" ht="13" x14ac:dyDescent="0.1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</row>
    <row r="194" spans="1:35" ht="13" x14ac:dyDescent="0.1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</row>
    <row r="195" spans="1:35" ht="13" x14ac:dyDescent="0.1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</row>
    <row r="196" spans="1:35" ht="13" x14ac:dyDescent="0.1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</row>
    <row r="197" spans="1:35" ht="13" x14ac:dyDescent="0.1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</row>
    <row r="198" spans="1:35" ht="13" x14ac:dyDescent="0.1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</row>
    <row r="199" spans="1:35" ht="13" x14ac:dyDescent="0.1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</row>
    <row r="200" spans="1:35" ht="13" x14ac:dyDescent="0.1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</row>
    <row r="201" spans="1:35" ht="13" x14ac:dyDescent="0.1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</row>
    <row r="202" spans="1:35" ht="13" x14ac:dyDescent="0.1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</row>
    <row r="203" spans="1:35" ht="13" x14ac:dyDescent="0.1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</row>
    <row r="204" spans="1:35" ht="13" x14ac:dyDescent="0.1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</row>
    <row r="205" spans="1:35" ht="13" x14ac:dyDescent="0.1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</row>
    <row r="206" spans="1:35" ht="13" x14ac:dyDescent="0.1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</row>
    <row r="207" spans="1:35" ht="13" x14ac:dyDescent="0.1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</row>
    <row r="208" spans="1:35" ht="13" x14ac:dyDescent="0.1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</row>
    <row r="209" spans="1:35" ht="13" x14ac:dyDescent="0.1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</row>
    <row r="210" spans="1:35" ht="13" x14ac:dyDescent="0.1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</row>
    <row r="211" spans="1:35" ht="13" x14ac:dyDescent="0.1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</row>
    <row r="212" spans="1:35" ht="13" x14ac:dyDescent="0.1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</row>
    <row r="213" spans="1:35" ht="13" x14ac:dyDescent="0.1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</row>
    <row r="214" spans="1:35" ht="13" x14ac:dyDescent="0.1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</row>
    <row r="215" spans="1:35" ht="13" x14ac:dyDescent="0.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</row>
    <row r="216" spans="1:35" ht="13" x14ac:dyDescent="0.1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</row>
    <row r="217" spans="1:35" ht="13" x14ac:dyDescent="0.1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</row>
    <row r="218" spans="1:35" ht="13" x14ac:dyDescent="0.1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</row>
    <row r="219" spans="1:35" ht="13" x14ac:dyDescent="0.1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</row>
    <row r="220" spans="1:35" ht="13" x14ac:dyDescent="0.1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</row>
    <row r="221" spans="1:35" ht="13" x14ac:dyDescent="0.1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</row>
    <row r="222" spans="1:35" ht="13" x14ac:dyDescent="0.1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</row>
    <row r="223" spans="1:35" ht="13" x14ac:dyDescent="0.1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</row>
    <row r="224" spans="1:35" ht="13" x14ac:dyDescent="0.1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</row>
    <row r="225" spans="1:35" ht="13" x14ac:dyDescent="0.1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</row>
    <row r="226" spans="1:35" ht="13" x14ac:dyDescent="0.1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</row>
    <row r="227" spans="1:35" ht="13" x14ac:dyDescent="0.1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</row>
    <row r="228" spans="1:35" ht="13" x14ac:dyDescent="0.1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</row>
    <row r="229" spans="1:35" ht="13" x14ac:dyDescent="0.1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</row>
    <row r="230" spans="1:35" ht="13" x14ac:dyDescent="0.1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</row>
    <row r="231" spans="1:35" ht="13" x14ac:dyDescent="0.1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</row>
    <row r="232" spans="1:35" ht="13" x14ac:dyDescent="0.1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</row>
    <row r="233" spans="1:35" ht="13" x14ac:dyDescent="0.1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</row>
    <row r="234" spans="1:35" ht="13" x14ac:dyDescent="0.1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</row>
    <row r="235" spans="1:35" ht="13" x14ac:dyDescent="0.1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</row>
    <row r="236" spans="1:35" ht="13" x14ac:dyDescent="0.1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</row>
    <row r="237" spans="1:35" ht="13" x14ac:dyDescent="0.1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</row>
    <row r="238" spans="1:35" ht="13" x14ac:dyDescent="0.1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</row>
    <row r="239" spans="1:35" ht="13" x14ac:dyDescent="0.1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</row>
    <row r="240" spans="1:35" ht="13" x14ac:dyDescent="0.1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</row>
    <row r="241" spans="1:35" ht="13" x14ac:dyDescent="0.1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</row>
    <row r="242" spans="1:35" ht="13" x14ac:dyDescent="0.1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</row>
    <row r="243" spans="1:35" ht="13" x14ac:dyDescent="0.1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</row>
    <row r="244" spans="1:35" ht="13" x14ac:dyDescent="0.1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</row>
    <row r="245" spans="1:35" ht="13" x14ac:dyDescent="0.1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</row>
    <row r="246" spans="1:35" ht="13" x14ac:dyDescent="0.1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</row>
    <row r="247" spans="1:35" ht="13" x14ac:dyDescent="0.1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</row>
    <row r="248" spans="1:35" ht="13" x14ac:dyDescent="0.1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</row>
    <row r="249" spans="1:35" ht="13" x14ac:dyDescent="0.1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</row>
    <row r="250" spans="1:35" ht="13" x14ac:dyDescent="0.1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</row>
    <row r="251" spans="1:35" ht="13" x14ac:dyDescent="0.1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</row>
    <row r="252" spans="1:35" ht="13" x14ac:dyDescent="0.1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</row>
    <row r="253" spans="1:35" ht="13" x14ac:dyDescent="0.1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</row>
    <row r="254" spans="1:35" ht="13" x14ac:dyDescent="0.1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</row>
    <row r="255" spans="1:35" ht="13" x14ac:dyDescent="0.1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</row>
    <row r="256" spans="1:35" ht="13" x14ac:dyDescent="0.1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</row>
    <row r="257" spans="1:35" ht="13" x14ac:dyDescent="0.1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</row>
    <row r="258" spans="1:35" ht="13" x14ac:dyDescent="0.1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</row>
    <row r="259" spans="1:35" ht="13" x14ac:dyDescent="0.1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</row>
    <row r="260" spans="1:35" ht="13" x14ac:dyDescent="0.1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</row>
    <row r="261" spans="1:35" ht="13" x14ac:dyDescent="0.1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</row>
    <row r="262" spans="1:35" ht="13" x14ac:dyDescent="0.1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</row>
    <row r="263" spans="1:35" ht="13" x14ac:dyDescent="0.1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</row>
    <row r="264" spans="1:35" ht="13" x14ac:dyDescent="0.1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</row>
    <row r="265" spans="1:35" ht="13" x14ac:dyDescent="0.1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</row>
    <row r="266" spans="1:35" ht="13" x14ac:dyDescent="0.1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</row>
    <row r="267" spans="1:35" ht="13" x14ac:dyDescent="0.1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</row>
    <row r="268" spans="1:35" ht="13" x14ac:dyDescent="0.1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</row>
    <row r="269" spans="1:35" ht="13" x14ac:dyDescent="0.1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</row>
    <row r="270" spans="1:35" ht="13" x14ac:dyDescent="0.1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</row>
    <row r="271" spans="1:35" ht="13" x14ac:dyDescent="0.1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</row>
    <row r="272" spans="1:35" ht="13" x14ac:dyDescent="0.1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</row>
    <row r="273" spans="1:35" ht="13" x14ac:dyDescent="0.1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</row>
    <row r="274" spans="1:35" ht="13" x14ac:dyDescent="0.1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</row>
    <row r="275" spans="1:35" ht="13" x14ac:dyDescent="0.1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</row>
    <row r="276" spans="1:35" ht="13" x14ac:dyDescent="0.1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</row>
    <row r="277" spans="1:35" ht="13" x14ac:dyDescent="0.1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</row>
    <row r="278" spans="1:35" ht="13" x14ac:dyDescent="0.1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</row>
    <row r="279" spans="1:35" ht="13" x14ac:dyDescent="0.1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</row>
    <row r="280" spans="1:35" ht="13" x14ac:dyDescent="0.1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</row>
    <row r="281" spans="1:35" ht="13" x14ac:dyDescent="0.1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</row>
    <row r="282" spans="1:35" ht="13" x14ac:dyDescent="0.1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</row>
    <row r="283" spans="1:35" ht="13" x14ac:dyDescent="0.1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</row>
    <row r="284" spans="1:35" ht="13" x14ac:dyDescent="0.1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</row>
    <row r="285" spans="1:35" ht="13" x14ac:dyDescent="0.1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</row>
    <row r="286" spans="1:35" ht="13" x14ac:dyDescent="0.1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</row>
    <row r="287" spans="1:35" ht="13" x14ac:dyDescent="0.1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</row>
    <row r="288" spans="1:35" ht="13" x14ac:dyDescent="0.1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</row>
    <row r="289" spans="1:35" ht="13" x14ac:dyDescent="0.1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</row>
    <row r="290" spans="1:35" ht="13" x14ac:dyDescent="0.1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</row>
    <row r="291" spans="1:35" ht="13" x14ac:dyDescent="0.1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</row>
    <row r="292" spans="1:35" ht="13" x14ac:dyDescent="0.1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</row>
    <row r="293" spans="1:35" ht="13" x14ac:dyDescent="0.1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</row>
    <row r="294" spans="1:35" ht="13" x14ac:dyDescent="0.1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</row>
    <row r="295" spans="1:35" ht="13" x14ac:dyDescent="0.1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</row>
    <row r="296" spans="1:35" ht="13" x14ac:dyDescent="0.1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</row>
    <row r="297" spans="1:35" ht="13" x14ac:dyDescent="0.1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</row>
    <row r="298" spans="1:35" ht="13" x14ac:dyDescent="0.1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</row>
    <row r="299" spans="1:35" ht="13" x14ac:dyDescent="0.1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</row>
    <row r="300" spans="1:35" ht="13" x14ac:dyDescent="0.1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</row>
    <row r="301" spans="1:35" ht="13" x14ac:dyDescent="0.1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</row>
    <row r="302" spans="1:35" ht="13" x14ac:dyDescent="0.1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</row>
    <row r="303" spans="1:35" ht="13" x14ac:dyDescent="0.1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</row>
    <row r="304" spans="1:35" ht="13" x14ac:dyDescent="0.1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</row>
    <row r="305" spans="1:35" ht="13" x14ac:dyDescent="0.1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</row>
    <row r="306" spans="1:35" ht="13" x14ac:dyDescent="0.1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</row>
    <row r="307" spans="1:35" ht="13" x14ac:dyDescent="0.1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</row>
    <row r="308" spans="1:35" ht="13" x14ac:dyDescent="0.1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</row>
    <row r="309" spans="1:35" ht="13" x14ac:dyDescent="0.1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</row>
    <row r="310" spans="1:35" ht="13" x14ac:dyDescent="0.1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</row>
    <row r="311" spans="1:35" ht="13" x14ac:dyDescent="0.1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</row>
    <row r="312" spans="1:35" ht="13" x14ac:dyDescent="0.1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</row>
    <row r="313" spans="1:35" ht="13" x14ac:dyDescent="0.1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</row>
    <row r="314" spans="1:35" ht="13" x14ac:dyDescent="0.1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</row>
    <row r="315" spans="1:35" ht="13" x14ac:dyDescent="0.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</row>
    <row r="316" spans="1:35" ht="13" x14ac:dyDescent="0.1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</row>
    <row r="317" spans="1:35" ht="13" x14ac:dyDescent="0.1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</row>
    <row r="318" spans="1:35" ht="13" x14ac:dyDescent="0.1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</row>
    <row r="319" spans="1:35" ht="13" x14ac:dyDescent="0.1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</row>
    <row r="320" spans="1:35" ht="13" x14ac:dyDescent="0.1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</row>
    <row r="321" spans="1:35" ht="13" x14ac:dyDescent="0.1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</row>
    <row r="322" spans="1:35" ht="13" x14ac:dyDescent="0.1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</row>
    <row r="323" spans="1:35" ht="13" x14ac:dyDescent="0.1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</row>
    <row r="324" spans="1:35" ht="13" x14ac:dyDescent="0.1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</row>
    <row r="325" spans="1:35" ht="13" x14ac:dyDescent="0.1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</row>
    <row r="326" spans="1:35" ht="13" x14ac:dyDescent="0.1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</row>
    <row r="327" spans="1:35" ht="13" x14ac:dyDescent="0.1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</row>
    <row r="328" spans="1:35" ht="13" x14ac:dyDescent="0.1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</row>
    <row r="329" spans="1:35" ht="13" x14ac:dyDescent="0.1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</row>
    <row r="330" spans="1:35" ht="13" x14ac:dyDescent="0.1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</row>
    <row r="331" spans="1:35" ht="13" x14ac:dyDescent="0.1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</row>
    <row r="332" spans="1:35" ht="13" x14ac:dyDescent="0.1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</row>
    <row r="333" spans="1:35" ht="13" x14ac:dyDescent="0.1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</row>
    <row r="334" spans="1:35" ht="13" x14ac:dyDescent="0.1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</row>
    <row r="335" spans="1:35" ht="13" x14ac:dyDescent="0.1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</row>
    <row r="336" spans="1:35" ht="13" x14ac:dyDescent="0.1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</row>
    <row r="337" spans="1:35" ht="13" x14ac:dyDescent="0.1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</row>
    <row r="338" spans="1:35" ht="13" x14ac:dyDescent="0.1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</row>
    <row r="339" spans="1:35" ht="13" x14ac:dyDescent="0.1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</row>
    <row r="340" spans="1:35" ht="13" x14ac:dyDescent="0.1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</row>
    <row r="341" spans="1:35" ht="13" x14ac:dyDescent="0.1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</row>
    <row r="342" spans="1:35" ht="13" x14ac:dyDescent="0.1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</row>
    <row r="343" spans="1:35" ht="13" x14ac:dyDescent="0.1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</row>
    <row r="344" spans="1:35" ht="13" x14ac:dyDescent="0.1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</row>
    <row r="345" spans="1:35" ht="13" x14ac:dyDescent="0.1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</row>
    <row r="346" spans="1:35" ht="13" x14ac:dyDescent="0.1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</row>
    <row r="347" spans="1:35" ht="13" x14ac:dyDescent="0.1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</row>
    <row r="348" spans="1:35" ht="13" x14ac:dyDescent="0.1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</row>
    <row r="349" spans="1:35" ht="13" x14ac:dyDescent="0.1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</row>
    <row r="350" spans="1:35" ht="13" x14ac:dyDescent="0.1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</row>
    <row r="351" spans="1:35" ht="13" x14ac:dyDescent="0.1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</row>
    <row r="352" spans="1:35" ht="13" x14ac:dyDescent="0.1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</row>
    <row r="353" spans="1:35" ht="13" x14ac:dyDescent="0.1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</row>
    <row r="354" spans="1:35" ht="13" x14ac:dyDescent="0.1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</row>
    <row r="355" spans="1:35" ht="13" x14ac:dyDescent="0.1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</row>
    <row r="356" spans="1:35" ht="13" x14ac:dyDescent="0.1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</row>
    <row r="357" spans="1:35" ht="13" x14ac:dyDescent="0.1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</row>
    <row r="358" spans="1:35" ht="13" x14ac:dyDescent="0.1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</row>
    <row r="359" spans="1:35" ht="13" x14ac:dyDescent="0.1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</row>
    <row r="360" spans="1:35" ht="13" x14ac:dyDescent="0.1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</row>
    <row r="361" spans="1:35" ht="13" x14ac:dyDescent="0.1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</row>
    <row r="362" spans="1:35" ht="13" x14ac:dyDescent="0.1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</row>
    <row r="363" spans="1:35" ht="13" x14ac:dyDescent="0.1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</row>
    <row r="364" spans="1:35" ht="13" x14ac:dyDescent="0.1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</row>
    <row r="365" spans="1:35" ht="13" x14ac:dyDescent="0.1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</row>
    <row r="366" spans="1:35" ht="13" x14ac:dyDescent="0.1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</row>
    <row r="367" spans="1:35" ht="13" x14ac:dyDescent="0.1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</row>
    <row r="368" spans="1:35" ht="13" x14ac:dyDescent="0.1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</row>
    <row r="369" spans="1:35" ht="13" x14ac:dyDescent="0.1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</row>
    <row r="370" spans="1:35" ht="13" x14ac:dyDescent="0.1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</row>
    <row r="371" spans="1:35" ht="13" x14ac:dyDescent="0.1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</row>
    <row r="372" spans="1:35" ht="13" x14ac:dyDescent="0.1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</row>
    <row r="373" spans="1:35" ht="13" x14ac:dyDescent="0.1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</row>
    <row r="374" spans="1:35" ht="13" x14ac:dyDescent="0.1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</row>
    <row r="375" spans="1:35" ht="13" x14ac:dyDescent="0.1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</row>
    <row r="376" spans="1:35" ht="13" x14ac:dyDescent="0.1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</row>
    <row r="377" spans="1:35" ht="13" x14ac:dyDescent="0.1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</row>
    <row r="378" spans="1:35" ht="13" x14ac:dyDescent="0.1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</row>
    <row r="379" spans="1:35" ht="13" x14ac:dyDescent="0.1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</row>
    <row r="380" spans="1:35" ht="13" x14ac:dyDescent="0.1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</row>
    <row r="381" spans="1:35" ht="13" x14ac:dyDescent="0.1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</row>
    <row r="382" spans="1:35" ht="13" x14ac:dyDescent="0.1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</row>
    <row r="383" spans="1:35" ht="13" x14ac:dyDescent="0.1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</row>
    <row r="384" spans="1:35" ht="13" x14ac:dyDescent="0.1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</row>
    <row r="385" spans="1:35" ht="13" x14ac:dyDescent="0.1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</row>
    <row r="386" spans="1:35" ht="13" x14ac:dyDescent="0.1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</row>
    <row r="387" spans="1:35" ht="13" x14ac:dyDescent="0.1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</row>
    <row r="388" spans="1:35" ht="13" x14ac:dyDescent="0.1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</row>
    <row r="389" spans="1:35" ht="13" x14ac:dyDescent="0.1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</row>
    <row r="390" spans="1:35" ht="13" x14ac:dyDescent="0.1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</row>
    <row r="391" spans="1:35" ht="13" x14ac:dyDescent="0.1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</row>
    <row r="392" spans="1:35" ht="13" x14ac:dyDescent="0.1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</row>
    <row r="393" spans="1:35" ht="13" x14ac:dyDescent="0.1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</row>
    <row r="394" spans="1:35" ht="13" x14ac:dyDescent="0.1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</row>
    <row r="395" spans="1:35" ht="13" x14ac:dyDescent="0.1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</row>
    <row r="396" spans="1:35" ht="13" x14ac:dyDescent="0.1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</row>
    <row r="397" spans="1:35" ht="13" x14ac:dyDescent="0.1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</row>
    <row r="398" spans="1:35" ht="13" x14ac:dyDescent="0.1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</row>
    <row r="399" spans="1:35" ht="13" x14ac:dyDescent="0.1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</row>
    <row r="400" spans="1:35" ht="13" x14ac:dyDescent="0.1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</row>
    <row r="401" spans="1:35" ht="13" x14ac:dyDescent="0.1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</row>
    <row r="402" spans="1:35" ht="13" x14ac:dyDescent="0.1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</row>
    <row r="403" spans="1:35" ht="13" x14ac:dyDescent="0.1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</row>
    <row r="404" spans="1:35" ht="13" x14ac:dyDescent="0.1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</row>
    <row r="405" spans="1:35" ht="13" x14ac:dyDescent="0.1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</row>
    <row r="406" spans="1:35" ht="13" x14ac:dyDescent="0.1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</row>
    <row r="407" spans="1:35" ht="13" x14ac:dyDescent="0.1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</row>
    <row r="408" spans="1:35" ht="13" x14ac:dyDescent="0.1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</row>
    <row r="409" spans="1:35" ht="13" x14ac:dyDescent="0.1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</row>
    <row r="410" spans="1:35" ht="13" x14ac:dyDescent="0.1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</row>
    <row r="411" spans="1:35" ht="13" x14ac:dyDescent="0.1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</row>
    <row r="412" spans="1:35" ht="13" x14ac:dyDescent="0.1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</row>
    <row r="413" spans="1:35" ht="13" x14ac:dyDescent="0.1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</row>
    <row r="414" spans="1:35" ht="13" x14ac:dyDescent="0.1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</row>
    <row r="415" spans="1:35" ht="13" x14ac:dyDescent="0.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</row>
    <row r="416" spans="1:35" ht="13" x14ac:dyDescent="0.1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</row>
    <row r="417" spans="1:35" ht="13" x14ac:dyDescent="0.1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</row>
    <row r="418" spans="1:35" ht="13" x14ac:dyDescent="0.1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</row>
    <row r="419" spans="1:35" ht="13" x14ac:dyDescent="0.1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</row>
    <row r="420" spans="1:35" ht="13" x14ac:dyDescent="0.1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</row>
    <row r="421" spans="1:35" ht="13" x14ac:dyDescent="0.1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</row>
    <row r="422" spans="1:35" ht="13" x14ac:dyDescent="0.1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</row>
    <row r="423" spans="1:35" ht="13" x14ac:dyDescent="0.1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</row>
    <row r="424" spans="1:35" ht="13" x14ac:dyDescent="0.1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</row>
    <row r="425" spans="1:35" ht="13" x14ac:dyDescent="0.1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</row>
    <row r="426" spans="1:35" ht="13" x14ac:dyDescent="0.1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</row>
    <row r="427" spans="1:35" ht="13" x14ac:dyDescent="0.1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</row>
    <row r="428" spans="1:35" ht="13" x14ac:dyDescent="0.1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</row>
    <row r="429" spans="1:35" ht="13" x14ac:dyDescent="0.1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</row>
    <row r="430" spans="1:35" ht="13" x14ac:dyDescent="0.1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</row>
    <row r="431" spans="1:35" ht="13" x14ac:dyDescent="0.1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</row>
    <row r="432" spans="1:35" ht="13" x14ac:dyDescent="0.1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</row>
    <row r="433" spans="1:35" ht="13" x14ac:dyDescent="0.1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</row>
    <row r="434" spans="1:35" ht="13" x14ac:dyDescent="0.1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</row>
    <row r="435" spans="1:35" ht="13" x14ac:dyDescent="0.1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</row>
    <row r="436" spans="1:35" ht="13" x14ac:dyDescent="0.1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</row>
    <row r="437" spans="1:35" ht="13" x14ac:dyDescent="0.1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</row>
    <row r="438" spans="1:35" ht="13" x14ac:dyDescent="0.1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</row>
    <row r="439" spans="1:35" ht="13" x14ac:dyDescent="0.1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</row>
    <row r="440" spans="1:35" ht="13" x14ac:dyDescent="0.1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</row>
    <row r="441" spans="1:35" ht="13" x14ac:dyDescent="0.1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</row>
    <row r="442" spans="1:35" ht="13" x14ac:dyDescent="0.1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</row>
    <row r="443" spans="1:35" ht="13" x14ac:dyDescent="0.1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</row>
    <row r="444" spans="1:35" ht="13" x14ac:dyDescent="0.1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</row>
    <row r="445" spans="1:35" ht="13" x14ac:dyDescent="0.1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</row>
    <row r="446" spans="1:35" ht="13" x14ac:dyDescent="0.1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</row>
    <row r="447" spans="1:35" ht="13" x14ac:dyDescent="0.1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</row>
    <row r="448" spans="1:35" ht="13" x14ac:dyDescent="0.1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</row>
    <row r="449" spans="1:35" ht="13" x14ac:dyDescent="0.1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</row>
    <row r="450" spans="1:35" ht="13" x14ac:dyDescent="0.1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</row>
    <row r="451" spans="1:35" ht="13" x14ac:dyDescent="0.1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</row>
    <row r="452" spans="1:35" ht="13" x14ac:dyDescent="0.1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</row>
    <row r="453" spans="1:35" ht="13" x14ac:dyDescent="0.1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</row>
    <row r="454" spans="1:35" ht="13" x14ac:dyDescent="0.1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</row>
    <row r="455" spans="1:35" ht="13" x14ac:dyDescent="0.1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</row>
    <row r="456" spans="1:35" ht="13" x14ac:dyDescent="0.1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</row>
    <row r="457" spans="1:35" ht="13" x14ac:dyDescent="0.1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</row>
    <row r="458" spans="1:35" ht="13" x14ac:dyDescent="0.1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</row>
    <row r="459" spans="1:35" ht="13" x14ac:dyDescent="0.1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</row>
    <row r="460" spans="1:35" ht="13" x14ac:dyDescent="0.1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</row>
    <row r="461" spans="1:35" ht="13" x14ac:dyDescent="0.1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</row>
    <row r="462" spans="1:35" ht="13" x14ac:dyDescent="0.1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</row>
    <row r="463" spans="1:35" ht="13" x14ac:dyDescent="0.1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</row>
    <row r="464" spans="1:35" ht="13" x14ac:dyDescent="0.1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</row>
    <row r="465" spans="1:35" ht="13" x14ac:dyDescent="0.1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</row>
    <row r="466" spans="1:35" ht="13" x14ac:dyDescent="0.1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</row>
    <row r="467" spans="1:35" ht="13" x14ac:dyDescent="0.1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</row>
    <row r="468" spans="1:35" ht="13" x14ac:dyDescent="0.1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</row>
    <row r="469" spans="1:35" ht="13" x14ac:dyDescent="0.1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</row>
    <row r="470" spans="1:35" ht="13" x14ac:dyDescent="0.1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</row>
    <row r="471" spans="1:35" ht="13" x14ac:dyDescent="0.1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</row>
    <row r="472" spans="1:35" ht="13" x14ac:dyDescent="0.1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</row>
    <row r="473" spans="1:35" ht="13" x14ac:dyDescent="0.1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</row>
    <row r="474" spans="1:35" ht="13" x14ac:dyDescent="0.1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</row>
    <row r="475" spans="1:35" ht="13" x14ac:dyDescent="0.1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</row>
    <row r="476" spans="1:35" ht="13" x14ac:dyDescent="0.1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</row>
    <row r="477" spans="1:35" ht="13" x14ac:dyDescent="0.1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</row>
    <row r="478" spans="1:35" ht="13" x14ac:dyDescent="0.1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</row>
    <row r="479" spans="1:35" ht="13" x14ac:dyDescent="0.1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</row>
    <row r="480" spans="1:35" ht="13" x14ac:dyDescent="0.1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</row>
    <row r="481" spans="1:35" ht="13" x14ac:dyDescent="0.1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</row>
    <row r="482" spans="1:35" ht="13" x14ac:dyDescent="0.1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</row>
    <row r="483" spans="1:35" ht="13" x14ac:dyDescent="0.1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</row>
    <row r="484" spans="1:35" ht="13" x14ac:dyDescent="0.1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</row>
    <row r="485" spans="1:35" ht="13" x14ac:dyDescent="0.1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</row>
    <row r="486" spans="1:35" ht="13" x14ac:dyDescent="0.1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</row>
    <row r="487" spans="1:35" ht="13" x14ac:dyDescent="0.1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</row>
    <row r="488" spans="1:35" ht="13" x14ac:dyDescent="0.1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</row>
    <row r="489" spans="1:35" ht="13" x14ac:dyDescent="0.1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</row>
    <row r="490" spans="1:35" ht="13" x14ac:dyDescent="0.1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</row>
    <row r="491" spans="1:35" ht="13" x14ac:dyDescent="0.1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</row>
    <row r="492" spans="1:35" ht="13" x14ac:dyDescent="0.1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</row>
    <row r="493" spans="1:35" ht="13" x14ac:dyDescent="0.1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</row>
    <row r="494" spans="1:35" ht="13" x14ac:dyDescent="0.1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</row>
    <row r="495" spans="1:35" ht="13" x14ac:dyDescent="0.1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</row>
    <row r="496" spans="1:35" ht="13" x14ac:dyDescent="0.1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</row>
    <row r="497" spans="1:35" ht="13" x14ac:dyDescent="0.1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</row>
    <row r="498" spans="1:35" ht="13" x14ac:dyDescent="0.1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</row>
    <row r="499" spans="1:35" ht="13" x14ac:dyDescent="0.1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</row>
    <row r="500" spans="1:35" ht="13" x14ac:dyDescent="0.1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</row>
    <row r="501" spans="1:35" ht="13" x14ac:dyDescent="0.1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</row>
    <row r="502" spans="1:35" ht="13" x14ac:dyDescent="0.1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</row>
    <row r="503" spans="1:35" ht="13" x14ac:dyDescent="0.1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</row>
    <row r="504" spans="1:35" ht="13" x14ac:dyDescent="0.1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</row>
    <row r="505" spans="1:35" ht="13" x14ac:dyDescent="0.1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</row>
    <row r="506" spans="1:35" ht="13" x14ac:dyDescent="0.1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</row>
    <row r="507" spans="1:35" ht="13" x14ac:dyDescent="0.1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</row>
    <row r="508" spans="1:35" ht="13" x14ac:dyDescent="0.1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</row>
    <row r="509" spans="1:35" ht="13" x14ac:dyDescent="0.1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</row>
    <row r="510" spans="1:35" ht="13" x14ac:dyDescent="0.1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</row>
    <row r="511" spans="1:35" ht="13" x14ac:dyDescent="0.1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</row>
    <row r="512" spans="1:35" ht="13" x14ac:dyDescent="0.1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</row>
    <row r="513" spans="1:35" ht="13" x14ac:dyDescent="0.1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</row>
    <row r="514" spans="1:35" ht="13" x14ac:dyDescent="0.1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</row>
    <row r="515" spans="1:35" ht="13" x14ac:dyDescent="0.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</row>
    <row r="516" spans="1:35" ht="13" x14ac:dyDescent="0.1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</row>
    <row r="517" spans="1:35" ht="13" x14ac:dyDescent="0.1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</row>
    <row r="518" spans="1:35" ht="13" x14ac:dyDescent="0.1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</row>
    <row r="519" spans="1:35" ht="13" x14ac:dyDescent="0.1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</row>
    <row r="520" spans="1:35" ht="13" x14ac:dyDescent="0.1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</row>
    <row r="521" spans="1:35" ht="13" x14ac:dyDescent="0.1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</row>
    <row r="522" spans="1:35" ht="13" x14ac:dyDescent="0.1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</row>
    <row r="523" spans="1:35" ht="13" x14ac:dyDescent="0.1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</row>
    <row r="524" spans="1:35" ht="13" x14ac:dyDescent="0.1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</row>
    <row r="525" spans="1:35" ht="13" x14ac:dyDescent="0.1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</row>
    <row r="526" spans="1:35" ht="13" x14ac:dyDescent="0.1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</row>
    <row r="527" spans="1:35" ht="13" x14ac:dyDescent="0.1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</row>
    <row r="528" spans="1:35" ht="13" x14ac:dyDescent="0.1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</row>
    <row r="529" spans="1:35" ht="13" x14ac:dyDescent="0.1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</row>
    <row r="530" spans="1:35" ht="13" x14ac:dyDescent="0.1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</row>
    <row r="531" spans="1:35" ht="13" x14ac:dyDescent="0.1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</row>
    <row r="532" spans="1:35" ht="13" x14ac:dyDescent="0.1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</row>
    <row r="533" spans="1:35" ht="13" x14ac:dyDescent="0.1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</row>
    <row r="534" spans="1:35" ht="13" x14ac:dyDescent="0.1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</row>
    <row r="535" spans="1:35" ht="13" x14ac:dyDescent="0.1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</row>
    <row r="536" spans="1:35" ht="13" x14ac:dyDescent="0.1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</row>
    <row r="537" spans="1:35" ht="13" x14ac:dyDescent="0.1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</row>
    <row r="538" spans="1:35" ht="13" x14ac:dyDescent="0.1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</row>
    <row r="539" spans="1:35" ht="13" x14ac:dyDescent="0.1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</row>
    <row r="540" spans="1:35" ht="13" x14ac:dyDescent="0.1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</row>
    <row r="541" spans="1:35" ht="13" x14ac:dyDescent="0.1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</row>
    <row r="542" spans="1:35" ht="13" x14ac:dyDescent="0.1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</row>
    <row r="543" spans="1:35" ht="13" x14ac:dyDescent="0.1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</row>
    <row r="544" spans="1:35" ht="13" x14ac:dyDescent="0.1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</row>
    <row r="545" spans="1:35" ht="13" x14ac:dyDescent="0.1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</row>
    <row r="546" spans="1:35" ht="13" x14ac:dyDescent="0.1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</row>
    <row r="547" spans="1:35" ht="13" x14ac:dyDescent="0.1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</row>
    <row r="548" spans="1:35" ht="13" x14ac:dyDescent="0.1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</row>
    <row r="549" spans="1:35" ht="13" x14ac:dyDescent="0.1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</row>
    <row r="550" spans="1:35" ht="13" x14ac:dyDescent="0.1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</row>
    <row r="551" spans="1:35" ht="13" x14ac:dyDescent="0.1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</row>
    <row r="552" spans="1:35" ht="13" x14ac:dyDescent="0.1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</row>
    <row r="553" spans="1:35" ht="13" x14ac:dyDescent="0.1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</row>
    <row r="554" spans="1:35" ht="13" x14ac:dyDescent="0.1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</row>
    <row r="555" spans="1:35" ht="13" x14ac:dyDescent="0.1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</row>
    <row r="556" spans="1:35" ht="13" x14ac:dyDescent="0.1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</row>
    <row r="557" spans="1:35" ht="13" x14ac:dyDescent="0.1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</row>
    <row r="558" spans="1:35" ht="13" x14ac:dyDescent="0.1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</row>
    <row r="559" spans="1:35" ht="13" x14ac:dyDescent="0.1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</row>
    <row r="560" spans="1:35" ht="13" x14ac:dyDescent="0.1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</row>
    <row r="561" spans="1:35" ht="13" x14ac:dyDescent="0.1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</row>
    <row r="562" spans="1:35" ht="13" x14ac:dyDescent="0.1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</row>
    <row r="563" spans="1:35" ht="13" x14ac:dyDescent="0.1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</row>
    <row r="564" spans="1:35" ht="13" x14ac:dyDescent="0.1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</row>
    <row r="565" spans="1:35" ht="13" x14ac:dyDescent="0.1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</row>
    <row r="566" spans="1:35" ht="13" x14ac:dyDescent="0.1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</row>
    <row r="567" spans="1:35" ht="13" x14ac:dyDescent="0.1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</row>
    <row r="568" spans="1:35" ht="13" x14ac:dyDescent="0.1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</row>
    <row r="569" spans="1:35" ht="13" x14ac:dyDescent="0.1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</row>
    <row r="570" spans="1:35" ht="13" x14ac:dyDescent="0.1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</row>
    <row r="571" spans="1:35" ht="13" x14ac:dyDescent="0.1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</row>
    <row r="572" spans="1:35" ht="13" x14ac:dyDescent="0.1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</row>
    <row r="573" spans="1:35" ht="13" x14ac:dyDescent="0.1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</row>
    <row r="574" spans="1:35" ht="13" x14ac:dyDescent="0.1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</row>
    <row r="575" spans="1:35" ht="13" x14ac:dyDescent="0.1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</row>
    <row r="576" spans="1:35" ht="13" x14ac:dyDescent="0.1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</row>
    <row r="577" spans="1:35" ht="13" x14ac:dyDescent="0.1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</row>
    <row r="578" spans="1:35" ht="13" x14ac:dyDescent="0.1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</row>
    <row r="579" spans="1:35" ht="13" x14ac:dyDescent="0.1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</row>
    <row r="580" spans="1:35" ht="13" x14ac:dyDescent="0.1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</row>
    <row r="581" spans="1:35" ht="13" x14ac:dyDescent="0.1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</row>
    <row r="582" spans="1:35" ht="13" x14ac:dyDescent="0.1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</row>
    <row r="583" spans="1:35" ht="13" x14ac:dyDescent="0.1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</row>
    <row r="584" spans="1:35" ht="13" x14ac:dyDescent="0.1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</row>
    <row r="585" spans="1:35" ht="13" x14ac:dyDescent="0.1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</row>
    <row r="586" spans="1:35" ht="13" x14ac:dyDescent="0.1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</row>
    <row r="587" spans="1:35" ht="13" x14ac:dyDescent="0.1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</row>
    <row r="588" spans="1:35" ht="13" x14ac:dyDescent="0.1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</row>
    <row r="589" spans="1:35" ht="13" x14ac:dyDescent="0.1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</row>
    <row r="590" spans="1:35" ht="13" x14ac:dyDescent="0.1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</row>
    <row r="591" spans="1:35" ht="13" x14ac:dyDescent="0.1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</row>
    <row r="592" spans="1:35" ht="13" x14ac:dyDescent="0.1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</row>
    <row r="593" spans="1:35" ht="13" x14ac:dyDescent="0.1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</row>
    <row r="594" spans="1:35" ht="13" x14ac:dyDescent="0.1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</row>
    <row r="595" spans="1:35" ht="13" x14ac:dyDescent="0.1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</row>
    <row r="596" spans="1:35" ht="13" x14ac:dyDescent="0.1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</row>
    <row r="597" spans="1:35" ht="13" x14ac:dyDescent="0.1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</row>
    <row r="598" spans="1:35" ht="13" x14ac:dyDescent="0.1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</row>
    <row r="599" spans="1:35" ht="13" x14ac:dyDescent="0.1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</row>
    <row r="600" spans="1:35" ht="13" x14ac:dyDescent="0.1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</row>
    <row r="601" spans="1:35" ht="13" x14ac:dyDescent="0.1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</row>
    <row r="602" spans="1:35" ht="13" x14ac:dyDescent="0.1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</row>
    <row r="603" spans="1:35" ht="13" x14ac:dyDescent="0.1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</row>
    <row r="604" spans="1:35" ht="13" x14ac:dyDescent="0.1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</row>
    <row r="605" spans="1:35" ht="13" x14ac:dyDescent="0.1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</row>
    <row r="606" spans="1:35" ht="13" x14ac:dyDescent="0.1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</row>
    <row r="607" spans="1:35" ht="13" x14ac:dyDescent="0.1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</row>
    <row r="608" spans="1:35" ht="13" x14ac:dyDescent="0.1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</row>
    <row r="609" spans="1:35" ht="13" x14ac:dyDescent="0.1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</row>
    <row r="610" spans="1:35" ht="13" x14ac:dyDescent="0.1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</row>
    <row r="611" spans="1:35" ht="13" x14ac:dyDescent="0.1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</row>
    <row r="612" spans="1:35" ht="13" x14ac:dyDescent="0.1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</row>
    <row r="613" spans="1:35" ht="13" x14ac:dyDescent="0.1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</row>
    <row r="614" spans="1:35" ht="13" x14ac:dyDescent="0.1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</row>
    <row r="615" spans="1:35" ht="13" x14ac:dyDescent="0.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</row>
    <row r="616" spans="1:35" ht="13" x14ac:dyDescent="0.1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</row>
    <row r="617" spans="1:35" ht="13" x14ac:dyDescent="0.1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</row>
    <row r="618" spans="1:35" ht="13" x14ac:dyDescent="0.1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</row>
    <row r="619" spans="1:35" ht="13" x14ac:dyDescent="0.1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</row>
    <row r="620" spans="1:35" ht="13" x14ac:dyDescent="0.1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</row>
    <row r="621" spans="1:35" ht="13" x14ac:dyDescent="0.1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</row>
    <row r="622" spans="1:35" ht="13" x14ac:dyDescent="0.1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</row>
    <row r="623" spans="1:35" ht="13" x14ac:dyDescent="0.1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</row>
    <row r="624" spans="1:35" ht="13" x14ac:dyDescent="0.1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</row>
    <row r="625" spans="1:35" ht="13" x14ac:dyDescent="0.1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</row>
    <row r="626" spans="1:35" ht="13" x14ac:dyDescent="0.1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</row>
    <row r="627" spans="1:35" ht="13" x14ac:dyDescent="0.1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</row>
    <row r="628" spans="1:35" ht="13" x14ac:dyDescent="0.1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</row>
    <row r="629" spans="1:35" ht="13" x14ac:dyDescent="0.1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</row>
    <row r="630" spans="1:35" ht="13" x14ac:dyDescent="0.1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</row>
    <row r="631" spans="1:35" ht="13" x14ac:dyDescent="0.1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</row>
    <row r="632" spans="1:35" ht="13" x14ac:dyDescent="0.1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</row>
    <row r="633" spans="1:35" ht="13" x14ac:dyDescent="0.1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</row>
    <row r="634" spans="1:35" ht="13" x14ac:dyDescent="0.1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</row>
    <row r="635" spans="1:35" ht="13" x14ac:dyDescent="0.1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</row>
    <row r="636" spans="1:35" ht="13" x14ac:dyDescent="0.1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</row>
    <row r="637" spans="1:35" ht="13" x14ac:dyDescent="0.1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</row>
    <row r="638" spans="1:35" ht="13" x14ac:dyDescent="0.1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</row>
    <row r="639" spans="1:35" ht="13" x14ac:dyDescent="0.1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</row>
    <row r="640" spans="1:35" ht="13" x14ac:dyDescent="0.1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</row>
    <row r="641" spans="1:35" ht="13" x14ac:dyDescent="0.1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</row>
    <row r="642" spans="1:35" ht="13" x14ac:dyDescent="0.1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</row>
    <row r="643" spans="1:35" ht="13" x14ac:dyDescent="0.1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</row>
    <row r="644" spans="1:35" ht="13" x14ac:dyDescent="0.1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</row>
    <row r="645" spans="1:35" ht="13" x14ac:dyDescent="0.1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</row>
    <row r="646" spans="1:35" ht="13" x14ac:dyDescent="0.1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</row>
    <row r="647" spans="1:35" ht="13" x14ac:dyDescent="0.1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</row>
    <row r="648" spans="1:35" ht="13" x14ac:dyDescent="0.1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</row>
    <row r="649" spans="1:35" ht="13" x14ac:dyDescent="0.1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</row>
    <row r="650" spans="1:35" ht="13" x14ac:dyDescent="0.1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</row>
    <row r="651" spans="1:35" ht="13" x14ac:dyDescent="0.1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</row>
    <row r="652" spans="1:35" ht="13" x14ac:dyDescent="0.1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</row>
    <row r="653" spans="1:35" ht="13" x14ac:dyDescent="0.1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</row>
    <row r="654" spans="1:35" ht="13" x14ac:dyDescent="0.1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</row>
    <row r="655" spans="1:35" ht="13" x14ac:dyDescent="0.1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</row>
    <row r="656" spans="1:35" ht="13" x14ac:dyDescent="0.1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</row>
    <row r="657" spans="1:35" ht="13" x14ac:dyDescent="0.1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</row>
    <row r="658" spans="1:35" ht="13" x14ac:dyDescent="0.1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</row>
    <row r="659" spans="1:35" ht="13" x14ac:dyDescent="0.1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</row>
    <row r="660" spans="1:35" ht="13" x14ac:dyDescent="0.1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</row>
    <row r="661" spans="1:35" ht="13" x14ac:dyDescent="0.1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</row>
    <row r="662" spans="1:35" ht="13" x14ac:dyDescent="0.1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</row>
    <row r="663" spans="1:35" ht="13" x14ac:dyDescent="0.1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</row>
    <row r="664" spans="1:35" ht="13" x14ac:dyDescent="0.1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</row>
    <row r="665" spans="1:35" ht="13" x14ac:dyDescent="0.1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</row>
    <row r="666" spans="1:35" ht="13" x14ac:dyDescent="0.1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</row>
    <row r="667" spans="1:35" ht="13" x14ac:dyDescent="0.1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</row>
    <row r="668" spans="1:35" ht="13" x14ac:dyDescent="0.1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</row>
    <row r="669" spans="1:35" ht="13" x14ac:dyDescent="0.1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</row>
    <row r="670" spans="1:35" ht="13" x14ac:dyDescent="0.1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</row>
    <row r="671" spans="1:35" ht="13" x14ac:dyDescent="0.1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</row>
    <row r="672" spans="1:35" ht="13" x14ac:dyDescent="0.1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</row>
    <row r="673" spans="1:35" ht="13" x14ac:dyDescent="0.1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</row>
    <row r="674" spans="1:35" ht="13" x14ac:dyDescent="0.1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</row>
    <row r="675" spans="1:35" ht="13" x14ac:dyDescent="0.1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</row>
    <row r="676" spans="1:35" ht="13" x14ac:dyDescent="0.1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</row>
    <row r="677" spans="1:35" ht="13" x14ac:dyDescent="0.1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</row>
    <row r="678" spans="1:35" ht="13" x14ac:dyDescent="0.1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</row>
    <row r="679" spans="1:35" ht="13" x14ac:dyDescent="0.1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</row>
    <row r="680" spans="1:35" ht="13" x14ac:dyDescent="0.1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</row>
    <row r="681" spans="1:35" ht="13" x14ac:dyDescent="0.1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</row>
    <row r="682" spans="1:35" ht="13" x14ac:dyDescent="0.1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</row>
    <row r="683" spans="1:35" ht="13" x14ac:dyDescent="0.1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</row>
    <row r="684" spans="1:35" ht="13" x14ac:dyDescent="0.1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</row>
    <row r="685" spans="1:35" ht="13" x14ac:dyDescent="0.1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</row>
    <row r="686" spans="1:35" ht="13" x14ac:dyDescent="0.1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</row>
    <row r="687" spans="1:35" ht="13" x14ac:dyDescent="0.1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</row>
    <row r="688" spans="1:35" ht="13" x14ac:dyDescent="0.1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</row>
    <row r="689" spans="1:35" ht="13" x14ac:dyDescent="0.1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</row>
    <row r="690" spans="1:35" ht="13" x14ac:dyDescent="0.1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</row>
    <row r="691" spans="1:35" ht="13" x14ac:dyDescent="0.1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</row>
    <row r="692" spans="1:35" ht="13" x14ac:dyDescent="0.1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</row>
    <row r="693" spans="1:35" ht="13" x14ac:dyDescent="0.1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</row>
    <row r="694" spans="1:35" ht="13" x14ac:dyDescent="0.1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</row>
    <row r="695" spans="1:35" ht="13" x14ac:dyDescent="0.1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</row>
    <row r="696" spans="1:35" ht="13" x14ac:dyDescent="0.1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</row>
    <row r="697" spans="1:35" ht="13" x14ac:dyDescent="0.1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</row>
    <row r="698" spans="1:35" ht="13" x14ac:dyDescent="0.1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</row>
    <row r="699" spans="1:35" ht="13" x14ac:dyDescent="0.1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</row>
    <row r="700" spans="1:35" ht="13" x14ac:dyDescent="0.1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</row>
    <row r="701" spans="1:35" ht="13" x14ac:dyDescent="0.1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</row>
    <row r="702" spans="1:35" ht="13" x14ac:dyDescent="0.1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</row>
    <row r="703" spans="1:35" ht="13" x14ac:dyDescent="0.1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</row>
    <row r="704" spans="1:35" ht="13" x14ac:dyDescent="0.1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</row>
    <row r="705" spans="1:35" ht="13" x14ac:dyDescent="0.1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</row>
    <row r="706" spans="1:35" ht="13" x14ac:dyDescent="0.1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</row>
    <row r="707" spans="1:35" ht="13" x14ac:dyDescent="0.1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</row>
    <row r="708" spans="1:35" ht="13" x14ac:dyDescent="0.1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</row>
    <row r="709" spans="1:35" ht="13" x14ac:dyDescent="0.1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</row>
    <row r="710" spans="1:35" ht="13" x14ac:dyDescent="0.1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</row>
    <row r="711" spans="1:35" ht="13" x14ac:dyDescent="0.1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</row>
    <row r="712" spans="1:35" ht="13" x14ac:dyDescent="0.1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</row>
    <row r="713" spans="1:35" ht="13" x14ac:dyDescent="0.1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</row>
    <row r="714" spans="1:35" ht="13" x14ac:dyDescent="0.1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</row>
    <row r="715" spans="1:35" ht="13" x14ac:dyDescent="0.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</row>
    <row r="716" spans="1:35" ht="13" x14ac:dyDescent="0.1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</row>
    <row r="717" spans="1:35" ht="13" x14ac:dyDescent="0.1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</row>
    <row r="718" spans="1:35" ht="13" x14ac:dyDescent="0.1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</row>
    <row r="719" spans="1:35" ht="13" x14ac:dyDescent="0.1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</row>
    <row r="720" spans="1:35" ht="13" x14ac:dyDescent="0.1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</row>
    <row r="721" spans="1:35" ht="13" x14ac:dyDescent="0.1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</row>
    <row r="722" spans="1:35" ht="13" x14ac:dyDescent="0.1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</row>
    <row r="723" spans="1:35" ht="13" x14ac:dyDescent="0.1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</row>
    <row r="724" spans="1:35" ht="13" x14ac:dyDescent="0.1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</row>
    <row r="725" spans="1:35" ht="13" x14ac:dyDescent="0.1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</row>
    <row r="726" spans="1:35" ht="13" x14ac:dyDescent="0.1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</row>
    <row r="727" spans="1:35" ht="13" x14ac:dyDescent="0.1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</row>
    <row r="728" spans="1:35" ht="13" x14ac:dyDescent="0.1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</row>
    <row r="729" spans="1:35" ht="13" x14ac:dyDescent="0.1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</row>
    <row r="730" spans="1:35" ht="13" x14ac:dyDescent="0.1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</row>
    <row r="731" spans="1:35" ht="13" x14ac:dyDescent="0.1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</row>
    <row r="732" spans="1:35" ht="13" x14ac:dyDescent="0.1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</row>
    <row r="733" spans="1:35" ht="13" x14ac:dyDescent="0.1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</row>
    <row r="734" spans="1:35" ht="13" x14ac:dyDescent="0.1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</row>
    <row r="735" spans="1:35" ht="13" x14ac:dyDescent="0.1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</row>
    <row r="736" spans="1:35" ht="13" x14ac:dyDescent="0.1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</row>
    <row r="737" spans="1:35" ht="13" x14ac:dyDescent="0.1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</row>
    <row r="738" spans="1:35" ht="13" x14ac:dyDescent="0.1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</row>
    <row r="739" spans="1:35" ht="13" x14ac:dyDescent="0.1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</row>
    <row r="740" spans="1:35" ht="13" x14ac:dyDescent="0.1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</row>
    <row r="741" spans="1:35" ht="13" x14ac:dyDescent="0.1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</row>
    <row r="742" spans="1:35" ht="13" x14ac:dyDescent="0.1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</row>
    <row r="743" spans="1:35" ht="13" x14ac:dyDescent="0.1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</row>
    <row r="744" spans="1:35" ht="13" x14ac:dyDescent="0.1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</row>
    <row r="745" spans="1:35" ht="13" x14ac:dyDescent="0.1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</row>
    <row r="746" spans="1:35" ht="13" x14ac:dyDescent="0.1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</row>
    <row r="747" spans="1:35" ht="13" x14ac:dyDescent="0.1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</row>
    <row r="748" spans="1:35" ht="13" x14ac:dyDescent="0.1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</row>
    <row r="749" spans="1:35" ht="13" x14ac:dyDescent="0.1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</row>
    <row r="750" spans="1:35" ht="13" x14ac:dyDescent="0.1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</row>
    <row r="751" spans="1:35" ht="13" x14ac:dyDescent="0.1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</row>
    <row r="752" spans="1:35" ht="13" x14ac:dyDescent="0.1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</row>
    <row r="753" spans="1:35" ht="13" x14ac:dyDescent="0.1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</row>
    <row r="754" spans="1:35" ht="13" x14ac:dyDescent="0.1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</row>
    <row r="755" spans="1:35" ht="13" x14ac:dyDescent="0.1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</row>
    <row r="756" spans="1:35" ht="13" x14ac:dyDescent="0.1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</row>
    <row r="757" spans="1:35" ht="13" x14ac:dyDescent="0.1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</row>
    <row r="758" spans="1:35" ht="13" x14ac:dyDescent="0.1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</row>
    <row r="759" spans="1:35" ht="13" x14ac:dyDescent="0.1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</row>
    <row r="760" spans="1:35" ht="13" x14ac:dyDescent="0.1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</row>
    <row r="761" spans="1:35" ht="13" x14ac:dyDescent="0.1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</row>
    <row r="762" spans="1:35" ht="13" x14ac:dyDescent="0.1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</row>
    <row r="763" spans="1:35" ht="13" x14ac:dyDescent="0.1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</row>
    <row r="764" spans="1:35" ht="13" x14ac:dyDescent="0.1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</row>
    <row r="765" spans="1:35" ht="13" x14ac:dyDescent="0.1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</row>
    <row r="766" spans="1:35" ht="13" x14ac:dyDescent="0.1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</row>
    <row r="767" spans="1:35" ht="13" x14ac:dyDescent="0.1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</row>
    <row r="768" spans="1:35" ht="13" x14ac:dyDescent="0.1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</row>
    <row r="769" spans="1:35" ht="13" x14ac:dyDescent="0.1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</row>
    <row r="770" spans="1:35" ht="13" x14ac:dyDescent="0.1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</row>
    <row r="771" spans="1:35" ht="13" x14ac:dyDescent="0.1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</row>
    <row r="772" spans="1:35" ht="13" x14ac:dyDescent="0.1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</row>
    <row r="773" spans="1:35" ht="13" x14ac:dyDescent="0.1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</row>
    <row r="774" spans="1:35" ht="13" x14ac:dyDescent="0.1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</row>
    <row r="775" spans="1:35" ht="13" x14ac:dyDescent="0.1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</row>
    <row r="776" spans="1:35" ht="13" x14ac:dyDescent="0.1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</row>
    <row r="777" spans="1:35" ht="13" x14ac:dyDescent="0.1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</row>
    <row r="778" spans="1:35" ht="13" x14ac:dyDescent="0.1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</row>
    <row r="779" spans="1:35" ht="13" x14ac:dyDescent="0.1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</row>
    <row r="780" spans="1:35" ht="13" x14ac:dyDescent="0.1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</row>
    <row r="781" spans="1:35" ht="13" x14ac:dyDescent="0.1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</row>
    <row r="782" spans="1:35" ht="13" x14ac:dyDescent="0.1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</row>
    <row r="783" spans="1:35" ht="13" x14ac:dyDescent="0.1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</row>
    <row r="784" spans="1:35" ht="13" x14ac:dyDescent="0.1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</row>
    <row r="785" spans="1:35" ht="13" x14ac:dyDescent="0.1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</row>
    <row r="786" spans="1:35" ht="13" x14ac:dyDescent="0.1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</row>
    <row r="787" spans="1:35" ht="13" x14ac:dyDescent="0.1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</row>
    <row r="788" spans="1:35" ht="13" x14ac:dyDescent="0.1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</row>
    <row r="789" spans="1:35" ht="13" x14ac:dyDescent="0.1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</row>
    <row r="790" spans="1:35" ht="13" x14ac:dyDescent="0.1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</row>
    <row r="791" spans="1:35" ht="13" x14ac:dyDescent="0.1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</row>
    <row r="792" spans="1:35" ht="13" x14ac:dyDescent="0.1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</row>
    <row r="793" spans="1:35" ht="13" x14ac:dyDescent="0.1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</row>
    <row r="794" spans="1:35" ht="13" x14ac:dyDescent="0.1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</row>
    <row r="795" spans="1:35" ht="13" x14ac:dyDescent="0.1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</row>
    <row r="796" spans="1:35" ht="13" x14ac:dyDescent="0.1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</row>
    <row r="797" spans="1:35" ht="13" x14ac:dyDescent="0.1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</row>
    <row r="798" spans="1:35" ht="13" x14ac:dyDescent="0.1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</row>
    <row r="799" spans="1:35" ht="13" x14ac:dyDescent="0.1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</row>
    <row r="800" spans="1:35" ht="13" x14ac:dyDescent="0.1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</row>
    <row r="801" spans="1:35" ht="13" x14ac:dyDescent="0.1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</row>
    <row r="802" spans="1:35" ht="13" x14ac:dyDescent="0.1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</row>
    <row r="803" spans="1:35" ht="13" x14ac:dyDescent="0.1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</row>
    <row r="804" spans="1:35" ht="13" x14ac:dyDescent="0.1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</row>
    <row r="805" spans="1:35" ht="13" x14ac:dyDescent="0.1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</row>
    <row r="806" spans="1:35" ht="13" x14ac:dyDescent="0.1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</row>
    <row r="807" spans="1:35" ht="13" x14ac:dyDescent="0.1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</row>
    <row r="808" spans="1:35" ht="13" x14ac:dyDescent="0.1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</row>
    <row r="809" spans="1:35" ht="13" x14ac:dyDescent="0.1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</row>
    <row r="810" spans="1:35" ht="13" x14ac:dyDescent="0.1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</row>
    <row r="811" spans="1:35" ht="13" x14ac:dyDescent="0.1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</row>
    <row r="812" spans="1:35" ht="13" x14ac:dyDescent="0.1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</row>
    <row r="813" spans="1:35" ht="13" x14ac:dyDescent="0.1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</row>
    <row r="814" spans="1:35" ht="13" x14ac:dyDescent="0.1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</row>
    <row r="815" spans="1:35" ht="13" x14ac:dyDescent="0.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</row>
    <row r="816" spans="1:35" ht="13" x14ac:dyDescent="0.1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</row>
    <row r="817" spans="1:35" ht="13" x14ac:dyDescent="0.1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</row>
    <row r="818" spans="1:35" ht="13" x14ac:dyDescent="0.1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</row>
    <row r="819" spans="1:35" ht="13" x14ac:dyDescent="0.1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</row>
    <row r="820" spans="1:35" ht="13" x14ac:dyDescent="0.1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</row>
    <row r="821" spans="1:35" ht="13" x14ac:dyDescent="0.1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</row>
    <row r="822" spans="1:35" ht="13" x14ac:dyDescent="0.1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</row>
    <row r="823" spans="1:35" ht="13" x14ac:dyDescent="0.1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</row>
    <row r="824" spans="1:35" ht="13" x14ac:dyDescent="0.1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</row>
    <row r="825" spans="1:35" ht="13" x14ac:dyDescent="0.1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</row>
    <row r="826" spans="1:35" ht="13" x14ac:dyDescent="0.1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</row>
    <row r="827" spans="1:35" ht="13" x14ac:dyDescent="0.1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</row>
    <row r="828" spans="1:35" ht="13" x14ac:dyDescent="0.1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</row>
    <row r="829" spans="1:35" ht="13" x14ac:dyDescent="0.1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</row>
    <row r="830" spans="1:35" ht="13" x14ac:dyDescent="0.1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</row>
    <row r="831" spans="1:35" ht="13" x14ac:dyDescent="0.1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</row>
    <row r="832" spans="1:35" ht="13" x14ac:dyDescent="0.1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</row>
    <row r="833" spans="1:35" ht="13" x14ac:dyDescent="0.1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</row>
    <row r="834" spans="1:35" ht="13" x14ac:dyDescent="0.1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</row>
    <row r="835" spans="1:35" ht="13" x14ac:dyDescent="0.1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</row>
    <row r="836" spans="1:35" ht="13" x14ac:dyDescent="0.1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</row>
    <row r="837" spans="1:35" ht="13" x14ac:dyDescent="0.1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</row>
    <row r="838" spans="1:35" ht="13" x14ac:dyDescent="0.1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</row>
    <row r="839" spans="1:35" ht="13" x14ac:dyDescent="0.1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</row>
    <row r="840" spans="1:35" ht="13" x14ac:dyDescent="0.1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</row>
    <row r="841" spans="1:35" ht="13" x14ac:dyDescent="0.1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</row>
    <row r="842" spans="1:35" ht="13" x14ac:dyDescent="0.1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</row>
    <row r="843" spans="1:35" ht="13" x14ac:dyDescent="0.1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</row>
    <row r="844" spans="1:35" ht="13" x14ac:dyDescent="0.1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</row>
    <row r="845" spans="1:35" ht="13" x14ac:dyDescent="0.1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</row>
    <row r="846" spans="1:35" ht="13" x14ac:dyDescent="0.1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</row>
    <row r="847" spans="1:35" ht="13" x14ac:dyDescent="0.1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</row>
    <row r="848" spans="1:35" ht="13" x14ac:dyDescent="0.1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</row>
    <row r="849" spans="1:35" ht="13" x14ac:dyDescent="0.1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</row>
    <row r="850" spans="1:35" ht="13" x14ac:dyDescent="0.1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</row>
    <row r="851" spans="1:35" ht="13" x14ac:dyDescent="0.1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</row>
    <row r="852" spans="1:35" ht="13" x14ac:dyDescent="0.1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</row>
    <row r="853" spans="1:35" ht="13" x14ac:dyDescent="0.1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</row>
    <row r="854" spans="1:35" ht="13" x14ac:dyDescent="0.1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</row>
    <row r="855" spans="1:35" ht="13" x14ac:dyDescent="0.1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</row>
    <row r="856" spans="1:35" ht="13" x14ac:dyDescent="0.1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</row>
    <row r="857" spans="1:35" ht="13" x14ac:dyDescent="0.1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</row>
    <row r="858" spans="1:35" ht="13" x14ac:dyDescent="0.1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</row>
    <row r="859" spans="1:35" ht="13" x14ac:dyDescent="0.1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</row>
    <row r="860" spans="1:35" ht="13" x14ac:dyDescent="0.1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</row>
    <row r="861" spans="1:35" ht="13" x14ac:dyDescent="0.1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</row>
    <row r="862" spans="1:35" ht="13" x14ac:dyDescent="0.1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</row>
    <row r="863" spans="1:35" ht="13" x14ac:dyDescent="0.1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</row>
    <row r="864" spans="1:35" ht="13" x14ac:dyDescent="0.1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</row>
    <row r="865" spans="1:35" ht="13" x14ac:dyDescent="0.1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</row>
    <row r="866" spans="1:35" ht="13" x14ac:dyDescent="0.1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</row>
    <row r="867" spans="1:35" ht="13" x14ac:dyDescent="0.1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</row>
    <row r="868" spans="1:35" ht="13" x14ac:dyDescent="0.1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</row>
    <row r="869" spans="1:35" ht="13" x14ac:dyDescent="0.1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</row>
    <row r="870" spans="1:35" ht="13" x14ac:dyDescent="0.1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</row>
    <row r="871" spans="1:35" ht="13" x14ac:dyDescent="0.1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</row>
    <row r="872" spans="1:35" ht="13" x14ac:dyDescent="0.1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</row>
    <row r="873" spans="1:35" ht="13" x14ac:dyDescent="0.1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</row>
    <row r="874" spans="1:35" ht="13" x14ac:dyDescent="0.1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</row>
    <row r="875" spans="1:35" ht="13" x14ac:dyDescent="0.1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</row>
    <row r="876" spans="1:35" ht="13" x14ac:dyDescent="0.1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</row>
    <row r="877" spans="1:35" ht="13" x14ac:dyDescent="0.1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</row>
    <row r="878" spans="1:35" ht="13" x14ac:dyDescent="0.1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</row>
    <row r="879" spans="1:35" ht="13" x14ac:dyDescent="0.1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</row>
    <row r="880" spans="1:35" ht="13" x14ac:dyDescent="0.1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</row>
    <row r="881" spans="1:35" ht="13" x14ac:dyDescent="0.1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</row>
    <row r="882" spans="1:35" ht="13" x14ac:dyDescent="0.1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</row>
    <row r="883" spans="1:35" ht="13" x14ac:dyDescent="0.1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</row>
    <row r="884" spans="1:35" ht="13" x14ac:dyDescent="0.1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</row>
    <row r="885" spans="1:35" ht="13" x14ac:dyDescent="0.1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</row>
    <row r="886" spans="1:35" ht="13" x14ac:dyDescent="0.1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</row>
    <row r="887" spans="1:35" ht="13" x14ac:dyDescent="0.1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</row>
    <row r="888" spans="1:35" ht="13" x14ac:dyDescent="0.1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</row>
    <row r="889" spans="1:35" ht="13" x14ac:dyDescent="0.1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</row>
    <row r="890" spans="1:35" ht="13" x14ac:dyDescent="0.1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</row>
    <row r="891" spans="1:35" ht="13" x14ac:dyDescent="0.1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</row>
    <row r="892" spans="1:35" ht="13" x14ac:dyDescent="0.1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</row>
    <row r="893" spans="1:35" ht="13" x14ac:dyDescent="0.1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</row>
    <row r="894" spans="1:35" ht="13" x14ac:dyDescent="0.1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</row>
    <row r="895" spans="1:35" ht="13" x14ac:dyDescent="0.1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</row>
    <row r="896" spans="1:35" ht="13" x14ac:dyDescent="0.1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</row>
    <row r="897" spans="1:35" ht="13" x14ac:dyDescent="0.1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</row>
    <row r="898" spans="1:35" ht="13" x14ac:dyDescent="0.1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</row>
    <row r="899" spans="1:35" ht="13" x14ac:dyDescent="0.1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</row>
    <row r="900" spans="1:35" ht="13" x14ac:dyDescent="0.1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</row>
    <row r="901" spans="1:35" ht="13" x14ac:dyDescent="0.1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</row>
    <row r="902" spans="1:35" ht="13" x14ac:dyDescent="0.1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</row>
    <row r="903" spans="1:35" ht="13" x14ac:dyDescent="0.1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</row>
    <row r="904" spans="1:35" ht="13" x14ac:dyDescent="0.1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</row>
    <row r="905" spans="1:35" ht="13" x14ac:dyDescent="0.1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</row>
    <row r="906" spans="1:35" ht="13" x14ac:dyDescent="0.1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</row>
    <row r="907" spans="1:35" ht="13" x14ac:dyDescent="0.1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</row>
    <row r="908" spans="1:35" ht="13" x14ac:dyDescent="0.1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</row>
    <row r="909" spans="1:35" ht="13" x14ac:dyDescent="0.1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</row>
    <row r="910" spans="1:35" ht="13" x14ac:dyDescent="0.1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</row>
    <row r="911" spans="1:35" ht="13" x14ac:dyDescent="0.1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</row>
    <row r="912" spans="1:35" ht="13" x14ac:dyDescent="0.1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</row>
    <row r="913" spans="1:35" ht="13" x14ac:dyDescent="0.1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</row>
    <row r="914" spans="1:35" ht="13" x14ac:dyDescent="0.1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</row>
    <row r="915" spans="1:35" ht="13" x14ac:dyDescent="0.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</row>
    <row r="916" spans="1:35" ht="13" x14ac:dyDescent="0.1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</row>
    <row r="917" spans="1:35" ht="13" x14ac:dyDescent="0.1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</row>
    <row r="918" spans="1:35" ht="13" x14ac:dyDescent="0.1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</row>
    <row r="919" spans="1:35" ht="13" x14ac:dyDescent="0.1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</row>
    <row r="920" spans="1:35" ht="13" x14ac:dyDescent="0.1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</row>
    <row r="921" spans="1:35" ht="13" x14ac:dyDescent="0.1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</row>
    <row r="922" spans="1:35" ht="13" x14ac:dyDescent="0.15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</row>
    <row r="923" spans="1:35" ht="13" x14ac:dyDescent="0.15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</row>
    <row r="924" spans="1:35" ht="13" x14ac:dyDescent="0.15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</row>
    <row r="925" spans="1:35" ht="13" x14ac:dyDescent="0.1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</row>
    <row r="926" spans="1:35" ht="13" x14ac:dyDescent="0.15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</row>
    <row r="927" spans="1:35" ht="13" x14ac:dyDescent="0.15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</row>
    <row r="928" spans="1:35" ht="13" x14ac:dyDescent="0.15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</row>
    <row r="929" spans="1:35" ht="13" x14ac:dyDescent="0.15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</row>
    <row r="930" spans="1:35" ht="13" x14ac:dyDescent="0.15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</row>
    <row r="931" spans="1:35" ht="13" x14ac:dyDescent="0.15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</row>
    <row r="932" spans="1:35" ht="13" x14ac:dyDescent="0.15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</row>
    <row r="933" spans="1:35" ht="13" x14ac:dyDescent="0.15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</row>
    <row r="934" spans="1:35" ht="13" x14ac:dyDescent="0.15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</row>
    <row r="935" spans="1:35" ht="13" x14ac:dyDescent="0.1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</row>
    <row r="936" spans="1:35" ht="13" x14ac:dyDescent="0.15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</row>
    <row r="937" spans="1:35" ht="13" x14ac:dyDescent="0.15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</row>
    <row r="938" spans="1:35" ht="13" x14ac:dyDescent="0.15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</row>
    <row r="939" spans="1:35" ht="13" x14ac:dyDescent="0.15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</row>
    <row r="940" spans="1:35" ht="13" x14ac:dyDescent="0.15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</row>
    <row r="941" spans="1:35" ht="13" x14ac:dyDescent="0.15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</row>
    <row r="942" spans="1:35" ht="13" x14ac:dyDescent="0.15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</row>
    <row r="943" spans="1:35" ht="13" x14ac:dyDescent="0.15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</row>
    <row r="944" spans="1:35" ht="13" x14ac:dyDescent="0.15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</row>
    <row r="945" spans="1:35" ht="13" x14ac:dyDescent="0.1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</row>
    <row r="946" spans="1:35" ht="13" x14ac:dyDescent="0.15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</row>
    <row r="947" spans="1:35" ht="13" x14ac:dyDescent="0.15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</row>
    <row r="948" spans="1:35" ht="13" x14ac:dyDescent="0.15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</row>
    <row r="949" spans="1:35" ht="13" x14ac:dyDescent="0.15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</row>
    <row r="950" spans="1:35" ht="13" x14ac:dyDescent="0.15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</row>
    <row r="951" spans="1:35" ht="13" x14ac:dyDescent="0.15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</row>
    <row r="952" spans="1:35" ht="13" x14ac:dyDescent="0.15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</row>
    <row r="953" spans="1:35" ht="13" x14ac:dyDescent="0.15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</row>
    <row r="954" spans="1:35" ht="13" x14ac:dyDescent="0.15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</row>
    <row r="955" spans="1:35" ht="13" x14ac:dyDescent="0.1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</row>
    <row r="956" spans="1:35" ht="13" x14ac:dyDescent="0.15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</row>
    <row r="957" spans="1:35" ht="13" x14ac:dyDescent="0.15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</row>
    <row r="958" spans="1:35" ht="13" x14ac:dyDescent="0.15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</row>
    <row r="959" spans="1:35" ht="13" x14ac:dyDescent="0.15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</row>
    <row r="960" spans="1:35" ht="13" x14ac:dyDescent="0.15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</row>
    <row r="961" spans="1:35" ht="13" x14ac:dyDescent="0.15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</row>
    <row r="962" spans="1:35" ht="13" x14ac:dyDescent="0.15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</row>
    <row r="963" spans="1:35" ht="13" x14ac:dyDescent="0.15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</row>
    <row r="964" spans="1:35" ht="13" x14ac:dyDescent="0.15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</row>
    <row r="965" spans="1:35" ht="13" x14ac:dyDescent="0.1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</row>
    <row r="966" spans="1:35" ht="13" x14ac:dyDescent="0.15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</row>
    <row r="967" spans="1:35" ht="13" x14ac:dyDescent="0.15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</row>
    <row r="968" spans="1:35" ht="13" x14ac:dyDescent="0.15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</row>
    <row r="969" spans="1:35" ht="13" x14ac:dyDescent="0.15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</row>
    <row r="970" spans="1:35" ht="13" x14ac:dyDescent="0.15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</row>
    <row r="971" spans="1:35" ht="13" x14ac:dyDescent="0.15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</row>
    <row r="972" spans="1:35" ht="13" x14ac:dyDescent="0.15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</row>
    <row r="973" spans="1:35" ht="13" x14ac:dyDescent="0.15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</row>
    <row r="974" spans="1:35" ht="13" x14ac:dyDescent="0.15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</row>
    <row r="975" spans="1:35" ht="13" x14ac:dyDescent="0.1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</row>
    <row r="976" spans="1:35" ht="13" x14ac:dyDescent="0.15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</row>
    <row r="977" spans="1:35" ht="13" x14ac:dyDescent="0.15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</row>
    <row r="978" spans="1:35" ht="13" x14ac:dyDescent="0.15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</row>
    <row r="979" spans="1:35" ht="13" x14ac:dyDescent="0.15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</row>
    <row r="980" spans="1:35" ht="13" x14ac:dyDescent="0.15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</row>
    <row r="981" spans="1:35" ht="13" x14ac:dyDescent="0.15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</row>
    <row r="982" spans="1:35" ht="13" x14ac:dyDescent="0.15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</row>
    <row r="983" spans="1:35" ht="13" x14ac:dyDescent="0.15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</row>
    <row r="984" spans="1:35" ht="13" x14ac:dyDescent="0.15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</row>
    <row r="985" spans="1:35" ht="13" x14ac:dyDescent="0.1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</row>
    <row r="986" spans="1:35" ht="13" x14ac:dyDescent="0.15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</row>
    <row r="987" spans="1:35" ht="13" x14ac:dyDescent="0.15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</row>
    <row r="988" spans="1:35" ht="13" x14ac:dyDescent="0.15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</row>
    <row r="989" spans="1:35" ht="13" x14ac:dyDescent="0.15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</row>
    <row r="990" spans="1:35" ht="13" x14ac:dyDescent="0.15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</row>
    <row r="991" spans="1:35" ht="13" x14ac:dyDescent="0.15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</row>
    <row r="992" spans="1:35" ht="13" x14ac:dyDescent="0.15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</row>
    <row r="993" spans="1:35" ht="13" x14ac:dyDescent="0.15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</row>
    <row r="994" spans="1:35" ht="13" x14ac:dyDescent="0.15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</row>
    <row r="995" spans="1:35" ht="13" x14ac:dyDescent="0.1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</row>
    <row r="996" spans="1:35" ht="13" x14ac:dyDescent="0.15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</row>
    <row r="997" spans="1:35" ht="13" x14ac:dyDescent="0.15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</row>
    <row r="998" spans="1:35" ht="13" x14ac:dyDescent="0.15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</row>
    <row r="999" spans="1:35" ht="13" x14ac:dyDescent="0.15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</row>
    <row r="1000" spans="1:35" ht="13" x14ac:dyDescent="0.15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</row>
    <row r="1001" spans="1:35" ht="13" x14ac:dyDescent="0.15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6" customWidth="1"/>
    <col min="2" max="3" width="18.6640625" customWidth="1"/>
  </cols>
  <sheetData>
    <row r="1" spans="1:29" ht="13" x14ac:dyDescent="0.15">
      <c r="A1" s="38" t="s">
        <v>84</v>
      </c>
      <c r="B1" s="32" t="s">
        <v>700</v>
      </c>
      <c r="C1" s="32" t="s">
        <v>701</v>
      </c>
      <c r="D1" s="43" t="s">
        <v>0</v>
      </c>
      <c r="E1" s="37" t="s">
        <v>2</v>
      </c>
      <c r="F1" s="43" t="s">
        <v>40</v>
      </c>
      <c r="G1" s="43" t="s">
        <v>703</v>
      </c>
      <c r="H1" s="199" t="s">
        <v>5</v>
      </c>
      <c r="I1" s="199" t="s">
        <v>6</v>
      </c>
      <c r="J1" s="199" t="s">
        <v>704</v>
      </c>
      <c r="K1" s="199" t="s">
        <v>593</v>
      </c>
      <c r="L1" s="43" t="s">
        <v>118</v>
      </c>
      <c r="M1" s="113" t="s">
        <v>10</v>
      </c>
      <c r="N1" s="113" t="s">
        <v>123</v>
      </c>
      <c r="O1" s="113" t="s">
        <v>12</v>
      </c>
      <c r="P1" s="113" t="s">
        <v>124</v>
      </c>
      <c r="Q1" s="113" t="s">
        <v>705</v>
      </c>
      <c r="R1" s="45"/>
      <c r="S1" s="45"/>
      <c r="T1" s="45"/>
      <c r="U1" s="45"/>
      <c r="V1" s="45"/>
      <c r="W1" s="45"/>
      <c r="X1" s="45"/>
      <c r="Y1" s="45"/>
    </row>
    <row r="2" spans="1:29" ht="16" x14ac:dyDescent="0.2">
      <c r="A2" s="187"/>
      <c r="B2" s="109" t="s">
        <v>24</v>
      </c>
      <c r="C2" s="109" t="s">
        <v>12</v>
      </c>
      <c r="D2" s="193" t="s">
        <v>448</v>
      </c>
      <c r="E2" s="193" t="s">
        <v>603</v>
      </c>
      <c r="F2" s="200"/>
      <c r="G2" s="200"/>
      <c r="H2" s="201" t="s">
        <v>22</v>
      </c>
      <c r="I2" s="201">
        <v>19</v>
      </c>
      <c r="J2" s="201" t="s">
        <v>278</v>
      </c>
      <c r="K2" s="201" t="s">
        <v>24</v>
      </c>
      <c r="L2" s="193"/>
      <c r="M2" s="193"/>
      <c r="N2" s="193"/>
      <c r="O2" s="193">
        <v>125</v>
      </c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3"/>
      <c r="AC2" s="203"/>
    </row>
    <row r="3" spans="1:29" ht="13" x14ac:dyDescent="0.15">
      <c r="A3" s="204" t="s">
        <v>706</v>
      </c>
      <c r="B3" s="32" t="s">
        <v>707</v>
      </c>
      <c r="C3" s="32" t="s">
        <v>124</v>
      </c>
      <c r="D3" s="43" t="s">
        <v>507</v>
      </c>
      <c r="E3" s="43" t="s">
        <v>582</v>
      </c>
      <c r="F3" s="55"/>
      <c r="G3" s="55"/>
      <c r="H3" s="199" t="s">
        <v>22</v>
      </c>
      <c r="I3" s="199">
        <v>19</v>
      </c>
      <c r="J3" s="43" t="s">
        <v>278</v>
      </c>
      <c r="K3" s="199" t="s">
        <v>31</v>
      </c>
      <c r="L3" s="43"/>
      <c r="M3" s="43"/>
      <c r="N3" s="43"/>
      <c r="O3" s="43"/>
      <c r="P3" s="43">
        <v>125</v>
      </c>
      <c r="Q3" s="43" t="s">
        <v>510</v>
      </c>
      <c r="R3" s="44">
        <v>125</v>
      </c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spans="1:29" ht="13" x14ac:dyDescent="0.15">
      <c r="A4" s="38" t="s">
        <v>99</v>
      </c>
      <c r="B4" s="32"/>
      <c r="C4" s="32" t="s">
        <v>708</v>
      </c>
      <c r="D4" s="43" t="s">
        <v>100</v>
      </c>
      <c r="E4" s="37" t="s">
        <v>101</v>
      </c>
      <c r="F4" s="43" t="s">
        <v>102</v>
      </c>
      <c r="G4" s="43" t="s">
        <v>103</v>
      </c>
      <c r="H4" s="199" t="s">
        <v>22</v>
      </c>
      <c r="I4" s="199">
        <v>25</v>
      </c>
      <c r="J4" s="199" t="s">
        <v>30</v>
      </c>
      <c r="K4" s="199" t="s">
        <v>31</v>
      </c>
      <c r="L4" s="43">
        <v>125</v>
      </c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9" ht="13" x14ac:dyDescent="0.15">
      <c r="A5" s="18" t="s">
        <v>709</v>
      </c>
      <c r="B5" s="17"/>
      <c r="C5" s="17" t="s">
        <v>10</v>
      </c>
      <c r="D5" s="19" t="s">
        <v>151</v>
      </c>
      <c r="E5" s="19" t="s">
        <v>584</v>
      </c>
      <c r="F5" s="19" t="s">
        <v>154</v>
      </c>
      <c r="G5" s="19" t="s">
        <v>155</v>
      </c>
      <c r="H5" s="205" t="s">
        <v>22</v>
      </c>
      <c r="I5" s="205">
        <v>24</v>
      </c>
      <c r="J5" s="205" t="s">
        <v>30</v>
      </c>
      <c r="K5" s="205" t="s">
        <v>31</v>
      </c>
      <c r="L5" s="20"/>
      <c r="M5" s="19">
        <v>125</v>
      </c>
      <c r="N5" s="20"/>
      <c r="O5" s="20"/>
      <c r="P5" s="20"/>
      <c r="Q5" s="20"/>
      <c r="R5" s="21">
        <v>125</v>
      </c>
      <c r="S5" s="20"/>
      <c r="T5" s="20"/>
      <c r="U5" s="20"/>
      <c r="V5" s="20"/>
      <c r="W5" s="20"/>
      <c r="X5" s="20"/>
      <c r="Y5" s="20"/>
    </row>
    <row r="6" spans="1:29" ht="16" x14ac:dyDescent="0.2">
      <c r="A6" s="187"/>
      <c r="B6" s="109" t="s">
        <v>24</v>
      </c>
      <c r="C6" s="109" t="s">
        <v>12</v>
      </c>
      <c r="D6" s="77" t="s">
        <v>104</v>
      </c>
      <c r="E6" s="77" t="s">
        <v>606</v>
      </c>
      <c r="F6" s="140"/>
      <c r="G6" s="77" t="s">
        <v>515</v>
      </c>
      <c r="H6" s="79" t="s">
        <v>22</v>
      </c>
      <c r="I6" s="79">
        <v>44</v>
      </c>
      <c r="J6" s="79" t="s">
        <v>516</v>
      </c>
      <c r="K6" s="79" t="s">
        <v>31</v>
      </c>
      <c r="L6" s="77"/>
      <c r="M6" s="77"/>
      <c r="N6" s="77"/>
      <c r="O6" s="77">
        <v>125</v>
      </c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</row>
    <row r="7" spans="1:29" ht="13" x14ac:dyDescent="0.15">
      <c r="A7" s="18"/>
      <c r="B7" s="17" t="s">
        <v>24</v>
      </c>
      <c r="C7" s="17" t="s">
        <v>10</v>
      </c>
      <c r="D7" s="110" t="s">
        <v>448</v>
      </c>
      <c r="E7" s="110" t="s">
        <v>589</v>
      </c>
      <c r="F7" s="111"/>
      <c r="G7" s="111"/>
      <c r="H7" s="110" t="s">
        <v>22</v>
      </c>
      <c r="I7" s="206">
        <v>18</v>
      </c>
      <c r="J7" s="110" t="s">
        <v>278</v>
      </c>
      <c r="K7" s="110" t="s">
        <v>24</v>
      </c>
      <c r="L7" s="111"/>
      <c r="M7" s="110">
        <v>125</v>
      </c>
      <c r="N7" s="111"/>
      <c r="O7" s="111"/>
      <c r="P7" s="111"/>
      <c r="Q7" s="110" t="s">
        <v>554</v>
      </c>
      <c r="R7" s="112">
        <v>125</v>
      </c>
      <c r="S7" s="111"/>
      <c r="T7" s="111"/>
      <c r="U7" s="111"/>
      <c r="V7" s="111"/>
      <c r="W7" s="111"/>
      <c r="X7" s="111"/>
      <c r="Y7" s="111"/>
    </row>
    <row r="8" spans="1:29" ht="13" x14ac:dyDescent="0.15">
      <c r="A8" s="167" t="s">
        <v>710</v>
      </c>
      <c r="D8" s="43" t="s">
        <v>302</v>
      </c>
      <c r="E8" s="43" t="s">
        <v>76</v>
      </c>
      <c r="F8" s="43" t="s">
        <v>314</v>
      </c>
      <c r="G8" s="43" t="s">
        <v>315</v>
      </c>
      <c r="H8" s="43" t="s">
        <v>22</v>
      </c>
      <c r="I8" s="43">
        <v>27</v>
      </c>
      <c r="J8" s="43" t="s">
        <v>316</v>
      </c>
      <c r="K8" s="43" t="s">
        <v>31</v>
      </c>
      <c r="L8" s="43">
        <v>125</v>
      </c>
      <c r="M8" s="43" t="s">
        <v>317</v>
      </c>
      <c r="N8" s="43"/>
      <c r="O8" s="55"/>
      <c r="P8" s="55"/>
      <c r="Q8" s="44">
        <v>125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 spans="1:29" ht="16" hidden="1" x14ac:dyDescent="0.2">
      <c r="A9" s="207" t="s">
        <v>711</v>
      </c>
      <c r="B9" s="208" t="s">
        <v>712</v>
      </c>
      <c r="C9" s="208" t="s">
        <v>12</v>
      </c>
      <c r="D9" s="209" t="s">
        <v>19</v>
      </c>
      <c r="E9" s="209" t="s">
        <v>597</v>
      </c>
      <c r="F9" s="210" t="s">
        <v>35</v>
      </c>
      <c r="G9" s="210" t="s">
        <v>37</v>
      </c>
      <c r="H9" s="211" t="s">
        <v>22</v>
      </c>
      <c r="I9" s="211">
        <v>22</v>
      </c>
      <c r="J9" s="211" t="s">
        <v>30</v>
      </c>
      <c r="K9" s="211" t="s">
        <v>31</v>
      </c>
      <c r="L9" s="212"/>
      <c r="M9" s="212"/>
      <c r="N9" s="212"/>
      <c r="O9" s="212"/>
      <c r="P9" s="212"/>
      <c r="Q9" s="210"/>
      <c r="R9" s="210"/>
      <c r="S9" s="212"/>
      <c r="T9" s="210"/>
      <c r="U9" s="210"/>
      <c r="V9" s="210"/>
      <c r="W9" s="192"/>
      <c r="X9" s="192"/>
      <c r="Y9" s="192"/>
      <c r="Z9" s="192"/>
      <c r="AA9" s="192"/>
    </row>
    <row r="10" spans="1:29" ht="16" x14ac:dyDescent="0.2">
      <c r="A10" s="187"/>
      <c r="B10" s="109" t="s">
        <v>24</v>
      </c>
      <c r="C10" s="109" t="s">
        <v>12</v>
      </c>
      <c r="D10" s="92" t="s">
        <v>88</v>
      </c>
      <c r="E10" s="92" t="s">
        <v>600</v>
      </c>
      <c r="F10" s="92" t="s">
        <v>197</v>
      </c>
      <c r="G10" s="92" t="s">
        <v>198</v>
      </c>
      <c r="H10" s="92" t="s">
        <v>22</v>
      </c>
      <c r="I10" s="94">
        <v>17</v>
      </c>
      <c r="J10" s="96"/>
      <c r="K10" s="92" t="s">
        <v>31</v>
      </c>
      <c r="L10" s="97"/>
      <c r="M10" s="97"/>
      <c r="N10" s="97"/>
      <c r="O10" s="97">
        <v>125</v>
      </c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</row>
    <row r="11" spans="1:29" ht="13" x14ac:dyDescent="0.15">
      <c r="A11" s="167" t="s">
        <v>713</v>
      </c>
      <c r="B11" s="22" t="s">
        <v>24</v>
      </c>
      <c r="D11" s="43" t="s">
        <v>275</v>
      </c>
      <c r="E11" s="43" t="s">
        <v>73</v>
      </c>
      <c r="F11" s="43" t="s">
        <v>282</v>
      </c>
      <c r="G11" s="43" t="s">
        <v>283</v>
      </c>
      <c r="H11" s="43" t="s">
        <v>22</v>
      </c>
      <c r="I11" s="43">
        <v>19</v>
      </c>
      <c r="J11" s="43" t="s">
        <v>284</v>
      </c>
      <c r="K11" s="43" t="s">
        <v>31</v>
      </c>
      <c r="L11" s="43">
        <v>125</v>
      </c>
      <c r="M11" s="43" t="s">
        <v>285</v>
      </c>
      <c r="N11" s="43"/>
      <c r="O11" s="55"/>
      <c r="P11" s="55"/>
      <c r="Q11" s="44">
        <v>125</v>
      </c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29" ht="13" x14ac:dyDescent="0.15">
      <c r="A12" s="213" t="s">
        <v>99</v>
      </c>
      <c r="B12" s="214"/>
      <c r="C12" s="214" t="s">
        <v>124</v>
      </c>
      <c r="D12" s="98" t="s">
        <v>88</v>
      </c>
      <c r="E12" s="215" t="s">
        <v>563</v>
      </c>
      <c r="F12" s="98" t="s">
        <v>208</v>
      </c>
      <c r="G12" s="98" t="s">
        <v>209</v>
      </c>
      <c r="H12" s="99" t="s">
        <v>22</v>
      </c>
      <c r="I12" s="216">
        <v>26</v>
      </c>
      <c r="J12" s="102"/>
      <c r="K12" s="99" t="s">
        <v>31</v>
      </c>
      <c r="L12" s="104"/>
      <c r="M12" s="104"/>
      <c r="N12" s="104"/>
      <c r="O12" s="104"/>
      <c r="P12" s="43">
        <v>125</v>
      </c>
      <c r="Q12" s="104"/>
      <c r="R12" s="105">
        <v>125</v>
      </c>
      <c r="S12" s="106"/>
      <c r="T12" s="106"/>
      <c r="U12" s="107"/>
      <c r="V12" s="107"/>
      <c r="W12" s="108"/>
      <c r="X12" s="108"/>
      <c r="Y12" s="104"/>
      <c r="Z12" s="108"/>
      <c r="AA12" s="108"/>
      <c r="AB12" s="104"/>
    </row>
    <row r="13" spans="1:29" ht="13" x14ac:dyDescent="0.15">
      <c r="A13" s="18"/>
      <c r="B13" s="17"/>
      <c r="C13" s="17" t="s">
        <v>123</v>
      </c>
      <c r="D13" s="19" t="s">
        <v>96</v>
      </c>
      <c r="E13" s="19" t="s">
        <v>80</v>
      </c>
      <c r="F13" s="19" t="s">
        <v>369</v>
      </c>
      <c r="G13" s="19" t="s">
        <v>349</v>
      </c>
      <c r="H13" s="205" t="s">
        <v>22</v>
      </c>
      <c r="I13" s="205" t="s">
        <v>370</v>
      </c>
      <c r="J13" s="205" t="s">
        <v>316</v>
      </c>
      <c r="K13" s="205" t="s">
        <v>31</v>
      </c>
      <c r="L13" s="20"/>
      <c r="M13" s="20"/>
      <c r="N13" s="19">
        <v>125</v>
      </c>
      <c r="O13" s="20"/>
      <c r="P13" s="20"/>
      <c r="Q13" s="19" t="s">
        <v>371</v>
      </c>
      <c r="R13" s="21">
        <v>125</v>
      </c>
      <c r="S13" s="20"/>
      <c r="T13" s="20"/>
      <c r="U13" s="20"/>
      <c r="V13" s="20"/>
      <c r="W13" s="20"/>
      <c r="X13" s="20"/>
      <c r="Y13" s="20"/>
    </row>
    <row r="14" spans="1:29" ht="13" x14ac:dyDescent="0.15">
      <c r="A14" s="18" t="s">
        <v>714</v>
      </c>
      <c r="B14" s="17"/>
      <c r="C14" s="17" t="s">
        <v>10</v>
      </c>
      <c r="D14" s="19" t="s">
        <v>448</v>
      </c>
      <c r="E14" s="19" t="s">
        <v>588</v>
      </c>
      <c r="F14" s="19" t="s">
        <v>460</v>
      </c>
      <c r="G14" s="19" t="s">
        <v>461</v>
      </c>
      <c r="H14" s="205" t="s">
        <v>22</v>
      </c>
      <c r="I14" s="205">
        <v>23</v>
      </c>
      <c r="J14" s="205" t="s">
        <v>462</v>
      </c>
      <c r="K14" s="205" t="s">
        <v>31</v>
      </c>
      <c r="L14" s="20"/>
      <c r="M14" s="19">
        <v>125</v>
      </c>
      <c r="N14" s="20"/>
      <c r="O14" s="20"/>
      <c r="P14" s="20"/>
      <c r="Q14" s="20"/>
      <c r="R14" s="21">
        <v>125</v>
      </c>
      <c r="S14" s="20"/>
      <c r="T14" s="20"/>
      <c r="U14" s="20"/>
      <c r="V14" s="20"/>
      <c r="W14" s="20"/>
      <c r="X14" s="20"/>
      <c r="Y14" s="20"/>
    </row>
    <row r="15" spans="1:29" ht="13" x14ac:dyDescent="0.15">
      <c r="A15" s="18"/>
      <c r="B15" s="17"/>
      <c r="C15" s="17" t="s">
        <v>123</v>
      </c>
      <c r="D15" s="19" t="s">
        <v>96</v>
      </c>
      <c r="E15" s="19" t="s">
        <v>663</v>
      </c>
      <c r="F15" s="19" t="s">
        <v>342</v>
      </c>
      <c r="G15" s="19" t="s">
        <v>343</v>
      </c>
      <c r="H15" s="205" t="s">
        <v>22</v>
      </c>
      <c r="I15" s="205">
        <v>34</v>
      </c>
      <c r="J15" s="205" t="s">
        <v>316</v>
      </c>
      <c r="K15" s="205" t="s">
        <v>31</v>
      </c>
      <c r="L15" s="20"/>
      <c r="M15" s="20"/>
      <c r="N15" s="19">
        <v>125</v>
      </c>
      <c r="O15" s="20"/>
      <c r="P15" s="20"/>
      <c r="Q15" s="20"/>
      <c r="R15" s="21">
        <v>125</v>
      </c>
      <c r="S15" s="20"/>
      <c r="T15" s="20"/>
      <c r="U15" s="20"/>
      <c r="V15" s="20"/>
      <c r="W15" s="20"/>
      <c r="X15" s="20"/>
      <c r="Y15" s="20"/>
    </row>
    <row r="16" spans="1:29" ht="16" x14ac:dyDescent="0.2">
      <c r="A16" s="187"/>
      <c r="B16" s="109" t="s">
        <v>24</v>
      </c>
      <c r="C16" s="109" t="s">
        <v>12</v>
      </c>
      <c r="D16" s="193" t="s">
        <v>96</v>
      </c>
      <c r="E16" s="193" t="s">
        <v>53</v>
      </c>
      <c r="F16" s="193" t="s">
        <v>378</v>
      </c>
      <c r="G16" s="193" t="s">
        <v>379</v>
      </c>
      <c r="H16" s="201" t="s">
        <v>22</v>
      </c>
      <c r="I16" s="201">
        <v>18</v>
      </c>
      <c r="J16" s="201" t="s">
        <v>278</v>
      </c>
      <c r="K16" s="201" t="s">
        <v>24</v>
      </c>
      <c r="L16" s="193"/>
      <c r="M16" s="193"/>
      <c r="N16" s="193"/>
      <c r="O16" s="193">
        <v>125</v>
      </c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3"/>
      <c r="AC16" s="203"/>
    </row>
    <row r="17" spans="1:37" ht="16" x14ac:dyDescent="0.2">
      <c r="A17" s="15" t="s">
        <v>713</v>
      </c>
      <c r="B17" s="109" t="s">
        <v>715</v>
      </c>
      <c r="C17" s="109" t="s">
        <v>12</v>
      </c>
      <c r="D17" s="77" t="s">
        <v>302</v>
      </c>
      <c r="E17" s="77" t="s">
        <v>601</v>
      </c>
      <c r="F17" s="77" t="s">
        <v>326</v>
      </c>
      <c r="G17" s="77" t="s">
        <v>327</v>
      </c>
      <c r="H17" s="79" t="s">
        <v>22</v>
      </c>
      <c r="I17" s="79">
        <v>24</v>
      </c>
      <c r="J17" s="79" t="s">
        <v>316</v>
      </c>
      <c r="K17" s="79" t="s">
        <v>31</v>
      </c>
      <c r="L17" s="77"/>
      <c r="M17" s="77"/>
      <c r="N17" s="77"/>
      <c r="O17" s="77">
        <v>125</v>
      </c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</row>
    <row r="18" spans="1:37" ht="16" x14ac:dyDescent="0.2">
      <c r="A18" s="187"/>
      <c r="B18" s="109" t="s">
        <v>24</v>
      </c>
      <c r="C18" s="109" t="s">
        <v>12</v>
      </c>
      <c r="D18" s="77" t="s">
        <v>104</v>
      </c>
      <c r="E18" s="77" t="s">
        <v>607</v>
      </c>
      <c r="F18" s="140"/>
      <c r="G18" s="77" t="s">
        <v>518</v>
      </c>
      <c r="H18" s="79" t="s">
        <v>22</v>
      </c>
      <c r="I18" s="79">
        <v>51</v>
      </c>
      <c r="J18" s="79" t="s">
        <v>516</v>
      </c>
      <c r="K18" s="79" t="s">
        <v>31</v>
      </c>
      <c r="L18" s="77"/>
      <c r="M18" s="77"/>
      <c r="N18" s="77"/>
      <c r="O18" s="77">
        <v>125</v>
      </c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</row>
    <row r="19" spans="1:37" ht="16" x14ac:dyDescent="0.2">
      <c r="A19" s="187"/>
      <c r="B19" s="109"/>
      <c r="C19" s="109" t="s">
        <v>12</v>
      </c>
      <c r="D19" s="77" t="s">
        <v>420</v>
      </c>
      <c r="E19" s="77" t="s">
        <v>602</v>
      </c>
      <c r="F19" s="140"/>
      <c r="G19" s="140"/>
      <c r="H19" s="79" t="s">
        <v>22</v>
      </c>
      <c r="I19" s="79">
        <v>19</v>
      </c>
      <c r="J19" s="217"/>
      <c r="K19" s="79" t="s">
        <v>31</v>
      </c>
      <c r="L19" s="77"/>
      <c r="M19" s="77"/>
      <c r="N19" s="77"/>
      <c r="O19" s="77">
        <v>125</v>
      </c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</row>
    <row r="20" spans="1:37" ht="16" x14ac:dyDescent="0.2">
      <c r="A20" s="187"/>
      <c r="B20" s="109"/>
      <c r="C20" s="109" t="s">
        <v>12</v>
      </c>
      <c r="D20" s="77" t="s">
        <v>530</v>
      </c>
      <c r="E20" s="77" t="s">
        <v>609</v>
      </c>
      <c r="F20" s="77" t="s">
        <v>541</v>
      </c>
      <c r="G20" s="77" t="s">
        <v>542</v>
      </c>
      <c r="H20" s="79" t="s">
        <v>22</v>
      </c>
      <c r="I20" s="79">
        <v>20</v>
      </c>
      <c r="J20" s="79" t="s">
        <v>543</v>
      </c>
      <c r="K20" s="79" t="s">
        <v>544</v>
      </c>
      <c r="L20" s="77"/>
      <c r="M20" s="77"/>
      <c r="N20" s="77"/>
      <c r="O20" s="77">
        <v>125</v>
      </c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</row>
    <row r="21" spans="1:37" ht="16" x14ac:dyDescent="0.2">
      <c r="A21" s="187" t="s">
        <v>716</v>
      </c>
      <c r="B21" s="109" t="s">
        <v>24</v>
      </c>
      <c r="C21" s="109" t="s">
        <v>12</v>
      </c>
      <c r="D21" s="77" t="s">
        <v>448</v>
      </c>
      <c r="E21" s="77" t="s">
        <v>604</v>
      </c>
      <c r="F21" s="77" t="s">
        <v>468</v>
      </c>
      <c r="G21" s="77" t="s">
        <v>469</v>
      </c>
      <c r="H21" s="79" t="s">
        <v>22</v>
      </c>
      <c r="I21" s="79">
        <v>20</v>
      </c>
      <c r="J21" s="79" t="s">
        <v>278</v>
      </c>
      <c r="K21" s="79" t="s">
        <v>31</v>
      </c>
      <c r="L21" s="77"/>
      <c r="M21" s="77"/>
      <c r="N21" s="77"/>
      <c r="O21" s="77">
        <v>125</v>
      </c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</row>
    <row r="22" spans="1:37" ht="13" x14ac:dyDescent="0.15">
      <c r="A22" s="18"/>
      <c r="B22" s="17" t="s">
        <v>717</v>
      </c>
      <c r="C22" s="17" t="s">
        <v>123</v>
      </c>
      <c r="D22" s="19" t="s">
        <v>96</v>
      </c>
      <c r="E22" s="19" t="s">
        <v>662</v>
      </c>
      <c r="F22" s="19" t="s">
        <v>382</v>
      </c>
      <c r="G22" s="19" t="s">
        <v>383</v>
      </c>
      <c r="H22" s="205" t="s">
        <v>22</v>
      </c>
      <c r="I22" s="205">
        <v>64</v>
      </c>
      <c r="J22" s="205" t="s">
        <v>316</v>
      </c>
      <c r="K22" s="205" t="s">
        <v>31</v>
      </c>
      <c r="L22" s="20"/>
      <c r="M22" s="20"/>
      <c r="N22" s="19">
        <v>125</v>
      </c>
      <c r="O22" s="20"/>
      <c r="P22" s="20"/>
      <c r="Q22" s="20"/>
      <c r="R22" s="21">
        <v>125</v>
      </c>
      <c r="S22" s="20"/>
      <c r="T22" s="20"/>
      <c r="U22" s="20"/>
      <c r="V22" s="20"/>
      <c r="W22" s="20"/>
      <c r="X22" s="20"/>
      <c r="Y22" s="20"/>
    </row>
    <row r="23" spans="1:37" ht="13" x14ac:dyDescent="0.15">
      <c r="A23" s="204" t="s">
        <v>711</v>
      </c>
      <c r="B23" s="32" t="s">
        <v>24</v>
      </c>
      <c r="C23" s="32" t="s">
        <v>124</v>
      </c>
      <c r="D23" s="43" t="s">
        <v>88</v>
      </c>
      <c r="E23" s="43" t="s">
        <v>565</v>
      </c>
      <c r="F23" s="43" t="s">
        <v>230</v>
      </c>
      <c r="G23" s="43" t="s">
        <v>231</v>
      </c>
      <c r="H23" s="199" t="s">
        <v>22</v>
      </c>
      <c r="I23" s="199">
        <v>18</v>
      </c>
      <c r="J23" s="43" t="s">
        <v>232</v>
      </c>
      <c r="K23" s="199" t="s">
        <v>31</v>
      </c>
      <c r="L23" s="43"/>
      <c r="M23" s="43"/>
      <c r="N23" s="43"/>
      <c r="O23" s="43"/>
      <c r="P23" s="43">
        <v>125</v>
      </c>
      <c r="Q23" s="43" t="s">
        <v>233</v>
      </c>
      <c r="R23" s="44">
        <v>0</v>
      </c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 spans="1:37" ht="13" x14ac:dyDescent="0.15">
      <c r="A24" s="18"/>
      <c r="B24" s="17" t="s">
        <v>24</v>
      </c>
      <c r="C24" s="17" t="s">
        <v>123</v>
      </c>
      <c r="D24" s="110" t="s">
        <v>96</v>
      </c>
      <c r="E24" s="110" t="s">
        <v>51</v>
      </c>
      <c r="F24" s="110" t="s">
        <v>401</v>
      </c>
      <c r="G24" s="110" t="s">
        <v>349</v>
      </c>
      <c r="H24" s="110" t="s">
        <v>22</v>
      </c>
      <c r="I24" s="206">
        <v>18</v>
      </c>
      <c r="J24" s="110" t="s">
        <v>278</v>
      </c>
      <c r="K24" s="110" t="s">
        <v>24</v>
      </c>
      <c r="L24" s="111"/>
      <c r="M24" s="111"/>
      <c r="N24" s="110">
        <v>125</v>
      </c>
      <c r="O24" s="111"/>
      <c r="P24" s="111"/>
      <c r="Q24" s="111"/>
      <c r="R24" s="112">
        <v>125</v>
      </c>
      <c r="S24" s="111"/>
      <c r="T24" s="111"/>
      <c r="U24" s="111"/>
      <c r="V24" s="111"/>
      <c r="W24" s="111"/>
      <c r="X24" s="111"/>
      <c r="Y24" s="111"/>
    </row>
    <row r="25" spans="1:37" ht="13" x14ac:dyDescent="0.15">
      <c r="A25" s="18"/>
      <c r="B25" s="17" t="s">
        <v>24</v>
      </c>
      <c r="C25" s="17" t="s">
        <v>123</v>
      </c>
      <c r="D25" s="110" t="s">
        <v>93</v>
      </c>
      <c r="E25" s="110" t="s">
        <v>661</v>
      </c>
      <c r="F25" s="110" t="s">
        <v>274</v>
      </c>
      <c r="G25" s="111"/>
      <c r="H25" s="110" t="s">
        <v>22</v>
      </c>
      <c r="I25" s="206">
        <v>19</v>
      </c>
      <c r="J25" s="111"/>
      <c r="K25" s="110" t="s">
        <v>24</v>
      </c>
      <c r="L25" s="111"/>
      <c r="M25" s="111"/>
      <c r="N25" s="110">
        <v>125</v>
      </c>
      <c r="O25" s="111"/>
      <c r="P25" s="111"/>
      <c r="Q25" s="111"/>
      <c r="R25" s="112">
        <v>125</v>
      </c>
      <c r="S25" s="111"/>
      <c r="T25" s="111"/>
      <c r="U25" s="111"/>
      <c r="V25" s="111"/>
      <c r="W25" s="111"/>
      <c r="X25" s="111"/>
      <c r="Y25" s="111"/>
    </row>
    <row r="26" spans="1:37" ht="13" x14ac:dyDescent="0.15">
      <c r="A26" s="218" t="s">
        <v>718</v>
      </c>
      <c r="B26" s="17" t="s">
        <v>719</v>
      </c>
      <c r="C26" s="17" t="s">
        <v>10</v>
      </c>
      <c r="D26" s="19" t="s">
        <v>19</v>
      </c>
      <c r="E26" s="19" t="s">
        <v>583</v>
      </c>
      <c r="F26" s="19" t="s">
        <v>27</v>
      </c>
      <c r="G26" s="19" t="s">
        <v>28</v>
      </c>
      <c r="H26" s="205" t="s">
        <v>29</v>
      </c>
      <c r="I26" s="205">
        <v>22</v>
      </c>
      <c r="J26" s="205" t="s">
        <v>30</v>
      </c>
      <c r="K26" s="205" t="s">
        <v>31</v>
      </c>
      <c r="L26" s="20"/>
      <c r="M26" s="19">
        <v>125</v>
      </c>
      <c r="N26" s="20"/>
      <c r="O26" s="20"/>
      <c r="P26" s="20"/>
      <c r="Q26" s="20"/>
      <c r="R26" s="21">
        <v>125</v>
      </c>
      <c r="S26" s="20"/>
      <c r="T26" s="20"/>
      <c r="U26" s="20"/>
      <c r="V26" s="20"/>
      <c r="W26" s="20"/>
      <c r="X26" s="20"/>
      <c r="Y26" s="20"/>
      <c r="AD26" s="203"/>
      <c r="AE26" s="203"/>
      <c r="AF26" s="203"/>
      <c r="AG26" s="203"/>
      <c r="AH26" s="203"/>
      <c r="AI26" s="203"/>
      <c r="AJ26" s="203"/>
      <c r="AK26" s="203"/>
    </row>
    <row r="27" spans="1:37" ht="16" x14ac:dyDescent="0.2">
      <c r="A27" s="15" t="s">
        <v>720</v>
      </c>
      <c r="B27" s="109" t="s">
        <v>715</v>
      </c>
      <c r="C27" s="109" t="s">
        <v>12</v>
      </c>
      <c r="D27" s="77" t="s">
        <v>333</v>
      </c>
      <c r="E27" s="77" t="s">
        <v>631</v>
      </c>
      <c r="F27" s="77" t="s">
        <v>336</v>
      </c>
      <c r="G27" s="77" t="s">
        <v>337</v>
      </c>
      <c r="H27" s="79" t="s">
        <v>29</v>
      </c>
      <c r="I27" s="79">
        <v>23</v>
      </c>
      <c r="J27" s="79" t="s">
        <v>30</v>
      </c>
      <c r="K27" s="79" t="s">
        <v>31</v>
      </c>
      <c r="L27" s="77"/>
      <c r="M27" s="77"/>
      <c r="N27" s="77"/>
      <c r="O27" s="77">
        <v>50</v>
      </c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D27" s="203"/>
      <c r="AE27" s="203"/>
      <c r="AF27" s="203"/>
      <c r="AG27" s="203"/>
      <c r="AH27" s="203"/>
      <c r="AI27" s="203"/>
      <c r="AJ27" s="203"/>
      <c r="AK27" s="203"/>
    </row>
    <row r="28" spans="1:37" ht="16" x14ac:dyDescent="0.2">
      <c r="A28" s="15" t="s">
        <v>718</v>
      </c>
      <c r="B28" s="109" t="s">
        <v>24</v>
      </c>
      <c r="C28" s="109" t="s">
        <v>12</v>
      </c>
      <c r="D28" s="77" t="s">
        <v>476</v>
      </c>
      <c r="E28" s="77" t="s">
        <v>644</v>
      </c>
      <c r="F28" s="77" t="s">
        <v>479</v>
      </c>
      <c r="G28" s="77" t="s">
        <v>480</v>
      </c>
      <c r="H28" s="79" t="s">
        <v>29</v>
      </c>
      <c r="I28" s="79">
        <v>20</v>
      </c>
      <c r="J28" s="79" t="s">
        <v>278</v>
      </c>
      <c r="K28" s="79" t="s">
        <v>31</v>
      </c>
      <c r="L28" s="77"/>
      <c r="M28" s="77"/>
      <c r="N28" s="77"/>
      <c r="O28" s="77">
        <v>125</v>
      </c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D28" s="203"/>
      <c r="AE28" s="203"/>
      <c r="AF28" s="203"/>
      <c r="AG28" s="203"/>
      <c r="AH28" s="203"/>
      <c r="AI28" s="203"/>
      <c r="AJ28" s="203"/>
      <c r="AK28" s="203"/>
    </row>
    <row r="29" spans="1:37" ht="16" x14ac:dyDescent="0.2">
      <c r="A29" s="15" t="s">
        <v>721</v>
      </c>
      <c r="B29" s="109"/>
      <c r="C29" s="109" t="s">
        <v>12</v>
      </c>
      <c r="D29" s="77" t="s">
        <v>424</v>
      </c>
      <c r="E29" s="77" t="s">
        <v>636</v>
      </c>
      <c r="F29" s="77" t="s">
        <v>434</v>
      </c>
      <c r="G29" s="77" t="s">
        <v>435</v>
      </c>
      <c r="H29" s="79" t="s">
        <v>29</v>
      </c>
      <c r="I29" s="79">
        <v>21</v>
      </c>
      <c r="J29" s="79" t="s">
        <v>436</v>
      </c>
      <c r="K29" s="79" t="s">
        <v>31</v>
      </c>
      <c r="L29" s="77"/>
      <c r="M29" s="77"/>
      <c r="N29" s="77"/>
      <c r="O29" s="77">
        <v>125</v>
      </c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D29" s="203"/>
      <c r="AE29" s="203"/>
      <c r="AF29" s="203"/>
      <c r="AG29" s="203"/>
      <c r="AH29" s="203"/>
      <c r="AI29" s="203"/>
      <c r="AJ29" s="203"/>
      <c r="AK29" s="203"/>
    </row>
    <row r="30" spans="1:37" ht="16" x14ac:dyDescent="0.2">
      <c r="A30" s="187"/>
      <c r="B30" s="109"/>
      <c r="C30" s="109" t="s">
        <v>12</v>
      </c>
      <c r="D30" s="193" t="s">
        <v>448</v>
      </c>
      <c r="E30" s="193" t="s">
        <v>639</v>
      </c>
      <c r="F30" s="193" t="s">
        <v>452</v>
      </c>
      <c r="G30" s="200"/>
      <c r="H30" s="201" t="s">
        <v>29</v>
      </c>
      <c r="I30" s="201">
        <v>19</v>
      </c>
      <c r="J30" s="201" t="s">
        <v>278</v>
      </c>
      <c r="K30" s="201" t="s">
        <v>453</v>
      </c>
      <c r="L30" s="193"/>
      <c r="M30" s="193"/>
      <c r="N30" s="193"/>
      <c r="O30" s="193">
        <v>125</v>
      </c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3"/>
      <c r="AC30" s="203"/>
    </row>
    <row r="31" spans="1:37" ht="13" x14ac:dyDescent="0.15">
      <c r="A31" s="167" t="s">
        <v>718</v>
      </c>
      <c r="B31" s="22" t="s">
        <v>717</v>
      </c>
      <c r="D31" s="43" t="s">
        <v>19</v>
      </c>
      <c r="E31" s="43" t="s">
        <v>687</v>
      </c>
      <c r="F31" s="43" t="s">
        <v>121</v>
      </c>
      <c r="G31" s="43" t="s">
        <v>122</v>
      </c>
      <c r="H31" s="43" t="s">
        <v>29</v>
      </c>
      <c r="I31" s="43">
        <v>25</v>
      </c>
      <c r="J31" s="43" t="s">
        <v>30</v>
      </c>
      <c r="K31" s="43" t="s">
        <v>31</v>
      </c>
      <c r="L31" s="43">
        <v>125</v>
      </c>
      <c r="M31" s="43"/>
      <c r="N31" s="55"/>
      <c r="O31" s="55"/>
      <c r="P31" s="43"/>
      <c r="Q31" s="43">
        <v>125</v>
      </c>
      <c r="R31" s="55"/>
      <c r="S31" s="43"/>
      <c r="T31" s="43"/>
      <c r="U31" s="43"/>
      <c r="V31" s="43"/>
      <c r="W31" s="43"/>
      <c r="X31" s="55"/>
      <c r="Y31" s="55"/>
      <c r="Z31" s="55"/>
      <c r="AA31" s="55"/>
      <c r="AB31" s="55"/>
      <c r="AC31" s="55"/>
    </row>
    <row r="32" spans="1:37" ht="13" x14ac:dyDescent="0.15">
      <c r="A32" s="218" t="s">
        <v>722</v>
      </c>
      <c r="B32" s="17" t="s">
        <v>723</v>
      </c>
      <c r="C32" s="17" t="s">
        <v>123</v>
      </c>
      <c r="D32" s="19" t="s">
        <v>275</v>
      </c>
      <c r="E32" s="19" t="s">
        <v>17</v>
      </c>
      <c r="F32" s="19" t="s">
        <v>288</v>
      </c>
      <c r="G32" s="19" t="s">
        <v>289</v>
      </c>
      <c r="H32" s="205" t="s">
        <v>29</v>
      </c>
      <c r="I32" s="219"/>
      <c r="J32" s="205" t="s">
        <v>290</v>
      </c>
      <c r="K32" s="205" t="s">
        <v>31</v>
      </c>
      <c r="L32" s="20"/>
      <c r="M32" s="20"/>
      <c r="N32" s="19">
        <v>125</v>
      </c>
      <c r="O32" s="20"/>
      <c r="P32" s="20"/>
      <c r="Q32" s="20"/>
      <c r="R32" s="21">
        <v>125</v>
      </c>
      <c r="S32" s="20"/>
      <c r="T32" s="20"/>
      <c r="U32" s="20"/>
      <c r="V32" s="20"/>
      <c r="W32" s="20"/>
      <c r="X32" s="20"/>
      <c r="Y32" s="20"/>
    </row>
    <row r="33" spans="1:37" ht="16" x14ac:dyDescent="0.2">
      <c r="A33" s="187"/>
      <c r="B33" s="109"/>
      <c r="C33" s="109" t="s">
        <v>12</v>
      </c>
      <c r="D33" s="92" t="s">
        <v>104</v>
      </c>
      <c r="E33" s="92" t="s">
        <v>654</v>
      </c>
      <c r="F33" s="96"/>
      <c r="G33" s="92" t="s">
        <v>521</v>
      </c>
      <c r="H33" s="92" t="s">
        <v>29</v>
      </c>
      <c r="I33" s="94">
        <v>18</v>
      </c>
      <c r="J33" s="92" t="s">
        <v>57</v>
      </c>
      <c r="K33" s="96"/>
      <c r="L33" s="92"/>
      <c r="M33" s="92"/>
      <c r="N33" s="92"/>
      <c r="O33" s="92">
        <v>125</v>
      </c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</row>
    <row r="34" spans="1:37" ht="13" x14ac:dyDescent="0.15">
      <c r="A34" s="220"/>
      <c r="B34" s="22" t="s">
        <v>724</v>
      </c>
      <c r="D34" s="43" t="s">
        <v>476</v>
      </c>
      <c r="E34" s="43" t="s">
        <v>693</v>
      </c>
      <c r="F34" s="43" t="s">
        <v>497</v>
      </c>
      <c r="G34" s="43" t="s">
        <v>498</v>
      </c>
      <c r="H34" s="43" t="s">
        <v>29</v>
      </c>
      <c r="I34" s="55"/>
      <c r="J34" s="43" t="s">
        <v>30</v>
      </c>
      <c r="K34" s="43" t="s">
        <v>31</v>
      </c>
      <c r="L34" s="43"/>
      <c r="M34" s="43" t="s">
        <v>499</v>
      </c>
      <c r="N34" s="55"/>
      <c r="O34" s="55"/>
      <c r="P34" s="55"/>
      <c r="Q34" s="44">
        <v>125</v>
      </c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45"/>
      <c r="AC34" s="45"/>
    </row>
    <row r="35" spans="1:37" ht="16" x14ac:dyDescent="0.2">
      <c r="A35" s="187"/>
      <c r="B35" s="109" t="s">
        <v>24</v>
      </c>
      <c r="C35" s="109" t="s">
        <v>12</v>
      </c>
      <c r="D35" s="193" t="s">
        <v>96</v>
      </c>
      <c r="E35" s="193" t="s">
        <v>64</v>
      </c>
      <c r="F35" s="193" t="s">
        <v>388</v>
      </c>
      <c r="G35" s="193" t="s">
        <v>389</v>
      </c>
      <c r="H35" s="201" t="s">
        <v>29</v>
      </c>
      <c r="I35" s="201">
        <v>18</v>
      </c>
      <c r="J35" s="201" t="s">
        <v>278</v>
      </c>
      <c r="K35" s="201" t="s">
        <v>24</v>
      </c>
      <c r="L35" s="193"/>
      <c r="M35" s="193"/>
      <c r="N35" s="193"/>
      <c r="O35" s="193">
        <v>125</v>
      </c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3"/>
      <c r="AC35" s="203"/>
      <c r="AD35" s="44"/>
      <c r="AE35" s="55"/>
      <c r="AF35" s="55"/>
      <c r="AG35" s="55"/>
      <c r="AH35" s="55"/>
      <c r="AI35" s="55"/>
      <c r="AJ35" s="55"/>
      <c r="AK35" s="55"/>
    </row>
    <row r="36" spans="1:37" ht="16" x14ac:dyDescent="0.2">
      <c r="A36" s="15" t="s">
        <v>718</v>
      </c>
      <c r="B36" s="109" t="s">
        <v>24</v>
      </c>
      <c r="C36" s="109" t="s">
        <v>12</v>
      </c>
      <c r="D36" s="77" t="s">
        <v>151</v>
      </c>
      <c r="E36" s="77" t="s">
        <v>612</v>
      </c>
      <c r="F36" s="77" t="s">
        <v>158</v>
      </c>
      <c r="G36" s="77" t="s">
        <v>159</v>
      </c>
      <c r="H36" s="79" t="s">
        <v>29</v>
      </c>
      <c r="I36" s="79">
        <v>22</v>
      </c>
      <c r="J36" s="79" t="s">
        <v>160</v>
      </c>
      <c r="K36" s="79" t="s">
        <v>31</v>
      </c>
      <c r="L36" s="77"/>
      <c r="M36" s="77"/>
      <c r="N36" s="77"/>
      <c r="O36" s="77">
        <v>125</v>
      </c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D36" s="44"/>
      <c r="AE36" s="55"/>
      <c r="AF36" s="55"/>
      <c r="AG36" s="55"/>
      <c r="AH36" s="55"/>
      <c r="AI36" s="55"/>
      <c r="AJ36" s="55"/>
      <c r="AK36" s="55"/>
    </row>
    <row r="37" spans="1:37" ht="13" x14ac:dyDescent="0.15">
      <c r="A37" s="18" t="s">
        <v>99</v>
      </c>
      <c r="B37" s="17" t="s">
        <v>725</v>
      </c>
      <c r="C37" s="17" t="s">
        <v>123</v>
      </c>
      <c r="D37" s="19" t="s">
        <v>93</v>
      </c>
      <c r="E37" s="221" t="s">
        <v>677</v>
      </c>
      <c r="F37" s="19" t="s">
        <v>269</v>
      </c>
      <c r="G37" s="19" t="s">
        <v>270</v>
      </c>
      <c r="H37" s="205" t="s">
        <v>29</v>
      </c>
      <c r="I37" s="219"/>
      <c r="J37" s="219"/>
      <c r="K37" s="205" t="s">
        <v>31</v>
      </c>
      <c r="L37" s="20"/>
      <c r="M37" s="20"/>
      <c r="N37" s="19">
        <v>125</v>
      </c>
      <c r="O37" s="20"/>
      <c r="P37" s="20"/>
      <c r="Q37" s="20"/>
      <c r="R37" s="21">
        <v>125</v>
      </c>
      <c r="S37" s="20"/>
      <c r="T37" s="20"/>
      <c r="U37" s="20"/>
      <c r="V37" s="20"/>
      <c r="W37" s="20"/>
      <c r="X37" s="20"/>
      <c r="Y37" s="20"/>
      <c r="AD37" s="44"/>
      <c r="AE37" s="55"/>
      <c r="AF37" s="55"/>
      <c r="AG37" s="55"/>
      <c r="AH37" s="55"/>
      <c r="AI37" s="55"/>
      <c r="AJ37" s="55"/>
      <c r="AK37" s="55"/>
    </row>
    <row r="38" spans="1:37" ht="13" x14ac:dyDescent="0.15">
      <c r="A38" s="167" t="s">
        <v>718</v>
      </c>
      <c r="B38" s="22" t="s">
        <v>715</v>
      </c>
      <c r="D38" s="43" t="s">
        <v>151</v>
      </c>
      <c r="E38" s="43" t="s">
        <v>688</v>
      </c>
      <c r="F38" s="43" t="s">
        <v>163</v>
      </c>
      <c r="G38" s="43" t="s">
        <v>164</v>
      </c>
      <c r="H38" s="43" t="s">
        <v>29</v>
      </c>
      <c r="I38" s="43">
        <v>26</v>
      </c>
      <c r="J38" s="43" t="s">
        <v>30</v>
      </c>
      <c r="K38" s="43" t="s">
        <v>31</v>
      </c>
      <c r="L38" s="43">
        <v>125</v>
      </c>
      <c r="M38" s="55"/>
      <c r="N38" s="55"/>
      <c r="O38" s="55"/>
      <c r="P38" s="55"/>
      <c r="Q38" s="43">
        <v>125</v>
      </c>
      <c r="R38" s="43"/>
      <c r="S38" s="43"/>
      <c r="T38" s="43"/>
      <c r="U38" s="43"/>
      <c r="V38" s="43"/>
      <c r="W38" s="43"/>
      <c r="X38" s="55"/>
      <c r="Y38" s="55"/>
      <c r="Z38" s="55"/>
      <c r="AA38" s="55"/>
      <c r="AB38" s="55"/>
      <c r="AC38" s="55"/>
      <c r="AD38" s="44"/>
      <c r="AE38" s="55"/>
      <c r="AF38" s="55"/>
      <c r="AG38" s="55"/>
      <c r="AH38" s="55"/>
      <c r="AI38" s="55"/>
      <c r="AJ38" s="55"/>
      <c r="AK38" s="55"/>
    </row>
    <row r="39" spans="1:37" ht="16" x14ac:dyDescent="0.2">
      <c r="A39" s="15" t="s">
        <v>718</v>
      </c>
      <c r="B39" s="109"/>
      <c r="C39" s="109" t="s">
        <v>12</v>
      </c>
      <c r="D39" s="77" t="s">
        <v>151</v>
      </c>
      <c r="E39" s="77" t="s">
        <v>614</v>
      </c>
      <c r="F39" s="77" t="s">
        <v>167</v>
      </c>
      <c r="G39" s="77" t="s">
        <v>168</v>
      </c>
      <c r="H39" s="79" t="s">
        <v>29</v>
      </c>
      <c r="I39" s="79">
        <v>24</v>
      </c>
      <c r="J39" s="79" t="s">
        <v>30</v>
      </c>
      <c r="K39" s="79" t="s">
        <v>31</v>
      </c>
      <c r="L39" s="77"/>
      <c r="M39" s="77"/>
      <c r="N39" s="77"/>
      <c r="O39" s="77">
        <v>50</v>
      </c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D39" s="45"/>
      <c r="AE39" s="45"/>
      <c r="AF39" s="45"/>
      <c r="AG39" s="45"/>
      <c r="AH39" s="45"/>
      <c r="AI39" s="45"/>
      <c r="AJ39" s="45"/>
      <c r="AK39" s="45"/>
    </row>
    <row r="40" spans="1:37" ht="13" x14ac:dyDescent="0.15">
      <c r="A40" s="220"/>
      <c r="D40" s="113"/>
      <c r="E40" s="113"/>
      <c r="F40" s="45"/>
      <c r="G40" s="45"/>
      <c r="H40" s="113"/>
      <c r="I40" s="113"/>
      <c r="J40" s="113"/>
      <c r="K40" s="113"/>
      <c r="L40" s="114"/>
      <c r="M40" s="113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spans="1:37" ht="13" x14ac:dyDescent="0.15">
      <c r="A41" s="220"/>
      <c r="H41" s="222"/>
      <c r="I41" s="222"/>
      <c r="J41" s="222"/>
      <c r="K41" s="222"/>
    </row>
    <row r="42" spans="1:37" ht="13" x14ac:dyDescent="0.15">
      <c r="A42" s="220"/>
      <c r="H42" s="222"/>
      <c r="I42" s="222"/>
      <c r="J42" s="222"/>
      <c r="K42" s="222"/>
    </row>
    <row r="43" spans="1:37" ht="13" x14ac:dyDescent="0.15">
      <c r="A43" s="220"/>
      <c r="H43" s="222"/>
      <c r="I43" s="222"/>
      <c r="J43" s="222"/>
      <c r="K43" s="222"/>
    </row>
    <row r="44" spans="1:37" ht="13" x14ac:dyDescent="0.15">
      <c r="A44" s="220"/>
      <c r="H44" s="222"/>
      <c r="I44" s="222"/>
      <c r="J44" s="222"/>
      <c r="K44" s="222"/>
    </row>
    <row r="45" spans="1:37" ht="13" x14ac:dyDescent="0.15">
      <c r="A45" s="220"/>
      <c r="H45" s="222"/>
      <c r="I45" s="222"/>
      <c r="J45" s="222"/>
      <c r="K45" s="222"/>
    </row>
    <row r="46" spans="1:37" ht="13" x14ac:dyDescent="0.15">
      <c r="A46" s="220"/>
      <c r="H46" s="222"/>
      <c r="I46" s="222"/>
      <c r="J46" s="222"/>
      <c r="K46" s="222"/>
    </row>
    <row r="47" spans="1:37" ht="13" x14ac:dyDescent="0.15">
      <c r="A47" s="220"/>
      <c r="H47" s="222"/>
      <c r="I47" s="222"/>
      <c r="J47" s="222"/>
      <c r="K47" s="222"/>
    </row>
    <row r="48" spans="1:37" ht="13" x14ac:dyDescent="0.15">
      <c r="A48" s="220"/>
      <c r="H48" s="222"/>
      <c r="I48" s="222"/>
      <c r="J48" s="222"/>
      <c r="K48" s="222"/>
    </row>
    <row r="49" spans="1:11" ht="13" x14ac:dyDescent="0.15">
      <c r="A49" s="220"/>
      <c r="H49" s="222"/>
      <c r="I49" s="222"/>
      <c r="J49" s="222"/>
      <c r="K49" s="222"/>
    </row>
    <row r="50" spans="1:11" ht="13" x14ac:dyDescent="0.15">
      <c r="A50" s="220"/>
      <c r="H50" s="222"/>
      <c r="I50" s="222"/>
      <c r="J50" s="222"/>
      <c r="K50" s="222"/>
    </row>
    <row r="51" spans="1:11" ht="13" x14ac:dyDescent="0.15">
      <c r="A51" s="220"/>
      <c r="H51" s="222"/>
      <c r="I51" s="222"/>
      <c r="J51" s="222"/>
      <c r="K51" s="222"/>
    </row>
    <row r="52" spans="1:11" ht="13" x14ac:dyDescent="0.15">
      <c r="A52" s="220"/>
      <c r="H52" s="222"/>
      <c r="I52" s="222"/>
      <c r="J52" s="222"/>
      <c r="K52" s="222"/>
    </row>
    <row r="53" spans="1:11" ht="13" x14ac:dyDescent="0.15">
      <c r="A53" s="220"/>
      <c r="H53" s="222"/>
      <c r="I53" s="222"/>
      <c r="J53" s="222"/>
      <c r="K53" s="222"/>
    </row>
    <row r="54" spans="1:11" ht="13" x14ac:dyDescent="0.15">
      <c r="A54" s="220"/>
      <c r="H54" s="222"/>
      <c r="I54" s="222"/>
      <c r="J54" s="222"/>
      <c r="K54" s="222"/>
    </row>
    <row r="55" spans="1:11" ht="13" x14ac:dyDescent="0.15">
      <c r="A55" s="220"/>
      <c r="H55" s="222"/>
      <c r="I55" s="222"/>
      <c r="J55" s="222"/>
      <c r="K55" s="222"/>
    </row>
    <row r="56" spans="1:11" ht="13" x14ac:dyDescent="0.15">
      <c r="A56" s="220"/>
      <c r="H56" s="222"/>
      <c r="I56" s="222"/>
      <c r="J56" s="222"/>
      <c r="K56" s="222"/>
    </row>
    <row r="57" spans="1:11" ht="13" x14ac:dyDescent="0.15">
      <c r="A57" s="220"/>
      <c r="H57" s="222"/>
      <c r="I57" s="222"/>
      <c r="J57" s="222"/>
      <c r="K57" s="222"/>
    </row>
    <row r="58" spans="1:11" ht="13" x14ac:dyDescent="0.15">
      <c r="A58" s="220"/>
      <c r="H58" s="222"/>
      <c r="I58" s="222"/>
      <c r="J58" s="222"/>
      <c r="K58" s="222"/>
    </row>
    <row r="59" spans="1:11" ht="13" x14ac:dyDescent="0.15">
      <c r="A59" s="220"/>
      <c r="H59" s="222"/>
      <c r="I59" s="222"/>
      <c r="J59" s="222"/>
      <c r="K59" s="222"/>
    </row>
    <row r="60" spans="1:11" ht="13" x14ac:dyDescent="0.15">
      <c r="A60" s="220"/>
      <c r="H60" s="222"/>
      <c r="I60" s="222"/>
      <c r="J60" s="222"/>
      <c r="K60" s="222"/>
    </row>
    <row r="61" spans="1:11" ht="13" x14ac:dyDescent="0.15">
      <c r="A61" s="220"/>
      <c r="H61" s="222"/>
      <c r="I61" s="222"/>
      <c r="J61" s="222"/>
      <c r="K61" s="222"/>
    </row>
    <row r="62" spans="1:11" ht="13" x14ac:dyDescent="0.15">
      <c r="A62" s="220"/>
      <c r="H62" s="222"/>
      <c r="I62" s="222"/>
      <c r="J62" s="222"/>
      <c r="K62" s="222"/>
    </row>
    <row r="63" spans="1:11" ht="13" x14ac:dyDescent="0.15">
      <c r="A63" s="220"/>
      <c r="H63" s="222"/>
      <c r="I63" s="222"/>
      <c r="J63" s="222"/>
      <c r="K63" s="222"/>
    </row>
    <row r="64" spans="1:11" ht="13" x14ac:dyDescent="0.15">
      <c r="A64" s="220"/>
      <c r="H64" s="222"/>
      <c r="I64" s="222"/>
      <c r="J64" s="222"/>
      <c r="K64" s="222"/>
    </row>
    <row r="65" spans="1:11" ht="13" x14ac:dyDescent="0.15">
      <c r="A65" s="220"/>
      <c r="H65" s="222"/>
      <c r="I65" s="222"/>
      <c r="J65" s="222"/>
      <c r="K65" s="222"/>
    </row>
    <row r="66" spans="1:11" ht="13" x14ac:dyDescent="0.15">
      <c r="A66" s="220"/>
      <c r="H66" s="222"/>
      <c r="I66" s="222"/>
      <c r="J66" s="222"/>
      <c r="K66" s="222"/>
    </row>
    <row r="67" spans="1:11" ht="13" x14ac:dyDescent="0.15">
      <c r="A67" s="220"/>
      <c r="H67" s="222"/>
      <c r="I67" s="222"/>
      <c r="J67" s="222"/>
      <c r="K67" s="222"/>
    </row>
    <row r="68" spans="1:11" ht="13" x14ac:dyDescent="0.15">
      <c r="A68" s="220"/>
      <c r="H68" s="222"/>
      <c r="I68" s="222"/>
      <c r="J68" s="222"/>
      <c r="K68" s="222"/>
    </row>
    <row r="69" spans="1:11" ht="13" x14ac:dyDescent="0.15">
      <c r="A69" s="220"/>
      <c r="H69" s="222"/>
      <c r="I69" s="222"/>
      <c r="J69" s="222"/>
      <c r="K69" s="222"/>
    </row>
    <row r="70" spans="1:11" ht="13" x14ac:dyDescent="0.15">
      <c r="A70" s="220"/>
      <c r="H70" s="222"/>
      <c r="I70" s="222"/>
      <c r="J70" s="222"/>
      <c r="K70" s="222"/>
    </row>
    <row r="71" spans="1:11" ht="13" x14ac:dyDescent="0.15">
      <c r="A71" s="220"/>
      <c r="H71" s="222"/>
      <c r="I71" s="222"/>
      <c r="J71" s="222"/>
      <c r="K71" s="222"/>
    </row>
    <row r="72" spans="1:11" ht="13" x14ac:dyDescent="0.15">
      <c r="A72" s="220"/>
      <c r="H72" s="222"/>
      <c r="I72" s="222"/>
      <c r="J72" s="222"/>
      <c r="K72" s="222"/>
    </row>
    <row r="73" spans="1:11" ht="13" x14ac:dyDescent="0.15">
      <c r="A73" s="220"/>
      <c r="H73" s="222"/>
      <c r="I73" s="222"/>
      <c r="J73" s="222"/>
      <c r="K73" s="222"/>
    </row>
    <row r="74" spans="1:11" ht="13" x14ac:dyDescent="0.15">
      <c r="A74" s="220"/>
      <c r="H74" s="222"/>
      <c r="I74" s="222"/>
      <c r="J74" s="222"/>
      <c r="K74" s="222"/>
    </row>
    <row r="75" spans="1:11" ht="13" x14ac:dyDescent="0.15">
      <c r="A75" s="220"/>
      <c r="H75" s="222"/>
      <c r="I75" s="222"/>
      <c r="J75" s="222"/>
      <c r="K75" s="222"/>
    </row>
    <row r="76" spans="1:11" ht="13" x14ac:dyDescent="0.15">
      <c r="A76" s="220"/>
      <c r="H76" s="222"/>
      <c r="I76" s="222"/>
      <c r="J76" s="222"/>
      <c r="K76" s="222"/>
    </row>
    <row r="77" spans="1:11" ht="13" x14ac:dyDescent="0.15">
      <c r="A77" s="220"/>
      <c r="H77" s="222"/>
      <c r="I77" s="222"/>
      <c r="J77" s="222"/>
      <c r="K77" s="222"/>
    </row>
    <row r="78" spans="1:11" ht="13" x14ac:dyDescent="0.15">
      <c r="A78" s="220"/>
      <c r="H78" s="222"/>
      <c r="I78" s="222"/>
      <c r="J78" s="222"/>
      <c r="K78" s="222"/>
    </row>
    <row r="79" spans="1:11" ht="13" x14ac:dyDescent="0.15">
      <c r="A79" s="220"/>
      <c r="H79" s="222"/>
      <c r="I79" s="222"/>
      <c r="J79" s="222"/>
      <c r="K79" s="222"/>
    </row>
    <row r="80" spans="1:11" ht="13" x14ac:dyDescent="0.15">
      <c r="A80" s="220"/>
      <c r="H80" s="222"/>
      <c r="I80" s="222"/>
      <c r="J80" s="222"/>
      <c r="K80" s="222"/>
    </row>
    <row r="81" spans="1:11" ht="13" x14ac:dyDescent="0.15">
      <c r="A81" s="220"/>
      <c r="H81" s="222"/>
      <c r="I81" s="222"/>
      <c r="J81" s="222"/>
      <c r="K81" s="222"/>
    </row>
    <row r="82" spans="1:11" ht="13" x14ac:dyDescent="0.15">
      <c r="A82" s="220"/>
      <c r="H82" s="222"/>
      <c r="I82" s="222"/>
      <c r="J82" s="222"/>
      <c r="K82" s="222"/>
    </row>
    <row r="83" spans="1:11" ht="13" x14ac:dyDescent="0.15">
      <c r="A83" s="220"/>
      <c r="H83" s="222"/>
      <c r="I83" s="222"/>
      <c r="J83" s="222"/>
      <c r="K83" s="222"/>
    </row>
    <row r="84" spans="1:11" ht="13" x14ac:dyDescent="0.15">
      <c r="A84" s="220"/>
      <c r="H84" s="222"/>
      <c r="I84" s="222"/>
      <c r="J84" s="222"/>
      <c r="K84" s="222"/>
    </row>
    <row r="85" spans="1:11" ht="13" x14ac:dyDescent="0.15">
      <c r="A85" s="220"/>
      <c r="H85" s="222"/>
      <c r="I85" s="222"/>
      <c r="J85" s="222"/>
      <c r="K85" s="222"/>
    </row>
    <row r="86" spans="1:11" ht="13" x14ac:dyDescent="0.15">
      <c r="A86" s="220"/>
      <c r="H86" s="222"/>
      <c r="I86" s="222"/>
      <c r="J86" s="222"/>
      <c r="K86" s="222"/>
    </row>
    <row r="87" spans="1:11" ht="13" x14ac:dyDescent="0.15">
      <c r="A87" s="220"/>
      <c r="H87" s="222"/>
      <c r="I87" s="222"/>
      <c r="J87" s="222"/>
      <c r="K87" s="222"/>
    </row>
    <row r="88" spans="1:11" ht="13" x14ac:dyDescent="0.15">
      <c r="A88" s="220"/>
      <c r="H88" s="222"/>
      <c r="I88" s="222"/>
      <c r="J88" s="222"/>
      <c r="K88" s="222"/>
    </row>
    <row r="89" spans="1:11" ht="13" x14ac:dyDescent="0.15">
      <c r="A89" s="220"/>
      <c r="H89" s="222"/>
      <c r="I89" s="222"/>
      <c r="J89" s="222"/>
      <c r="K89" s="222"/>
    </row>
    <row r="90" spans="1:11" ht="13" x14ac:dyDescent="0.15">
      <c r="A90" s="220"/>
      <c r="H90" s="222"/>
      <c r="I90" s="222"/>
      <c r="J90" s="222"/>
      <c r="K90" s="222"/>
    </row>
    <row r="91" spans="1:11" ht="13" x14ac:dyDescent="0.15">
      <c r="A91" s="220"/>
      <c r="H91" s="222"/>
      <c r="I91" s="222"/>
      <c r="J91" s="222"/>
      <c r="K91" s="222"/>
    </row>
    <row r="92" spans="1:11" ht="13" x14ac:dyDescent="0.15">
      <c r="A92" s="220"/>
      <c r="H92" s="222"/>
      <c r="I92" s="222"/>
      <c r="J92" s="222"/>
      <c r="K92" s="222"/>
    </row>
    <row r="93" spans="1:11" ht="13" x14ac:dyDescent="0.15">
      <c r="A93" s="220"/>
      <c r="H93" s="222"/>
      <c r="I93" s="222"/>
      <c r="J93" s="222"/>
      <c r="K93" s="222"/>
    </row>
    <row r="94" spans="1:11" ht="13" x14ac:dyDescent="0.15">
      <c r="A94" s="220"/>
      <c r="H94" s="222"/>
      <c r="I94" s="222"/>
      <c r="J94" s="222"/>
      <c r="K94" s="222"/>
    </row>
    <row r="95" spans="1:11" ht="13" x14ac:dyDescent="0.15">
      <c r="A95" s="220"/>
      <c r="H95" s="222"/>
      <c r="I95" s="222"/>
      <c r="J95" s="222"/>
      <c r="K95" s="222"/>
    </row>
    <row r="96" spans="1:11" ht="13" x14ac:dyDescent="0.15">
      <c r="A96" s="220"/>
      <c r="H96" s="222"/>
      <c r="I96" s="222"/>
      <c r="J96" s="222"/>
      <c r="K96" s="222"/>
    </row>
    <row r="97" spans="1:11" ht="13" x14ac:dyDescent="0.15">
      <c r="A97" s="220"/>
      <c r="H97" s="222"/>
      <c r="I97" s="222"/>
      <c r="J97" s="222"/>
      <c r="K97" s="222"/>
    </row>
    <row r="98" spans="1:11" ht="13" x14ac:dyDescent="0.15">
      <c r="A98" s="220"/>
      <c r="H98" s="222"/>
      <c r="I98" s="222"/>
      <c r="J98" s="222"/>
      <c r="K98" s="222"/>
    </row>
    <row r="99" spans="1:11" ht="13" x14ac:dyDescent="0.15">
      <c r="A99" s="220"/>
      <c r="H99" s="222"/>
      <c r="I99" s="222"/>
      <c r="J99" s="222"/>
      <c r="K99" s="222"/>
    </row>
    <row r="100" spans="1:11" ht="13" x14ac:dyDescent="0.15">
      <c r="A100" s="220"/>
      <c r="H100" s="222"/>
      <c r="I100" s="222"/>
      <c r="J100" s="222"/>
      <c r="K100" s="222"/>
    </row>
    <row r="101" spans="1:11" ht="13" x14ac:dyDescent="0.15">
      <c r="A101" s="220"/>
      <c r="H101" s="222"/>
      <c r="I101" s="222"/>
      <c r="J101" s="222"/>
      <c r="K101" s="222"/>
    </row>
    <row r="102" spans="1:11" ht="13" x14ac:dyDescent="0.15">
      <c r="A102" s="220"/>
      <c r="H102" s="222"/>
      <c r="I102" s="222"/>
      <c r="J102" s="222"/>
      <c r="K102" s="222"/>
    </row>
    <row r="103" spans="1:11" ht="13" x14ac:dyDescent="0.15">
      <c r="A103" s="220"/>
      <c r="H103" s="222"/>
      <c r="I103" s="222"/>
      <c r="J103" s="222"/>
      <c r="K103" s="222"/>
    </row>
    <row r="104" spans="1:11" ht="13" x14ac:dyDescent="0.15">
      <c r="A104" s="220"/>
      <c r="H104" s="222"/>
      <c r="I104" s="222"/>
      <c r="J104" s="222"/>
      <c r="K104" s="222"/>
    </row>
    <row r="105" spans="1:11" ht="13" x14ac:dyDescent="0.15">
      <c r="A105" s="220"/>
      <c r="H105" s="222"/>
      <c r="I105" s="222"/>
      <c r="J105" s="222"/>
      <c r="K105" s="222"/>
    </row>
    <row r="106" spans="1:11" ht="13" x14ac:dyDescent="0.15">
      <c r="A106" s="220"/>
      <c r="H106" s="222"/>
      <c r="I106" s="222"/>
      <c r="J106" s="222"/>
      <c r="K106" s="222"/>
    </row>
    <row r="107" spans="1:11" ht="13" x14ac:dyDescent="0.15">
      <c r="A107" s="220"/>
      <c r="H107" s="222"/>
      <c r="I107" s="222"/>
      <c r="J107" s="222"/>
      <c r="K107" s="222"/>
    </row>
    <row r="108" spans="1:11" ht="13" x14ac:dyDescent="0.15">
      <c r="A108" s="220"/>
      <c r="H108" s="222"/>
      <c r="I108" s="222"/>
      <c r="J108" s="222"/>
      <c r="K108" s="222"/>
    </row>
    <row r="109" spans="1:11" ht="13" x14ac:dyDescent="0.15">
      <c r="A109" s="220"/>
      <c r="H109" s="222"/>
      <c r="I109" s="222"/>
      <c r="J109" s="222"/>
      <c r="K109" s="222"/>
    </row>
    <row r="110" spans="1:11" ht="13" x14ac:dyDescent="0.15">
      <c r="A110" s="220"/>
      <c r="H110" s="222"/>
      <c r="I110" s="222"/>
      <c r="J110" s="222"/>
      <c r="K110" s="222"/>
    </row>
    <row r="111" spans="1:11" ht="13" x14ac:dyDescent="0.15">
      <c r="A111" s="220"/>
      <c r="H111" s="222"/>
      <c r="I111" s="222"/>
      <c r="J111" s="222"/>
      <c r="K111" s="222"/>
    </row>
    <row r="112" spans="1:11" ht="13" x14ac:dyDescent="0.15">
      <c r="A112" s="220"/>
      <c r="H112" s="222"/>
      <c r="I112" s="222"/>
      <c r="J112" s="222"/>
      <c r="K112" s="222"/>
    </row>
    <row r="113" spans="1:11" ht="13" x14ac:dyDescent="0.15">
      <c r="A113" s="220"/>
      <c r="H113" s="222"/>
      <c r="I113" s="222"/>
      <c r="J113" s="222"/>
      <c r="K113" s="222"/>
    </row>
    <row r="114" spans="1:11" ht="13" x14ac:dyDescent="0.15">
      <c r="A114" s="220"/>
      <c r="H114" s="222"/>
      <c r="I114" s="222"/>
      <c r="J114" s="222"/>
      <c r="K114" s="222"/>
    </row>
    <row r="115" spans="1:11" ht="13" x14ac:dyDescent="0.15">
      <c r="A115" s="220"/>
      <c r="H115" s="222"/>
      <c r="I115" s="222"/>
      <c r="J115" s="222"/>
      <c r="K115" s="222"/>
    </row>
    <row r="116" spans="1:11" ht="13" x14ac:dyDescent="0.15">
      <c r="A116" s="220"/>
      <c r="H116" s="222"/>
      <c r="I116" s="222"/>
      <c r="J116" s="222"/>
      <c r="K116" s="222"/>
    </row>
    <row r="117" spans="1:11" ht="13" x14ac:dyDescent="0.15">
      <c r="A117" s="220"/>
      <c r="H117" s="222"/>
      <c r="I117" s="222"/>
      <c r="J117" s="222"/>
      <c r="K117" s="222"/>
    </row>
    <row r="118" spans="1:11" ht="13" x14ac:dyDescent="0.15">
      <c r="A118" s="220"/>
      <c r="H118" s="222"/>
      <c r="I118" s="222"/>
      <c r="J118" s="222"/>
      <c r="K118" s="222"/>
    </row>
    <row r="119" spans="1:11" ht="13" x14ac:dyDescent="0.15">
      <c r="A119" s="220"/>
      <c r="H119" s="222"/>
      <c r="I119" s="222"/>
      <c r="J119" s="222"/>
      <c r="K119" s="222"/>
    </row>
    <row r="120" spans="1:11" ht="13" x14ac:dyDescent="0.15">
      <c r="A120" s="220"/>
      <c r="H120" s="222"/>
      <c r="I120" s="222"/>
      <c r="J120" s="222"/>
      <c r="K120" s="222"/>
    </row>
    <row r="121" spans="1:11" ht="13" x14ac:dyDescent="0.15">
      <c r="A121" s="220"/>
      <c r="H121" s="222"/>
      <c r="I121" s="222"/>
      <c r="J121" s="222"/>
      <c r="K121" s="222"/>
    </row>
    <row r="122" spans="1:11" ht="13" x14ac:dyDescent="0.15">
      <c r="A122" s="220"/>
      <c r="H122" s="222"/>
      <c r="I122" s="222"/>
      <c r="J122" s="222"/>
      <c r="K122" s="222"/>
    </row>
    <row r="123" spans="1:11" ht="13" x14ac:dyDescent="0.15">
      <c r="A123" s="220"/>
      <c r="H123" s="222"/>
      <c r="I123" s="222"/>
      <c r="J123" s="222"/>
      <c r="K123" s="222"/>
    </row>
    <row r="124" spans="1:11" ht="13" x14ac:dyDescent="0.15">
      <c r="A124" s="220"/>
      <c r="H124" s="222"/>
      <c r="I124" s="222"/>
      <c r="J124" s="222"/>
      <c r="K124" s="222"/>
    </row>
    <row r="125" spans="1:11" ht="13" x14ac:dyDescent="0.15">
      <c r="A125" s="220"/>
      <c r="H125" s="222"/>
      <c r="I125" s="222"/>
      <c r="J125" s="222"/>
      <c r="K125" s="222"/>
    </row>
    <row r="126" spans="1:11" ht="13" x14ac:dyDescent="0.15">
      <c r="A126" s="220"/>
      <c r="H126" s="222"/>
      <c r="I126" s="222"/>
      <c r="J126" s="222"/>
      <c r="K126" s="222"/>
    </row>
    <row r="127" spans="1:11" ht="13" x14ac:dyDescent="0.15">
      <c r="A127" s="220"/>
      <c r="H127" s="222"/>
      <c r="I127" s="222"/>
      <c r="J127" s="222"/>
      <c r="K127" s="222"/>
    </row>
    <row r="128" spans="1:11" ht="13" x14ac:dyDescent="0.15">
      <c r="A128" s="220"/>
      <c r="H128" s="222"/>
      <c r="I128" s="222"/>
      <c r="J128" s="222"/>
      <c r="K128" s="222"/>
    </row>
    <row r="129" spans="1:11" ht="13" x14ac:dyDescent="0.15">
      <c r="A129" s="220"/>
      <c r="H129" s="222"/>
      <c r="I129" s="222"/>
      <c r="J129" s="222"/>
      <c r="K129" s="222"/>
    </row>
    <row r="130" spans="1:11" ht="13" x14ac:dyDescent="0.15">
      <c r="A130" s="220"/>
      <c r="H130" s="222"/>
      <c r="I130" s="222"/>
      <c r="J130" s="222"/>
      <c r="K130" s="222"/>
    </row>
    <row r="131" spans="1:11" ht="13" x14ac:dyDescent="0.15">
      <c r="A131" s="220"/>
      <c r="H131" s="222"/>
      <c r="I131" s="222"/>
      <c r="J131" s="222"/>
      <c r="K131" s="222"/>
    </row>
    <row r="132" spans="1:11" ht="13" x14ac:dyDescent="0.15">
      <c r="A132" s="220"/>
      <c r="H132" s="222"/>
      <c r="I132" s="222"/>
      <c r="J132" s="222"/>
      <c r="K132" s="222"/>
    </row>
    <row r="133" spans="1:11" ht="13" x14ac:dyDescent="0.15">
      <c r="A133" s="220"/>
      <c r="H133" s="222"/>
      <c r="I133" s="222"/>
      <c r="J133" s="222"/>
      <c r="K133" s="222"/>
    </row>
    <row r="134" spans="1:11" ht="13" x14ac:dyDescent="0.15">
      <c r="A134" s="220"/>
      <c r="H134" s="222"/>
      <c r="I134" s="222"/>
      <c r="J134" s="222"/>
      <c r="K134" s="222"/>
    </row>
    <row r="135" spans="1:11" ht="13" x14ac:dyDescent="0.15">
      <c r="A135" s="220"/>
      <c r="H135" s="222"/>
      <c r="I135" s="222"/>
      <c r="J135" s="222"/>
      <c r="K135" s="222"/>
    </row>
    <row r="136" spans="1:11" ht="13" x14ac:dyDescent="0.15">
      <c r="A136" s="220"/>
      <c r="H136" s="222"/>
      <c r="I136" s="222"/>
      <c r="J136" s="222"/>
      <c r="K136" s="222"/>
    </row>
    <row r="137" spans="1:11" ht="13" x14ac:dyDescent="0.15">
      <c r="A137" s="220"/>
      <c r="H137" s="222"/>
      <c r="I137" s="222"/>
      <c r="J137" s="222"/>
      <c r="K137" s="222"/>
    </row>
    <row r="138" spans="1:11" ht="13" x14ac:dyDescent="0.15">
      <c r="A138" s="220"/>
      <c r="H138" s="222"/>
      <c r="I138" s="222"/>
      <c r="J138" s="222"/>
      <c r="K138" s="222"/>
    </row>
    <row r="139" spans="1:11" ht="13" x14ac:dyDescent="0.15">
      <c r="A139" s="220"/>
      <c r="H139" s="222"/>
      <c r="I139" s="222"/>
      <c r="J139" s="222"/>
      <c r="K139" s="222"/>
    </row>
    <row r="140" spans="1:11" ht="13" x14ac:dyDescent="0.15">
      <c r="A140" s="220"/>
      <c r="H140" s="222"/>
      <c r="I140" s="222"/>
      <c r="J140" s="222"/>
      <c r="K140" s="222"/>
    </row>
    <row r="141" spans="1:11" ht="13" x14ac:dyDescent="0.15">
      <c r="A141" s="220"/>
      <c r="H141" s="222"/>
      <c r="I141" s="222"/>
      <c r="J141" s="222"/>
      <c r="K141" s="222"/>
    </row>
    <row r="142" spans="1:11" ht="13" x14ac:dyDescent="0.15">
      <c r="A142" s="220"/>
      <c r="H142" s="222"/>
      <c r="I142" s="222"/>
      <c r="J142" s="222"/>
      <c r="K142" s="222"/>
    </row>
    <row r="143" spans="1:11" ht="13" x14ac:dyDescent="0.15">
      <c r="A143" s="220"/>
      <c r="H143" s="222"/>
      <c r="I143" s="222"/>
      <c r="J143" s="222"/>
      <c r="K143" s="222"/>
    </row>
    <row r="144" spans="1:11" ht="13" x14ac:dyDescent="0.15">
      <c r="A144" s="220"/>
      <c r="H144" s="222"/>
      <c r="I144" s="222"/>
      <c r="J144" s="222"/>
      <c r="K144" s="222"/>
    </row>
    <row r="145" spans="1:11" ht="13" x14ac:dyDescent="0.15">
      <c r="A145" s="220"/>
      <c r="H145" s="222"/>
      <c r="I145" s="222"/>
      <c r="J145" s="222"/>
      <c r="K145" s="222"/>
    </row>
    <row r="146" spans="1:11" ht="13" x14ac:dyDescent="0.15">
      <c r="A146" s="220"/>
      <c r="H146" s="222"/>
      <c r="I146" s="222"/>
      <c r="J146" s="222"/>
      <c r="K146" s="222"/>
    </row>
    <row r="147" spans="1:11" ht="13" x14ac:dyDescent="0.15">
      <c r="A147" s="220"/>
      <c r="H147" s="222"/>
      <c r="I147" s="222"/>
      <c r="J147" s="222"/>
      <c r="K147" s="222"/>
    </row>
    <row r="148" spans="1:11" ht="13" x14ac:dyDescent="0.15">
      <c r="A148" s="220"/>
      <c r="H148" s="222"/>
      <c r="I148" s="222"/>
      <c r="J148" s="222"/>
      <c r="K148" s="222"/>
    </row>
    <row r="149" spans="1:11" ht="13" x14ac:dyDescent="0.15">
      <c r="A149" s="220"/>
      <c r="H149" s="222"/>
      <c r="I149" s="222"/>
      <c r="J149" s="222"/>
      <c r="K149" s="222"/>
    </row>
    <row r="150" spans="1:11" ht="13" x14ac:dyDescent="0.15">
      <c r="A150" s="220"/>
      <c r="H150" s="222"/>
      <c r="I150" s="222"/>
      <c r="J150" s="222"/>
      <c r="K150" s="222"/>
    </row>
    <row r="151" spans="1:11" ht="13" x14ac:dyDescent="0.15">
      <c r="A151" s="220"/>
      <c r="H151" s="222"/>
      <c r="I151" s="222"/>
      <c r="J151" s="222"/>
      <c r="K151" s="222"/>
    </row>
    <row r="152" spans="1:11" ht="13" x14ac:dyDescent="0.15">
      <c r="A152" s="220"/>
      <c r="H152" s="222"/>
      <c r="I152" s="222"/>
      <c r="J152" s="222"/>
      <c r="K152" s="222"/>
    </row>
    <row r="153" spans="1:11" ht="13" x14ac:dyDescent="0.15">
      <c r="A153" s="220"/>
      <c r="H153" s="222"/>
      <c r="I153" s="222"/>
      <c r="J153" s="222"/>
      <c r="K153" s="222"/>
    </row>
    <row r="154" spans="1:11" ht="13" x14ac:dyDescent="0.15">
      <c r="A154" s="220"/>
      <c r="H154" s="222"/>
      <c r="I154" s="222"/>
      <c r="J154" s="222"/>
      <c r="K154" s="222"/>
    </row>
    <row r="155" spans="1:11" ht="13" x14ac:dyDescent="0.15">
      <c r="A155" s="220"/>
      <c r="H155" s="222"/>
      <c r="I155" s="222"/>
      <c r="J155" s="222"/>
      <c r="K155" s="222"/>
    </row>
    <row r="156" spans="1:11" ht="13" x14ac:dyDescent="0.15">
      <c r="A156" s="220"/>
      <c r="H156" s="222"/>
      <c r="I156" s="222"/>
      <c r="J156" s="222"/>
      <c r="K156" s="222"/>
    </row>
    <row r="157" spans="1:11" ht="13" x14ac:dyDescent="0.15">
      <c r="A157" s="220"/>
      <c r="H157" s="222"/>
      <c r="I157" s="222"/>
      <c r="J157" s="222"/>
      <c r="K157" s="222"/>
    </row>
    <row r="158" spans="1:11" ht="13" x14ac:dyDescent="0.15">
      <c r="A158" s="220"/>
      <c r="H158" s="222"/>
      <c r="I158" s="222"/>
      <c r="J158" s="222"/>
      <c r="K158" s="222"/>
    </row>
    <row r="159" spans="1:11" ht="13" x14ac:dyDescent="0.15">
      <c r="A159" s="220"/>
      <c r="H159" s="222"/>
      <c r="I159" s="222"/>
      <c r="J159" s="222"/>
      <c r="K159" s="222"/>
    </row>
    <row r="160" spans="1:11" ht="13" x14ac:dyDescent="0.15">
      <c r="A160" s="220"/>
      <c r="H160" s="222"/>
      <c r="I160" s="222"/>
      <c r="J160" s="222"/>
      <c r="K160" s="222"/>
    </row>
    <row r="161" spans="1:11" ht="13" x14ac:dyDescent="0.15">
      <c r="A161" s="220"/>
      <c r="H161" s="222"/>
      <c r="I161" s="222"/>
      <c r="J161" s="222"/>
      <c r="K161" s="222"/>
    </row>
    <row r="162" spans="1:11" ht="13" x14ac:dyDescent="0.15">
      <c r="A162" s="220"/>
      <c r="H162" s="222"/>
      <c r="I162" s="222"/>
      <c r="J162" s="222"/>
      <c r="K162" s="222"/>
    </row>
    <row r="163" spans="1:11" ht="13" x14ac:dyDescent="0.15">
      <c r="A163" s="220"/>
      <c r="H163" s="222"/>
      <c r="I163" s="222"/>
      <c r="J163" s="222"/>
      <c r="K163" s="222"/>
    </row>
    <row r="164" spans="1:11" ht="13" x14ac:dyDescent="0.15">
      <c r="A164" s="220"/>
      <c r="H164" s="222"/>
      <c r="I164" s="222"/>
      <c r="J164" s="222"/>
      <c r="K164" s="222"/>
    </row>
    <row r="165" spans="1:11" ht="13" x14ac:dyDescent="0.15">
      <c r="A165" s="220"/>
      <c r="H165" s="222"/>
      <c r="I165" s="222"/>
      <c r="J165" s="222"/>
      <c r="K165" s="222"/>
    </row>
    <row r="166" spans="1:11" ht="13" x14ac:dyDescent="0.15">
      <c r="A166" s="220"/>
      <c r="H166" s="222"/>
      <c r="I166" s="222"/>
      <c r="J166" s="222"/>
      <c r="K166" s="222"/>
    </row>
    <row r="167" spans="1:11" ht="13" x14ac:dyDescent="0.15">
      <c r="A167" s="220"/>
      <c r="H167" s="222"/>
      <c r="I167" s="222"/>
      <c r="J167" s="222"/>
      <c r="K167" s="222"/>
    </row>
    <row r="168" spans="1:11" ht="13" x14ac:dyDescent="0.15">
      <c r="A168" s="220"/>
      <c r="H168" s="222"/>
      <c r="I168" s="222"/>
      <c r="J168" s="222"/>
      <c r="K168" s="222"/>
    </row>
    <row r="169" spans="1:11" ht="13" x14ac:dyDescent="0.15">
      <c r="A169" s="220"/>
      <c r="H169" s="222"/>
      <c r="I169" s="222"/>
      <c r="J169" s="222"/>
      <c r="K169" s="222"/>
    </row>
    <row r="170" spans="1:11" ht="13" x14ac:dyDescent="0.15">
      <c r="A170" s="220"/>
      <c r="H170" s="222"/>
      <c r="I170" s="222"/>
      <c r="J170" s="222"/>
      <c r="K170" s="222"/>
    </row>
    <row r="171" spans="1:11" ht="13" x14ac:dyDescent="0.15">
      <c r="A171" s="220"/>
      <c r="H171" s="222"/>
      <c r="I171" s="222"/>
      <c r="J171" s="222"/>
      <c r="K171" s="222"/>
    </row>
    <row r="172" spans="1:11" ht="13" x14ac:dyDescent="0.15">
      <c r="A172" s="220"/>
      <c r="H172" s="222"/>
      <c r="I172" s="222"/>
      <c r="J172" s="222"/>
      <c r="K172" s="222"/>
    </row>
    <row r="173" spans="1:11" ht="13" x14ac:dyDescent="0.15">
      <c r="A173" s="220"/>
      <c r="H173" s="222"/>
      <c r="I173" s="222"/>
      <c r="J173" s="222"/>
      <c r="K173" s="222"/>
    </row>
    <row r="174" spans="1:11" ht="13" x14ac:dyDescent="0.15">
      <c r="A174" s="220"/>
      <c r="H174" s="222"/>
      <c r="I174" s="222"/>
      <c r="J174" s="222"/>
      <c r="K174" s="222"/>
    </row>
    <row r="175" spans="1:11" ht="13" x14ac:dyDescent="0.15">
      <c r="A175" s="220"/>
      <c r="H175" s="222"/>
      <c r="I175" s="222"/>
      <c r="J175" s="222"/>
      <c r="K175" s="222"/>
    </row>
    <row r="176" spans="1:11" ht="13" x14ac:dyDescent="0.15">
      <c r="A176" s="220"/>
      <c r="H176" s="222"/>
      <c r="I176" s="222"/>
      <c r="J176" s="222"/>
      <c r="K176" s="222"/>
    </row>
    <row r="177" spans="1:11" ht="13" x14ac:dyDescent="0.15">
      <c r="A177" s="220"/>
      <c r="H177" s="222"/>
      <c r="I177" s="222"/>
      <c r="J177" s="222"/>
      <c r="K177" s="222"/>
    </row>
    <row r="178" spans="1:11" ht="13" x14ac:dyDescent="0.15">
      <c r="A178" s="220"/>
      <c r="H178" s="222"/>
      <c r="I178" s="222"/>
      <c r="J178" s="222"/>
      <c r="K178" s="222"/>
    </row>
    <row r="179" spans="1:11" ht="13" x14ac:dyDescent="0.15">
      <c r="A179" s="220"/>
      <c r="H179" s="222"/>
      <c r="I179" s="222"/>
      <c r="J179" s="222"/>
      <c r="K179" s="222"/>
    </row>
    <row r="180" spans="1:11" ht="13" x14ac:dyDescent="0.15">
      <c r="A180" s="220"/>
      <c r="H180" s="222"/>
      <c r="I180" s="222"/>
      <c r="J180" s="222"/>
      <c r="K180" s="222"/>
    </row>
    <row r="181" spans="1:11" ht="13" x14ac:dyDescent="0.15">
      <c r="A181" s="220"/>
      <c r="H181" s="222"/>
      <c r="I181" s="222"/>
      <c r="J181" s="222"/>
      <c r="K181" s="222"/>
    </row>
    <row r="182" spans="1:11" ht="13" x14ac:dyDescent="0.15">
      <c r="A182" s="220"/>
      <c r="H182" s="222"/>
      <c r="I182" s="222"/>
      <c r="J182" s="222"/>
      <c r="K182" s="222"/>
    </row>
    <row r="183" spans="1:11" ht="13" x14ac:dyDescent="0.15">
      <c r="A183" s="220"/>
      <c r="H183" s="222"/>
      <c r="I183" s="222"/>
      <c r="J183" s="222"/>
      <c r="K183" s="222"/>
    </row>
    <row r="184" spans="1:11" ht="13" x14ac:dyDescent="0.15">
      <c r="A184" s="220"/>
      <c r="H184" s="222"/>
      <c r="I184" s="222"/>
      <c r="J184" s="222"/>
      <c r="K184" s="222"/>
    </row>
    <row r="185" spans="1:11" ht="13" x14ac:dyDescent="0.15">
      <c r="A185" s="220"/>
      <c r="H185" s="222"/>
      <c r="I185" s="222"/>
      <c r="J185" s="222"/>
      <c r="K185" s="222"/>
    </row>
    <row r="186" spans="1:11" ht="13" x14ac:dyDescent="0.15">
      <c r="A186" s="220"/>
      <c r="H186" s="222"/>
      <c r="I186" s="222"/>
      <c r="J186" s="222"/>
      <c r="K186" s="222"/>
    </row>
    <row r="187" spans="1:11" ht="13" x14ac:dyDescent="0.15">
      <c r="A187" s="220"/>
      <c r="H187" s="222"/>
      <c r="I187" s="222"/>
      <c r="J187" s="222"/>
      <c r="K187" s="222"/>
    </row>
    <row r="188" spans="1:11" ht="13" x14ac:dyDescent="0.15">
      <c r="A188" s="220"/>
      <c r="H188" s="222"/>
      <c r="I188" s="222"/>
      <c r="J188" s="222"/>
      <c r="K188" s="222"/>
    </row>
    <row r="189" spans="1:11" ht="13" x14ac:dyDescent="0.15">
      <c r="A189" s="220"/>
      <c r="H189" s="222"/>
      <c r="I189" s="222"/>
      <c r="J189" s="222"/>
      <c r="K189" s="222"/>
    </row>
    <row r="190" spans="1:11" ht="13" x14ac:dyDescent="0.15">
      <c r="A190" s="220"/>
      <c r="H190" s="222"/>
      <c r="I190" s="222"/>
      <c r="J190" s="222"/>
      <c r="K190" s="222"/>
    </row>
    <row r="191" spans="1:11" ht="13" x14ac:dyDescent="0.15">
      <c r="A191" s="220"/>
      <c r="H191" s="222"/>
      <c r="I191" s="222"/>
      <c r="J191" s="222"/>
      <c r="K191" s="222"/>
    </row>
    <row r="192" spans="1:11" ht="13" x14ac:dyDescent="0.15">
      <c r="A192" s="220"/>
      <c r="H192" s="222"/>
      <c r="I192" s="222"/>
      <c r="J192" s="222"/>
      <c r="K192" s="222"/>
    </row>
    <row r="193" spans="1:11" ht="13" x14ac:dyDescent="0.15">
      <c r="A193" s="220"/>
      <c r="H193" s="222"/>
      <c r="I193" s="222"/>
      <c r="J193" s="222"/>
      <c r="K193" s="222"/>
    </row>
    <row r="194" spans="1:11" ht="13" x14ac:dyDescent="0.15">
      <c r="A194" s="220"/>
      <c r="H194" s="222"/>
      <c r="I194" s="222"/>
      <c r="J194" s="222"/>
      <c r="K194" s="222"/>
    </row>
    <row r="195" spans="1:11" ht="13" x14ac:dyDescent="0.15">
      <c r="A195" s="220"/>
      <c r="H195" s="222"/>
      <c r="I195" s="222"/>
      <c r="J195" s="222"/>
      <c r="K195" s="222"/>
    </row>
    <row r="196" spans="1:11" ht="13" x14ac:dyDescent="0.15">
      <c r="A196" s="220"/>
      <c r="H196" s="222"/>
      <c r="I196" s="222"/>
      <c r="J196" s="222"/>
      <c r="K196" s="222"/>
    </row>
    <row r="197" spans="1:11" ht="13" x14ac:dyDescent="0.15">
      <c r="A197" s="220"/>
      <c r="H197" s="222"/>
      <c r="I197" s="222"/>
      <c r="J197" s="222"/>
      <c r="K197" s="222"/>
    </row>
    <row r="198" spans="1:11" ht="13" x14ac:dyDescent="0.15">
      <c r="A198" s="220"/>
      <c r="H198" s="222"/>
      <c r="I198" s="222"/>
      <c r="J198" s="222"/>
      <c r="K198" s="222"/>
    </row>
    <row r="199" spans="1:11" ht="13" x14ac:dyDescent="0.15">
      <c r="A199" s="220"/>
      <c r="H199" s="222"/>
      <c r="I199" s="222"/>
      <c r="J199" s="222"/>
      <c r="K199" s="222"/>
    </row>
    <row r="200" spans="1:11" ht="13" x14ac:dyDescent="0.15">
      <c r="A200" s="220"/>
      <c r="H200" s="222"/>
      <c r="I200" s="222"/>
      <c r="J200" s="222"/>
      <c r="K200" s="222"/>
    </row>
    <row r="201" spans="1:11" ht="13" x14ac:dyDescent="0.15">
      <c r="A201" s="220"/>
      <c r="H201" s="222"/>
      <c r="I201" s="222"/>
      <c r="J201" s="222"/>
      <c r="K201" s="222"/>
    </row>
    <row r="202" spans="1:11" ht="13" x14ac:dyDescent="0.15">
      <c r="A202" s="220"/>
      <c r="H202" s="222"/>
      <c r="I202" s="222"/>
      <c r="J202" s="222"/>
      <c r="K202" s="222"/>
    </row>
    <row r="203" spans="1:11" ht="13" x14ac:dyDescent="0.15">
      <c r="A203" s="220"/>
      <c r="H203" s="222"/>
      <c r="I203" s="222"/>
      <c r="J203" s="222"/>
      <c r="K203" s="222"/>
    </row>
    <row r="204" spans="1:11" ht="13" x14ac:dyDescent="0.15">
      <c r="A204" s="220"/>
      <c r="H204" s="222"/>
      <c r="I204" s="222"/>
      <c r="J204" s="222"/>
      <c r="K204" s="222"/>
    </row>
    <row r="205" spans="1:11" ht="13" x14ac:dyDescent="0.15">
      <c r="A205" s="220"/>
      <c r="H205" s="222"/>
      <c r="I205" s="222"/>
      <c r="J205" s="222"/>
      <c r="K205" s="222"/>
    </row>
    <row r="206" spans="1:11" ht="13" x14ac:dyDescent="0.15">
      <c r="A206" s="220"/>
      <c r="H206" s="222"/>
      <c r="I206" s="222"/>
      <c r="J206" s="222"/>
      <c r="K206" s="222"/>
    </row>
    <row r="207" spans="1:11" ht="13" x14ac:dyDescent="0.15">
      <c r="A207" s="220"/>
      <c r="H207" s="222"/>
      <c r="I207" s="222"/>
      <c r="J207" s="222"/>
      <c r="K207" s="222"/>
    </row>
    <row r="208" spans="1:11" ht="13" x14ac:dyDescent="0.15">
      <c r="A208" s="220"/>
      <c r="H208" s="222"/>
      <c r="I208" s="222"/>
      <c r="J208" s="222"/>
      <c r="K208" s="222"/>
    </row>
    <row r="209" spans="1:11" ht="13" x14ac:dyDescent="0.15">
      <c r="A209" s="220"/>
      <c r="H209" s="222"/>
      <c r="I209" s="222"/>
      <c r="J209" s="222"/>
      <c r="K209" s="222"/>
    </row>
    <row r="210" spans="1:11" ht="13" x14ac:dyDescent="0.15">
      <c r="A210" s="220"/>
      <c r="H210" s="222"/>
      <c r="I210" s="222"/>
      <c r="J210" s="222"/>
      <c r="K210" s="222"/>
    </row>
    <row r="211" spans="1:11" ht="13" x14ac:dyDescent="0.15">
      <c r="A211" s="220"/>
      <c r="H211" s="222"/>
      <c r="I211" s="222"/>
      <c r="J211" s="222"/>
      <c r="K211" s="222"/>
    </row>
    <row r="212" spans="1:11" ht="13" x14ac:dyDescent="0.15">
      <c r="A212" s="220"/>
      <c r="H212" s="222"/>
      <c r="I212" s="222"/>
      <c r="J212" s="222"/>
      <c r="K212" s="222"/>
    </row>
    <row r="213" spans="1:11" ht="13" x14ac:dyDescent="0.15">
      <c r="A213" s="220"/>
      <c r="H213" s="222"/>
      <c r="I213" s="222"/>
      <c r="J213" s="222"/>
      <c r="K213" s="222"/>
    </row>
    <row r="214" spans="1:11" ht="13" x14ac:dyDescent="0.15">
      <c r="A214" s="220"/>
      <c r="H214" s="222"/>
      <c r="I214" s="222"/>
      <c r="J214" s="222"/>
      <c r="K214" s="222"/>
    </row>
    <row r="215" spans="1:11" ht="13" x14ac:dyDescent="0.15">
      <c r="A215" s="220"/>
      <c r="H215" s="222"/>
      <c r="I215" s="222"/>
      <c r="J215" s="222"/>
      <c r="K215" s="222"/>
    </row>
    <row r="216" spans="1:11" ht="13" x14ac:dyDescent="0.15">
      <c r="A216" s="220"/>
      <c r="H216" s="222"/>
      <c r="I216" s="222"/>
      <c r="J216" s="222"/>
      <c r="K216" s="222"/>
    </row>
    <row r="217" spans="1:11" ht="13" x14ac:dyDescent="0.15">
      <c r="A217" s="220"/>
      <c r="H217" s="222"/>
      <c r="I217" s="222"/>
      <c r="J217" s="222"/>
      <c r="K217" s="222"/>
    </row>
    <row r="218" spans="1:11" ht="13" x14ac:dyDescent="0.15">
      <c r="A218" s="220"/>
      <c r="H218" s="222"/>
      <c r="I218" s="222"/>
      <c r="J218" s="222"/>
      <c r="K218" s="222"/>
    </row>
    <row r="219" spans="1:11" ht="13" x14ac:dyDescent="0.15">
      <c r="A219" s="220"/>
      <c r="H219" s="222"/>
      <c r="I219" s="222"/>
      <c r="J219" s="222"/>
      <c r="K219" s="222"/>
    </row>
    <row r="220" spans="1:11" ht="13" x14ac:dyDescent="0.15">
      <c r="A220" s="220"/>
      <c r="H220" s="222"/>
      <c r="I220" s="222"/>
      <c r="J220" s="222"/>
      <c r="K220" s="222"/>
    </row>
    <row r="221" spans="1:11" ht="13" x14ac:dyDescent="0.15">
      <c r="A221" s="220"/>
      <c r="H221" s="222"/>
      <c r="I221" s="222"/>
      <c r="J221" s="222"/>
      <c r="K221" s="222"/>
    </row>
    <row r="222" spans="1:11" ht="13" x14ac:dyDescent="0.15">
      <c r="A222" s="220"/>
      <c r="H222" s="222"/>
      <c r="I222" s="222"/>
      <c r="J222" s="222"/>
      <c r="K222" s="222"/>
    </row>
    <row r="223" spans="1:11" ht="13" x14ac:dyDescent="0.15">
      <c r="A223" s="220"/>
      <c r="H223" s="222"/>
      <c r="I223" s="222"/>
      <c r="J223" s="222"/>
      <c r="K223" s="222"/>
    </row>
    <row r="224" spans="1:11" ht="13" x14ac:dyDescent="0.15">
      <c r="A224" s="220"/>
      <c r="H224" s="222"/>
      <c r="I224" s="222"/>
      <c r="J224" s="222"/>
      <c r="K224" s="222"/>
    </row>
    <row r="225" spans="1:11" ht="13" x14ac:dyDescent="0.15">
      <c r="A225" s="220"/>
      <c r="H225" s="222"/>
      <c r="I225" s="222"/>
      <c r="J225" s="222"/>
      <c r="K225" s="222"/>
    </row>
    <row r="226" spans="1:11" ht="13" x14ac:dyDescent="0.15">
      <c r="A226" s="220"/>
      <c r="H226" s="222"/>
      <c r="I226" s="222"/>
      <c r="J226" s="222"/>
      <c r="K226" s="222"/>
    </row>
    <row r="227" spans="1:11" ht="13" x14ac:dyDescent="0.15">
      <c r="A227" s="220"/>
      <c r="H227" s="222"/>
      <c r="I227" s="222"/>
      <c r="J227" s="222"/>
      <c r="K227" s="222"/>
    </row>
    <row r="228" spans="1:11" ht="13" x14ac:dyDescent="0.15">
      <c r="A228" s="220"/>
      <c r="H228" s="222"/>
      <c r="I228" s="222"/>
      <c r="J228" s="222"/>
      <c r="K228" s="222"/>
    </row>
    <row r="229" spans="1:11" ht="13" x14ac:dyDescent="0.15">
      <c r="A229" s="220"/>
      <c r="H229" s="222"/>
      <c r="I229" s="222"/>
      <c r="J229" s="222"/>
      <c r="K229" s="222"/>
    </row>
    <row r="230" spans="1:11" ht="13" x14ac:dyDescent="0.15">
      <c r="A230" s="220"/>
      <c r="H230" s="222"/>
      <c r="I230" s="222"/>
      <c r="J230" s="222"/>
      <c r="K230" s="222"/>
    </row>
    <row r="231" spans="1:11" ht="13" x14ac:dyDescent="0.15">
      <c r="A231" s="220"/>
      <c r="H231" s="222"/>
      <c r="I231" s="222"/>
      <c r="J231" s="222"/>
      <c r="K231" s="222"/>
    </row>
    <row r="232" spans="1:11" ht="13" x14ac:dyDescent="0.15">
      <c r="A232" s="220"/>
      <c r="H232" s="222"/>
      <c r="I232" s="222"/>
      <c r="J232" s="222"/>
      <c r="K232" s="222"/>
    </row>
    <row r="233" spans="1:11" ht="13" x14ac:dyDescent="0.15">
      <c r="A233" s="220"/>
      <c r="H233" s="222"/>
      <c r="I233" s="222"/>
      <c r="J233" s="222"/>
      <c r="K233" s="222"/>
    </row>
    <row r="234" spans="1:11" ht="13" x14ac:dyDescent="0.15">
      <c r="A234" s="220"/>
      <c r="H234" s="222"/>
      <c r="I234" s="222"/>
      <c r="J234" s="222"/>
      <c r="K234" s="222"/>
    </row>
    <row r="235" spans="1:11" ht="13" x14ac:dyDescent="0.15">
      <c r="A235" s="220"/>
      <c r="H235" s="222"/>
      <c r="I235" s="222"/>
      <c r="J235" s="222"/>
      <c r="K235" s="222"/>
    </row>
    <row r="236" spans="1:11" ht="13" x14ac:dyDescent="0.15">
      <c r="A236" s="220"/>
      <c r="H236" s="222"/>
      <c r="I236" s="222"/>
      <c r="J236" s="222"/>
      <c r="K236" s="222"/>
    </row>
    <row r="237" spans="1:11" ht="13" x14ac:dyDescent="0.15">
      <c r="A237" s="220"/>
      <c r="H237" s="222"/>
      <c r="I237" s="222"/>
      <c r="J237" s="222"/>
      <c r="K237" s="222"/>
    </row>
    <row r="238" spans="1:11" ht="13" x14ac:dyDescent="0.15">
      <c r="A238" s="220"/>
      <c r="H238" s="222"/>
      <c r="I238" s="222"/>
      <c r="J238" s="222"/>
      <c r="K238" s="222"/>
    </row>
    <row r="239" spans="1:11" ht="13" x14ac:dyDescent="0.15">
      <c r="A239" s="220"/>
      <c r="H239" s="222"/>
      <c r="I239" s="222"/>
      <c r="J239" s="222"/>
      <c r="K239" s="222"/>
    </row>
    <row r="240" spans="1:11" ht="13" x14ac:dyDescent="0.15">
      <c r="A240" s="220"/>
      <c r="H240" s="222"/>
      <c r="I240" s="222"/>
      <c r="J240" s="222"/>
      <c r="K240" s="222"/>
    </row>
    <row r="241" spans="1:11" ht="13" x14ac:dyDescent="0.15">
      <c r="A241" s="220"/>
      <c r="H241" s="222"/>
      <c r="I241" s="222"/>
      <c r="J241" s="222"/>
      <c r="K241" s="222"/>
    </row>
    <row r="242" spans="1:11" ht="13" x14ac:dyDescent="0.15">
      <c r="A242" s="220"/>
      <c r="H242" s="222"/>
      <c r="I242" s="222"/>
      <c r="J242" s="222"/>
      <c r="K242" s="222"/>
    </row>
    <row r="243" spans="1:11" ht="13" x14ac:dyDescent="0.15">
      <c r="A243" s="220"/>
      <c r="H243" s="222"/>
      <c r="I243" s="222"/>
      <c r="J243" s="222"/>
      <c r="K243" s="222"/>
    </row>
    <row r="244" spans="1:11" ht="13" x14ac:dyDescent="0.15">
      <c r="A244" s="220"/>
      <c r="H244" s="222"/>
      <c r="I244" s="222"/>
      <c r="J244" s="222"/>
      <c r="K244" s="222"/>
    </row>
    <row r="245" spans="1:11" ht="13" x14ac:dyDescent="0.15">
      <c r="A245" s="220"/>
      <c r="H245" s="222"/>
      <c r="I245" s="222"/>
      <c r="J245" s="222"/>
      <c r="K245" s="222"/>
    </row>
    <row r="246" spans="1:11" ht="13" x14ac:dyDescent="0.15">
      <c r="A246" s="220"/>
      <c r="H246" s="222"/>
      <c r="I246" s="222"/>
      <c r="J246" s="222"/>
      <c r="K246" s="222"/>
    </row>
    <row r="247" spans="1:11" ht="13" x14ac:dyDescent="0.15">
      <c r="A247" s="220"/>
      <c r="H247" s="222"/>
      <c r="I247" s="222"/>
      <c r="J247" s="222"/>
      <c r="K247" s="222"/>
    </row>
    <row r="248" spans="1:11" ht="13" x14ac:dyDescent="0.15">
      <c r="A248" s="220"/>
      <c r="H248" s="222"/>
      <c r="I248" s="222"/>
      <c r="J248" s="222"/>
      <c r="K248" s="222"/>
    </row>
    <row r="249" spans="1:11" ht="13" x14ac:dyDescent="0.15">
      <c r="A249" s="220"/>
      <c r="H249" s="222"/>
      <c r="I249" s="222"/>
      <c r="J249" s="222"/>
      <c r="K249" s="222"/>
    </row>
    <row r="250" spans="1:11" ht="13" x14ac:dyDescent="0.15">
      <c r="A250" s="220"/>
      <c r="H250" s="222"/>
      <c r="I250" s="222"/>
      <c r="J250" s="222"/>
      <c r="K250" s="222"/>
    </row>
    <row r="251" spans="1:11" ht="13" x14ac:dyDescent="0.15">
      <c r="A251" s="220"/>
      <c r="H251" s="222"/>
      <c r="I251" s="222"/>
      <c r="J251" s="222"/>
      <c r="K251" s="222"/>
    </row>
    <row r="252" spans="1:11" ht="13" x14ac:dyDescent="0.15">
      <c r="A252" s="220"/>
      <c r="H252" s="222"/>
      <c r="I252" s="222"/>
      <c r="J252" s="222"/>
      <c r="K252" s="222"/>
    </row>
    <row r="253" spans="1:11" ht="13" x14ac:dyDescent="0.15">
      <c r="A253" s="220"/>
      <c r="H253" s="222"/>
      <c r="I253" s="222"/>
      <c r="J253" s="222"/>
      <c r="K253" s="222"/>
    </row>
    <row r="254" spans="1:11" ht="13" x14ac:dyDescent="0.15">
      <c r="A254" s="220"/>
      <c r="H254" s="222"/>
      <c r="I254" s="222"/>
      <c r="J254" s="222"/>
      <c r="K254" s="222"/>
    </row>
    <row r="255" spans="1:11" ht="13" x14ac:dyDescent="0.15">
      <c r="A255" s="220"/>
      <c r="H255" s="222"/>
      <c r="I255" s="222"/>
      <c r="J255" s="222"/>
      <c r="K255" s="222"/>
    </row>
    <row r="256" spans="1:11" ht="13" x14ac:dyDescent="0.15">
      <c r="A256" s="220"/>
      <c r="H256" s="222"/>
      <c r="I256" s="222"/>
      <c r="J256" s="222"/>
      <c r="K256" s="222"/>
    </row>
    <row r="257" spans="1:11" ht="13" x14ac:dyDescent="0.15">
      <c r="A257" s="220"/>
      <c r="H257" s="222"/>
      <c r="I257" s="222"/>
      <c r="J257" s="222"/>
      <c r="K257" s="222"/>
    </row>
    <row r="258" spans="1:11" ht="13" x14ac:dyDescent="0.15">
      <c r="A258" s="220"/>
      <c r="H258" s="222"/>
      <c r="I258" s="222"/>
      <c r="J258" s="222"/>
      <c r="K258" s="222"/>
    </row>
    <row r="259" spans="1:11" ht="13" x14ac:dyDescent="0.15">
      <c r="A259" s="220"/>
      <c r="H259" s="222"/>
      <c r="I259" s="222"/>
      <c r="J259" s="222"/>
      <c r="K259" s="222"/>
    </row>
    <row r="260" spans="1:11" ht="13" x14ac:dyDescent="0.15">
      <c r="A260" s="220"/>
      <c r="H260" s="222"/>
      <c r="I260" s="222"/>
      <c r="J260" s="222"/>
      <c r="K260" s="222"/>
    </row>
    <row r="261" spans="1:11" ht="13" x14ac:dyDescent="0.15">
      <c r="A261" s="220"/>
      <c r="H261" s="222"/>
      <c r="I261" s="222"/>
      <c r="J261" s="222"/>
      <c r="K261" s="222"/>
    </row>
    <row r="262" spans="1:11" ht="13" x14ac:dyDescent="0.15">
      <c r="A262" s="220"/>
      <c r="H262" s="222"/>
      <c r="I262" s="222"/>
      <c r="J262" s="222"/>
      <c r="K262" s="222"/>
    </row>
    <row r="263" spans="1:11" ht="13" x14ac:dyDescent="0.15">
      <c r="A263" s="220"/>
      <c r="H263" s="222"/>
      <c r="I263" s="222"/>
      <c r="J263" s="222"/>
      <c r="K263" s="222"/>
    </row>
    <row r="264" spans="1:11" ht="13" x14ac:dyDescent="0.15">
      <c r="A264" s="220"/>
      <c r="H264" s="222"/>
      <c r="I264" s="222"/>
      <c r="J264" s="222"/>
      <c r="K264" s="222"/>
    </row>
    <row r="265" spans="1:11" ht="13" x14ac:dyDescent="0.15">
      <c r="A265" s="220"/>
      <c r="H265" s="222"/>
      <c r="I265" s="222"/>
      <c r="J265" s="222"/>
      <c r="K265" s="222"/>
    </row>
    <row r="266" spans="1:11" ht="13" x14ac:dyDescent="0.15">
      <c r="A266" s="220"/>
      <c r="H266" s="222"/>
      <c r="I266" s="222"/>
      <c r="J266" s="222"/>
      <c r="K266" s="222"/>
    </row>
    <row r="267" spans="1:11" ht="13" x14ac:dyDescent="0.15">
      <c r="A267" s="220"/>
      <c r="H267" s="222"/>
      <c r="I267" s="222"/>
      <c r="J267" s="222"/>
      <c r="K267" s="222"/>
    </row>
    <row r="268" spans="1:11" ht="13" x14ac:dyDescent="0.15">
      <c r="A268" s="220"/>
      <c r="H268" s="222"/>
      <c r="I268" s="222"/>
      <c r="J268" s="222"/>
      <c r="K268" s="222"/>
    </row>
    <row r="269" spans="1:11" ht="13" x14ac:dyDescent="0.15">
      <c r="A269" s="220"/>
      <c r="H269" s="222"/>
      <c r="I269" s="222"/>
      <c r="J269" s="222"/>
      <c r="K269" s="222"/>
    </row>
    <row r="270" spans="1:11" ht="13" x14ac:dyDescent="0.15">
      <c r="A270" s="220"/>
      <c r="H270" s="222"/>
      <c r="I270" s="222"/>
      <c r="J270" s="222"/>
      <c r="K270" s="222"/>
    </row>
    <row r="271" spans="1:11" ht="13" x14ac:dyDescent="0.15">
      <c r="A271" s="220"/>
      <c r="H271" s="222"/>
      <c r="I271" s="222"/>
      <c r="J271" s="222"/>
      <c r="K271" s="222"/>
    </row>
    <row r="272" spans="1:11" ht="13" x14ac:dyDescent="0.15">
      <c r="A272" s="220"/>
      <c r="H272" s="222"/>
      <c r="I272" s="222"/>
      <c r="J272" s="222"/>
      <c r="K272" s="222"/>
    </row>
    <row r="273" spans="1:11" ht="13" x14ac:dyDescent="0.15">
      <c r="A273" s="220"/>
      <c r="H273" s="222"/>
      <c r="I273" s="222"/>
      <c r="J273" s="222"/>
      <c r="K273" s="222"/>
    </row>
    <row r="274" spans="1:11" ht="13" x14ac:dyDescent="0.15">
      <c r="A274" s="220"/>
      <c r="H274" s="222"/>
      <c r="I274" s="222"/>
      <c r="J274" s="222"/>
      <c r="K274" s="222"/>
    </row>
    <row r="275" spans="1:11" ht="13" x14ac:dyDescent="0.15">
      <c r="A275" s="220"/>
      <c r="H275" s="222"/>
      <c r="I275" s="222"/>
      <c r="J275" s="222"/>
      <c r="K275" s="222"/>
    </row>
    <row r="276" spans="1:11" ht="13" x14ac:dyDescent="0.15">
      <c r="A276" s="220"/>
      <c r="H276" s="222"/>
      <c r="I276" s="222"/>
      <c r="J276" s="222"/>
      <c r="K276" s="222"/>
    </row>
    <row r="277" spans="1:11" ht="13" x14ac:dyDescent="0.15">
      <c r="A277" s="220"/>
      <c r="H277" s="222"/>
      <c r="I277" s="222"/>
      <c r="J277" s="222"/>
      <c r="K277" s="222"/>
    </row>
    <row r="278" spans="1:11" ht="13" x14ac:dyDescent="0.15">
      <c r="A278" s="220"/>
      <c r="H278" s="222"/>
      <c r="I278" s="222"/>
      <c r="J278" s="222"/>
      <c r="K278" s="222"/>
    </row>
    <row r="279" spans="1:11" ht="13" x14ac:dyDescent="0.15">
      <c r="A279" s="220"/>
      <c r="H279" s="222"/>
      <c r="I279" s="222"/>
      <c r="J279" s="222"/>
      <c r="K279" s="222"/>
    </row>
    <row r="280" spans="1:11" ht="13" x14ac:dyDescent="0.15">
      <c r="A280" s="220"/>
      <c r="H280" s="222"/>
      <c r="I280" s="222"/>
      <c r="J280" s="222"/>
      <c r="K280" s="222"/>
    </row>
    <row r="281" spans="1:11" ht="13" x14ac:dyDescent="0.15">
      <c r="A281" s="220"/>
      <c r="H281" s="222"/>
      <c r="I281" s="222"/>
      <c r="J281" s="222"/>
      <c r="K281" s="222"/>
    </row>
    <row r="282" spans="1:11" ht="13" x14ac:dyDescent="0.15">
      <c r="A282" s="220"/>
      <c r="H282" s="222"/>
      <c r="I282" s="222"/>
      <c r="J282" s="222"/>
      <c r="K282" s="222"/>
    </row>
    <row r="283" spans="1:11" ht="13" x14ac:dyDescent="0.15">
      <c r="A283" s="220"/>
      <c r="H283" s="222"/>
      <c r="I283" s="222"/>
      <c r="J283" s="222"/>
      <c r="K283" s="222"/>
    </row>
    <row r="284" spans="1:11" ht="13" x14ac:dyDescent="0.15">
      <c r="A284" s="220"/>
      <c r="H284" s="222"/>
      <c r="I284" s="222"/>
      <c r="J284" s="222"/>
      <c r="K284" s="222"/>
    </row>
    <row r="285" spans="1:11" ht="13" x14ac:dyDescent="0.15">
      <c r="A285" s="220"/>
      <c r="H285" s="222"/>
      <c r="I285" s="222"/>
      <c r="J285" s="222"/>
      <c r="K285" s="222"/>
    </row>
    <row r="286" spans="1:11" ht="13" x14ac:dyDescent="0.15">
      <c r="A286" s="220"/>
      <c r="H286" s="222"/>
      <c r="I286" s="222"/>
      <c r="J286" s="222"/>
      <c r="K286" s="222"/>
    </row>
    <row r="287" spans="1:11" ht="13" x14ac:dyDescent="0.15">
      <c r="A287" s="220"/>
      <c r="H287" s="222"/>
      <c r="I287" s="222"/>
      <c r="J287" s="222"/>
      <c r="K287" s="222"/>
    </row>
    <row r="288" spans="1:11" ht="13" x14ac:dyDescent="0.15">
      <c r="A288" s="220"/>
      <c r="H288" s="222"/>
      <c r="I288" s="222"/>
      <c r="J288" s="222"/>
      <c r="K288" s="222"/>
    </row>
    <row r="289" spans="1:11" ht="13" x14ac:dyDescent="0.15">
      <c r="A289" s="220"/>
      <c r="H289" s="222"/>
      <c r="I289" s="222"/>
      <c r="J289" s="222"/>
      <c r="K289" s="222"/>
    </row>
    <row r="290" spans="1:11" ht="13" x14ac:dyDescent="0.15">
      <c r="A290" s="220"/>
      <c r="H290" s="222"/>
      <c r="I290" s="222"/>
      <c r="J290" s="222"/>
      <c r="K290" s="222"/>
    </row>
    <row r="291" spans="1:11" ht="13" x14ac:dyDescent="0.15">
      <c r="A291" s="220"/>
      <c r="H291" s="222"/>
      <c r="I291" s="222"/>
      <c r="J291" s="222"/>
      <c r="K291" s="222"/>
    </row>
    <row r="292" spans="1:11" ht="13" x14ac:dyDescent="0.15">
      <c r="A292" s="220"/>
      <c r="H292" s="222"/>
      <c r="I292" s="222"/>
      <c r="J292" s="222"/>
      <c r="K292" s="222"/>
    </row>
    <row r="293" spans="1:11" ht="13" x14ac:dyDescent="0.15">
      <c r="A293" s="220"/>
      <c r="H293" s="222"/>
      <c r="I293" s="222"/>
      <c r="J293" s="222"/>
      <c r="K293" s="222"/>
    </row>
    <row r="294" spans="1:11" ht="13" x14ac:dyDescent="0.15">
      <c r="A294" s="220"/>
      <c r="H294" s="222"/>
      <c r="I294" s="222"/>
      <c r="J294" s="222"/>
      <c r="K294" s="222"/>
    </row>
    <row r="295" spans="1:11" ht="13" x14ac:dyDescent="0.15">
      <c r="A295" s="220"/>
      <c r="H295" s="222"/>
      <c r="I295" s="222"/>
      <c r="J295" s="222"/>
      <c r="K295" s="222"/>
    </row>
    <row r="296" spans="1:11" ht="13" x14ac:dyDescent="0.15">
      <c r="A296" s="220"/>
      <c r="H296" s="222"/>
      <c r="I296" s="222"/>
      <c r="J296" s="222"/>
      <c r="K296" s="222"/>
    </row>
    <row r="297" spans="1:11" ht="13" x14ac:dyDescent="0.15">
      <c r="A297" s="220"/>
      <c r="H297" s="222"/>
      <c r="I297" s="222"/>
      <c r="J297" s="222"/>
      <c r="K297" s="222"/>
    </row>
    <row r="298" spans="1:11" ht="13" x14ac:dyDescent="0.15">
      <c r="A298" s="220"/>
      <c r="H298" s="222"/>
      <c r="I298" s="222"/>
      <c r="J298" s="222"/>
      <c r="K298" s="222"/>
    </row>
    <row r="299" spans="1:11" ht="13" x14ac:dyDescent="0.15">
      <c r="A299" s="220"/>
      <c r="H299" s="222"/>
      <c r="I299" s="222"/>
      <c r="J299" s="222"/>
      <c r="K299" s="222"/>
    </row>
    <row r="300" spans="1:11" ht="13" x14ac:dyDescent="0.15">
      <c r="A300" s="220"/>
      <c r="H300" s="222"/>
      <c r="I300" s="222"/>
      <c r="J300" s="222"/>
      <c r="K300" s="222"/>
    </row>
    <row r="301" spans="1:11" ht="13" x14ac:dyDescent="0.15">
      <c r="A301" s="220"/>
      <c r="H301" s="222"/>
      <c r="I301" s="222"/>
      <c r="J301" s="222"/>
      <c r="K301" s="222"/>
    </row>
    <row r="302" spans="1:11" ht="13" x14ac:dyDescent="0.15">
      <c r="A302" s="220"/>
      <c r="H302" s="222"/>
      <c r="I302" s="222"/>
      <c r="J302" s="222"/>
      <c r="K302" s="222"/>
    </row>
    <row r="303" spans="1:11" ht="13" x14ac:dyDescent="0.15">
      <c r="A303" s="220"/>
      <c r="H303" s="222"/>
      <c r="I303" s="222"/>
      <c r="J303" s="222"/>
      <c r="K303" s="222"/>
    </row>
    <row r="304" spans="1:11" ht="13" x14ac:dyDescent="0.15">
      <c r="A304" s="220"/>
      <c r="H304" s="222"/>
      <c r="I304" s="222"/>
      <c r="J304" s="222"/>
      <c r="K304" s="222"/>
    </row>
    <row r="305" spans="1:11" ht="13" x14ac:dyDescent="0.15">
      <c r="A305" s="220"/>
      <c r="H305" s="222"/>
      <c r="I305" s="222"/>
      <c r="J305" s="222"/>
      <c r="K305" s="222"/>
    </row>
    <row r="306" spans="1:11" ht="13" x14ac:dyDescent="0.15">
      <c r="A306" s="220"/>
      <c r="H306" s="222"/>
      <c r="I306" s="222"/>
      <c r="J306" s="222"/>
      <c r="K306" s="222"/>
    </row>
    <row r="307" spans="1:11" ht="13" x14ac:dyDescent="0.15">
      <c r="A307" s="220"/>
      <c r="H307" s="222"/>
      <c r="I307" s="222"/>
      <c r="J307" s="222"/>
      <c r="K307" s="222"/>
    </row>
    <row r="308" spans="1:11" ht="13" x14ac:dyDescent="0.15">
      <c r="A308" s="220"/>
      <c r="H308" s="222"/>
      <c r="I308" s="222"/>
      <c r="J308" s="222"/>
      <c r="K308" s="222"/>
    </row>
    <row r="309" spans="1:11" ht="13" x14ac:dyDescent="0.15">
      <c r="A309" s="220"/>
      <c r="H309" s="222"/>
      <c r="I309" s="222"/>
      <c r="J309" s="222"/>
      <c r="K309" s="222"/>
    </row>
    <row r="310" spans="1:11" ht="13" x14ac:dyDescent="0.15">
      <c r="A310" s="220"/>
      <c r="H310" s="222"/>
      <c r="I310" s="222"/>
      <c r="J310" s="222"/>
      <c r="K310" s="222"/>
    </row>
    <row r="311" spans="1:11" ht="13" x14ac:dyDescent="0.15">
      <c r="A311" s="220"/>
      <c r="H311" s="222"/>
      <c r="I311" s="222"/>
      <c r="J311" s="222"/>
      <c r="K311" s="222"/>
    </row>
    <row r="312" spans="1:11" ht="13" x14ac:dyDescent="0.15">
      <c r="A312" s="220"/>
      <c r="H312" s="222"/>
      <c r="I312" s="222"/>
      <c r="J312" s="222"/>
      <c r="K312" s="222"/>
    </row>
    <row r="313" spans="1:11" ht="13" x14ac:dyDescent="0.15">
      <c r="A313" s="220"/>
      <c r="H313" s="222"/>
      <c r="I313" s="222"/>
      <c r="J313" s="222"/>
      <c r="K313" s="222"/>
    </row>
    <row r="314" spans="1:11" ht="13" x14ac:dyDescent="0.15">
      <c r="A314" s="220"/>
      <c r="H314" s="222"/>
      <c r="I314" s="222"/>
      <c r="J314" s="222"/>
      <c r="K314" s="222"/>
    </row>
    <row r="315" spans="1:11" ht="13" x14ac:dyDescent="0.15">
      <c r="A315" s="220"/>
      <c r="H315" s="222"/>
      <c r="I315" s="222"/>
      <c r="J315" s="222"/>
      <c r="K315" s="222"/>
    </row>
    <row r="316" spans="1:11" ht="13" x14ac:dyDescent="0.15">
      <c r="A316" s="220"/>
      <c r="H316" s="222"/>
      <c r="I316" s="222"/>
      <c r="J316" s="222"/>
      <c r="K316" s="222"/>
    </row>
    <row r="317" spans="1:11" ht="13" x14ac:dyDescent="0.15">
      <c r="A317" s="220"/>
      <c r="H317" s="222"/>
      <c r="I317" s="222"/>
      <c r="J317" s="222"/>
      <c r="K317" s="222"/>
    </row>
    <row r="318" spans="1:11" ht="13" x14ac:dyDescent="0.15">
      <c r="A318" s="220"/>
      <c r="H318" s="222"/>
      <c r="I318" s="222"/>
      <c r="J318" s="222"/>
      <c r="K318" s="222"/>
    </row>
    <row r="319" spans="1:11" ht="13" x14ac:dyDescent="0.15">
      <c r="A319" s="220"/>
      <c r="H319" s="222"/>
      <c r="I319" s="222"/>
      <c r="J319" s="222"/>
      <c r="K319" s="222"/>
    </row>
    <row r="320" spans="1:11" ht="13" x14ac:dyDescent="0.15">
      <c r="A320" s="220"/>
      <c r="H320" s="222"/>
      <c r="I320" s="222"/>
      <c r="J320" s="222"/>
      <c r="K320" s="222"/>
    </row>
    <row r="321" spans="1:11" ht="13" x14ac:dyDescent="0.15">
      <c r="A321" s="220"/>
      <c r="H321" s="222"/>
      <c r="I321" s="222"/>
      <c r="J321" s="222"/>
      <c r="K321" s="222"/>
    </row>
    <row r="322" spans="1:11" ht="13" x14ac:dyDescent="0.15">
      <c r="A322" s="220"/>
      <c r="H322" s="222"/>
      <c r="I322" s="222"/>
      <c r="J322" s="222"/>
      <c r="K322" s="222"/>
    </row>
    <row r="323" spans="1:11" ht="13" x14ac:dyDescent="0.15">
      <c r="A323" s="220"/>
      <c r="H323" s="222"/>
      <c r="I323" s="222"/>
      <c r="J323" s="222"/>
      <c r="K323" s="222"/>
    </row>
    <row r="324" spans="1:11" ht="13" x14ac:dyDescent="0.15">
      <c r="A324" s="220"/>
      <c r="H324" s="222"/>
      <c r="I324" s="222"/>
      <c r="J324" s="222"/>
      <c r="K324" s="222"/>
    </row>
    <row r="325" spans="1:11" ht="13" x14ac:dyDescent="0.15">
      <c r="A325" s="220"/>
      <c r="H325" s="222"/>
      <c r="I325" s="222"/>
      <c r="J325" s="222"/>
      <c r="K325" s="222"/>
    </row>
    <row r="326" spans="1:11" ht="13" x14ac:dyDescent="0.15">
      <c r="A326" s="220"/>
      <c r="H326" s="222"/>
      <c r="I326" s="222"/>
      <c r="J326" s="222"/>
      <c r="K326" s="222"/>
    </row>
    <row r="327" spans="1:11" ht="13" x14ac:dyDescent="0.15">
      <c r="A327" s="220"/>
      <c r="H327" s="222"/>
      <c r="I327" s="222"/>
      <c r="J327" s="222"/>
      <c r="K327" s="222"/>
    </row>
    <row r="328" spans="1:11" ht="13" x14ac:dyDescent="0.15">
      <c r="A328" s="220"/>
      <c r="H328" s="222"/>
      <c r="I328" s="222"/>
      <c r="J328" s="222"/>
      <c r="K328" s="222"/>
    </row>
    <row r="329" spans="1:11" ht="13" x14ac:dyDescent="0.15">
      <c r="A329" s="220"/>
      <c r="H329" s="222"/>
      <c r="I329" s="222"/>
      <c r="J329" s="222"/>
      <c r="K329" s="222"/>
    </row>
    <row r="330" spans="1:11" ht="13" x14ac:dyDescent="0.15">
      <c r="A330" s="220"/>
      <c r="H330" s="222"/>
      <c r="I330" s="222"/>
      <c r="J330" s="222"/>
      <c r="K330" s="222"/>
    </row>
    <row r="331" spans="1:11" ht="13" x14ac:dyDescent="0.15">
      <c r="A331" s="220"/>
      <c r="H331" s="222"/>
      <c r="I331" s="222"/>
      <c r="J331" s="222"/>
      <c r="K331" s="222"/>
    </row>
    <row r="332" spans="1:11" ht="13" x14ac:dyDescent="0.15">
      <c r="A332" s="220"/>
      <c r="H332" s="222"/>
      <c r="I332" s="222"/>
      <c r="J332" s="222"/>
      <c r="K332" s="222"/>
    </row>
    <row r="333" spans="1:11" ht="13" x14ac:dyDescent="0.15">
      <c r="A333" s="220"/>
      <c r="H333" s="222"/>
      <c r="I333" s="222"/>
      <c r="J333" s="222"/>
      <c r="K333" s="222"/>
    </row>
    <row r="334" spans="1:11" ht="13" x14ac:dyDescent="0.15">
      <c r="A334" s="220"/>
      <c r="H334" s="222"/>
      <c r="I334" s="222"/>
      <c r="J334" s="222"/>
      <c r="K334" s="222"/>
    </row>
    <row r="335" spans="1:11" ht="13" x14ac:dyDescent="0.15">
      <c r="A335" s="220"/>
      <c r="H335" s="222"/>
      <c r="I335" s="222"/>
      <c r="J335" s="222"/>
      <c r="K335" s="222"/>
    </row>
    <row r="336" spans="1:11" ht="13" x14ac:dyDescent="0.15">
      <c r="A336" s="220"/>
      <c r="H336" s="222"/>
      <c r="I336" s="222"/>
      <c r="J336" s="222"/>
      <c r="K336" s="222"/>
    </row>
    <row r="337" spans="1:11" ht="13" x14ac:dyDescent="0.15">
      <c r="A337" s="220"/>
      <c r="H337" s="222"/>
      <c r="I337" s="222"/>
      <c r="J337" s="222"/>
      <c r="K337" s="222"/>
    </row>
    <row r="338" spans="1:11" ht="13" x14ac:dyDescent="0.15">
      <c r="A338" s="220"/>
      <c r="H338" s="222"/>
      <c r="I338" s="222"/>
      <c r="J338" s="222"/>
      <c r="K338" s="222"/>
    </row>
    <row r="339" spans="1:11" ht="13" x14ac:dyDescent="0.15">
      <c r="A339" s="220"/>
      <c r="H339" s="222"/>
      <c r="I339" s="222"/>
      <c r="J339" s="222"/>
      <c r="K339" s="222"/>
    </row>
    <row r="340" spans="1:11" ht="13" x14ac:dyDescent="0.15">
      <c r="A340" s="220"/>
      <c r="H340" s="222"/>
      <c r="I340" s="222"/>
      <c r="J340" s="222"/>
      <c r="K340" s="222"/>
    </row>
    <row r="341" spans="1:11" ht="13" x14ac:dyDescent="0.15">
      <c r="A341" s="220"/>
      <c r="H341" s="222"/>
      <c r="I341" s="222"/>
      <c r="J341" s="222"/>
      <c r="K341" s="222"/>
    </row>
    <row r="342" spans="1:11" ht="13" x14ac:dyDescent="0.15">
      <c r="A342" s="220"/>
      <c r="H342" s="222"/>
      <c r="I342" s="222"/>
      <c r="J342" s="222"/>
      <c r="K342" s="222"/>
    </row>
    <row r="343" spans="1:11" ht="13" x14ac:dyDescent="0.15">
      <c r="A343" s="220"/>
      <c r="H343" s="222"/>
      <c r="I343" s="222"/>
      <c r="J343" s="222"/>
      <c r="K343" s="222"/>
    </row>
    <row r="344" spans="1:11" ht="13" x14ac:dyDescent="0.15">
      <c r="A344" s="220"/>
      <c r="H344" s="222"/>
      <c r="I344" s="222"/>
      <c r="J344" s="222"/>
      <c r="K344" s="222"/>
    </row>
    <row r="345" spans="1:11" ht="13" x14ac:dyDescent="0.15">
      <c r="A345" s="220"/>
      <c r="H345" s="222"/>
      <c r="I345" s="222"/>
      <c r="J345" s="222"/>
      <c r="K345" s="222"/>
    </row>
    <row r="346" spans="1:11" ht="13" x14ac:dyDescent="0.15">
      <c r="A346" s="220"/>
      <c r="H346" s="222"/>
      <c r="I346" s="222"/>
      <c r="J346" s="222"/>
      <c r="K346" s="222"/>
    </row>
    <row r="347" spans="1:11" ht="13" x14ac:dyDescent="0.15">
      <c r="A347" s="220"/>
      <c r="H347" s="222"/>
      <c r="I347" s="222"/>
      <c r="J347" s="222"/>
      <c r="K347" s="222"/>
    </row>
    <row r="348" spans="1:11" ht="13" x14ac:dyDescent="0.15">
      <c r="A348" s="220"/>
      <c r="H348" s="222"/>
      <c r="I348" s="222"/>
      <c r="J348" s="222"/>
      <c r="K348" s="222"/>
    </row>
    <row r="349" spans="1:11" ht="13" x14ac:dyDescent="0.15">
      <c r="A349" s="220"/>
      <c r="H349" s="222"/>
      <c r="I349" s="222"/>
      <c r="J349" s="222"/>
      <c r="K349" s="222"/>
    </row>
    <row r="350" spans="1:11" ht="13" x14ac:dyDescent="0.15">
      <c r="A350" s="220"/>
      <c r="H350" s="222"/>
      <c r="I350" s="222"/>
      <c r="J350" s="222"/>
      <c r="K350" s="222"/>
    </row>
    <row r="351" spans="1:11" ht="13" x14ac:dyDescent="0.15">
      <c r="A351" s="220"/>
      <c r="H351" s="222"/>
      <c r="I351" s="222"/>
      <c r="J351" s="222"/>
      <c r="K351" s="222"/>
    </row>
    <row r="352" spans="1:11" ht="13" x14ac:dyDescent="0.15">
      <c r="A352" s="220"/>
      <c r="H352" s="222"/>
      <c r="I352" s="222"/>
      <c r="J352" s="222"/>
      <c r="K352" s="222"/>
    </row>
    <row r="353" spans="1:11" ht="13" x14ac:dyDescent="0.15">
      <c r="A353" s="220"/>
      <c r="H353" s="222"/>
      <c r="I353" s="222"/>
      <c r="J353" s="222"/>
      <c r="K353" s="222"/>
    </row>
    <row r="354" spans="1:11" ht="13" x14ac:dyDescent="0.15">
      <c r="A354" s="220"/>
      <c r="H354" s="222"/>
      <c r="I354" s="222"/>
      <c r="J354" s="222"/>
      <c r="K354" s="222"/>
    </row>
    <row r="355" spans="1:11" ht="13" x14ac:dyDescent="0.15">
      <c r="A355" s="220"/>
      <c r="H355" s="222"/>
      <c r="I355" s="222"/>
      <c r="J355" s="222"/>
      <c r="K355" s="222"/>
    </row>
    <row r="356" spans="1:11" ht="13" x14ac:dyDescent="0.15">
      <c r="A356" s="220"/>
      <c r="H356" s="222"/>
      <c r="I356" s="222"/>
      <c r="J356" s="222"/>
      <c r="K356" s="222"/>
    </row>
    <row r="357" spans="1:11" ht="13" x14ac:dyDescent="0.15">
      <c r="A357" s="220"/>
      <c r="H357" s="222"/>
      <c r="I357" s="222"/>
      <c r="J357" s="222"/>
      <c r="K357" s="222"/>
    </row>
    <row r="358" spans="1:11" ht="13" x14ac:dyDescent="0.15">
      <c r="A358" s="220"/>
      <c r="H358" s="222"/>
      <c r="I358" s="222"/>
      <c r="J358" s="222"/>
      <c r="K358" s="222"/>
    </row>
    <row r="359" spans="1:11" ht="13" x14ac:dyDescent="0.15">
      <c r="A359" s="220"/>
      <c r="H359" s="222"/>
      <c r="I359" s="222"/>
      <c r="J359" s="222"/>
      <c r="K359" s="222"/>
    </row>
    <row r="360" spans="1:11" ht="13" x14ac:dyDescent="0.15">
      <c r="A360" s="220"/>
      <c r="H360" s="222"/>
      <c r="I360" s="222"/>
      <c r="J360" s="222"/>
      <c r="K360" s="222"/>
    </row>
    <row r="361" spans="1:11" ht="13" x14ac:dyDescent="0.15">
      <c r="A361" s="220"/>
      <c r="H361" s="222"/>
      <c r="I361" s="222"/>
      <c r="J361" s="222"/>
      <c r="K361" s="222"/>
    </row>
    <row r="362" spans="1:11" ht="13" x14ac:dyDescent="0.15">
      <c r="A362" s="220"/>
      <c r="H362" s="222"/>
      <c r="I362" s="222"/>
      <c r="J362" s="222"/>
      <c r="K362" s="222"/>
    </row>
    <row r="363" spans="1:11" ht="13" x14ac:dyDescent="0.15">
      <c r="A363" s="220"/>
      <c r="H363" s="222"/>
      <c r="I363" s="222"/>
      <c r="J363" s="222"/>
      <c r="K363" s="222"/>
    </row>
    <row r="364" spans="1:11" ht="13" x14ac:dyDescent="0.15">
      <c r="A364" s="220"/>
      <c r="H364" s="222"/>
      <c r="I364" s="222"/>
      <c r="J364" s="222"/>
      <c r="K364" s="222"/>
    </row>
    <row r="365" spans="1:11" ht="13" x14ac:dyDescent="0.15">
      <c r="A365" s="220"/>
      <c r="H365" s="222"/>
      <c r="I365" s="222"/>
      <c r="J365" s="222"/>
      <c r="K365" s="222"/>
    </row>
    <row r="366" spans="1:11" ht="13" x14ac:dyDescent="0.15">
      <c r="A366" s="220"/>
      <c r="H366" s="222"/>
      <c r="I366" s="222"/>
      <c r="J366" s="222"/>
      <c r="K366" s="222"/>
    </row>
    <row r="367" spans="1:11" ht="13" x14ac:dyDescent="0.15">
      <c r="A367" s="220"/>
      <c r="H367" s="222"/>
      <c r="I367" s="222"/>
      <c r="J367" s="222"/>
      <c r="K367" s="222"/>
    </row>
    <row r="368" spans="1:11" ht="13" x14ac:dyDescent="0.15">
      <c r="A368" s="220"/>
      <c r="H368" s="222"/>
      <c r="I368" s="222"/>
      <c r="J368" s="222"/>
      <c r="K368" s="222"/>
    </row>
    <row r="369" spans="1:11" ht="13" x14ac:dyDescent="0.15">
      <c r="A369" s="220"/>
      <c r="H369" s="222"/>
      <c r="I369" s="222"/>
      <c r="J369" s="222"/>
      <c r="K369" s="222"/>
    </row>
    <row r="370" spans="1:11" ht="13" x14ac:dyDescent="0.15">
      <c r="A370" s="220"/>
      <c r="H370" s="222"/>
      <c r="I370" s="222"/>
      <c r="J370" s="222"/>
      <c r="K370" s="222"/>
    </row>
    <row r="371" spans="1:11" ht="13" x14ac:dyDescent="0.15">
      <c r="A371" s="220"/>
      <c r="H371" s="222"/>
      <c r="I371" s="222"/>
      <c r="J371" s="222"/>
      <c r="K371" s="222"/>
    </row>
    <row r="372" spans="1:11" ht="13" x14ac:dyDescent="0.15">
      <c r="A372" s="220"/>
      <c r="H372" s="222"/>
      <c r="I372" s="222"/>
      <c r="J372" s="222"/>
      <c r="K372" s="222"/>
    </row>
    <row r="373" spans="1:11" ht="13" x14ac:dyDescent="0.15">
      <c r="A373" s="220"/>
      <c r="H373" s="222"/>
      <c r="I373" s="222"/>
      <c r="J373" s="222"/>
      <c r="K373" s="222"/>
    </row>
    <row r="374" spans="1:11" ht="13" x14ac:dyDescent="0.15">
      <c r="A374" s="220"/>
      <c r="H374" s="222"/>
      <c r="I374" s="222"/>
      <c r="J374" s="222"/>
      <c r="K374" s="222"/>
    </row>
    <row r="375" spans="1:11" ht="13" x14ac:dyDescent="0.15">
      <c r="A375" s="220"/>
      <c r="H375" s="222"/>
      <c r="I375" s="222"/>
      <c r="J375" s="222"/>
      <c r="K375" s="222"/>
    </row>
    <row r="376" spans="1:11" ht="13" x14ac:dyDescent="0.15">
      <c r="A376" s="220"/>
      <c r="H376" s="222"/>
      <c r="I376" s="222"/>
      <c r="J376" s="222"/>
      <c r="K376" s="222"/>
    </row>
    <row r="377" spans="1:11" ht="13" x14ac:dyDescent="0.15">
      <c r="A377" s="220"/>
      <c r="H377" s="222"/>
      <c r="I377" s="222"/>
      <c r="J377" s="222"/>
      <c r="K377" s="222"/>
    </row>
    <row r="378" spans="1:11" ht="13" x14ac:dyDescent="0.15">
      <c r="A378" s="220"/>
      <c r="H378" s="222"/>
      <c r="I378" s="222"/>
      <c r="J378" s="222"/>
      <c r="K378" s="222"/>
    </row>
    <row r="379" spans="1:11" ht="13" x14ac:dyDescent="0.15">
      <c r="A379" s="220"/>
      <c r="H379" s="222"/>
      <c r="I379" s="222"/>
      <c r="J379" s="222"/>
      <c r="K379" s="222"/>
    </row>
    <row r="380" spans="1:11" ht="13" x14ac:dyDescent="0.15">
      <c r="A380" s="220"/>
      <c r="H380" s="222"/>
      <c r="I380" s="222"/>
      <c r="J380" s="222"/>
      <c r="K380" s="222"/>
    </row>
    <row r="381" spans="1:11" ht="13" x14ac:dyDescent="0.15">
      <c r="A381" s="220"/>
      <c r="H381" s="222"/>
      <c r="I381" s="222"/>
      <c r="J381" s="222"/>
      <c r="K381" s="222"/>
    </row>
    <row r="382" spans="1:11" ht="13" x14ac:dyDescent="0.15">
      <c r="A382" s="220"/>
      <c r="H382" s="222"/>
      <c r="I382" s="222"/>
      <c r="J382" s="222"/>
      <c r="K382" s="222"/>
    </row>
    <row r="383" spans="1:11" ht="13" x14ac:dyDescent="0.15">
      <c r="A383" s="220"/>
      <c r="H383" s="222"/>
      <c r="I383" s="222"/>
      <c r="J383" s="222"/>
      <c r="K383" s="222"/>
    </row>
    <row r="384" spans="1:11" ht="13" x14ac:dyDescent="0.15">
      <c r="A384" s="220"/>
      <c r="H384" s="222"/>
      <c r="I384" s="222"/>
      <c r="J384" s="222"/>
      <c r="K384" s="222"/>
    </row>
    <row r="385" spans="1:11" ht="13" x14ac:dyDescent="0.15">
      <c r="A385" s="220"/>
      <c r="H385" s="222"/>
      <c r="I385" s="222"/>
      <c r="J385" s="222"/>
      <c r="K385" s="222"/>
    </row>
    <row r="386" spans="1:11" ht="13" x14ac:dyDescent="0.15">
      <c r="A386" s="220"/>
      <c r="H386" s="222"/>
      <c r="I386" s="222"/>
      <c r="J386" s="222"/>
      <c r="K386" s="222"/>
    </row>
    <row r="387" spans="1:11" ht="13" x14ac:dyDescent="0.15">
      <c r="A387" s="220"/>
      <c r="H387" s="222"/>
      <c r="I387" s="222"/>
      <c r="J387" s="222"/>
      <c r="K387" s="222"/>
    </row>
    <row r="388" spans="1:11" ht="13" x14ac:dyDescent="0.15">
      <c r="A388" s="220"/>
      <c r="H388" s="222"/>
      <c r="I388" s="222"/>
      <c r="J388" s="222"/>
      <c r="K388" s="222"/>
    </row>
    <row r="389" spans="1:11" ht="13" x14ac:dyDescent="0.15">
      <c r="A389" s="220"/>
      <c r="H389" s="222"/>
      <c r="I389" s="222"/>
      <c r="J389" s="222"/>
      <c r="K389" s="222"/>
    </row>
    <row r="390" spans="1:11" ht="13" x14ac:dyDescent="0.15">
      <c r="A390" s="220"/>
      <c r="H390" s="222"/>
      <c r="I390" s="222"/>
      <c r="J390" s="222"/>
      <c r="K390" s="222"/>
    </row>
    <row r="391" spans="1:11" ht="13" x14ac:dyDescent="0.15">
      <c r="A391" s="220"/>
      <c r="H391" s="222"/>
      <c r="I391" s="222"/>
      <c r="J391" s="222"/>
      <c r="K391" s="222"/>
    </row>
    <row r="392" spans="1:11" ht="13" x14ac:dyDescent="0.15">
      <c r="A392" s="220"/>
      <c r="H392" s="222"/>
      <c r="I392" s="222"/>
      <c r="J392" s="222"/>
      <c r="K392" s="222"/>
    </row>
    <row r="393" spans="1:11" ht="13" x14ac:dyDescent="0.15">
      <c r="A393" s="220"/>
      <c r="H393" s="222"/>
      <c r="I393" s="222"/>
      <c r="J393" s="222"/>
      <c r="K393" s="222"/>
    </row>
    <row r="394" spans="1:11" ht="13" x14ac:dyDescent="0.15">
      <c r="A394" s="220"/>
      <c r="H394" s="222"/>
      <c r="I394" s="222"/>
      <c r="J394" s="222"/>
      <c r="K394" s="222"/>
    </row>
    <row r="395" spans="1:11" ht="13" x14ac:dyDescent="0.15">
      <c r="A395" s="220"/>
      <c r="H395" s="222"/>
      <c r="I395" s="222"/>
      <c r="J395" s="222"/>
      <c r="K395" s="222"/>
    </row>
    <row r="396" spans="1:11" ht="13" x14ac:dyDescent="0.15">
      <c r="A396" s="220"/>
      <c r="H396" s="222"/>
      <c r="I396" s="222"/>
      <c r="J396" s="222"/>
      <c r="K396" s="222"/>
    </row>
    <row r="397" spans="1:11" ht="13" x14ac:dyDescent="0.15">
      <c r="A397" s="220"/>
      <c r="H397" s="222"/>
      <c r="I397" s="222"/>
      <c r="J397" s="222"/>
      <c r="K397" s="222"/>
    </row>
    <row r="398" spans="1:11" ht="13" x14ac:dyDescent="0.15">
      <c r="A398" s="220"/>
      <c r="H398" s="222"/>
      <c r="I398" s="222"/>
      <c r="J398" s="222"/>
      <c r="K398" s="222"/>
    </row>
    <row r="399" spans="1:11" ht="13" x14ac:dyDescent="0.15">
      <c r="A399" s="220"/>
      <c r="H399" s="222"/>
      <c r="I399" s="222"/>
      <c r="J399" s="222"/>
      <c r="K399" s="222"/>
    </row>
    <row r="400" spans="1:11" ht="13" x14ac:dyDescent="0.15">
      <c r="A400" s="220"/>
      <c r="H400" s="222"/>
      <c r="I400" s="222"/>
      <c r="J400" s="222"/>
      <c r="K400" s="222"/>
    </row>
    <row r="401" spans="1:11" ht="13" x14ac:dyDescent="0.15">
      <c r="A401" s="220"/>
      <c r="H401" s="222"/>
      <c r="I401" s="222"/>
      <c r="J401" s="222"/>
      <c r="K401" s="222"/>
    </row>
    <row r="402" spans="1:11" ht="13" x14ac:dyDescent="0.15">
      <c r="A402" s="220"/>
      <c r="H402" s="222"/>
      <c r="I402" s="222"/>
      <c r="J402" s="222"/>
      <c r="K402" s="222"/>
    </row>
    <row r="403" spans="1:11" ht="13" x14ac:dyDescent="0.15">
      <c r="A403" s="220"/>
      <c r="H403" s="222"/>
      <c r="I403" s="222"/>
      <c r="J403" s="222"/>
      <c r="K403" s="222"/>
    </row>
    <row r="404" spans="1:11" ht="13" x14ac:dyDescent="0.15">
      <c r="A404" s="220"/>
      <c r="H404" s="222"/>
      <c r="I404" s="222"/>
      <c r="J404" s="222"/>
      <c r="K404" s="222"/>
    </row>
    <row r="405" spans="1:11" ht="13" x14ac:dyDescent="0.15">
      <c r="A405" s="220"/>
      <c r="H405" s="222"/>
      <c r="I405" s="222"/>
      <c r="J405" s="222"/>
      <c r="K405" s="222"/>
    </row>
    <row r="406" spans="1:11" ht="13" x14ac:dyDescent="0.15">
      <c r="A406" s="220"/>
      <c r="H406" s="222"/>
      <c r="I406" s="222"/>
      <c r="J406" s="222"/>
      <c r="K406" s="222"/>
    </row>
    <row r="407" spans="1:11" ht="13" x14ac:dyDescent="0.15">
      <c r="A407" s="220"/>
      <c r="H407" s="222"/>
      <c r="I407" s="222"/>
      <c r="J407" s="222"/>
      <c r="K407" s="222"/>
    </row>
    <row r="408" spans="1:11" ht="13" x14ac:dyDescent="0.15">
      <c r="A408" s="220"/>
      <c r="H408" s="222"/>
      <c r="I408" s="222"/>
      <c r="J408" s="222"/>
      <c r="K408" s="222"/>
    </row>
    <row r="409" spans="1:11" ht="13" x14ac:dyDescent="0.15">
      <c r="A409" s="220"/>
      <c r="H409" s="222"/>
      <c r="I409" s="222"/>
      <c r="J409" s="222"/>
      <c r="K409" s="222"/>
    </row>
    <row r="410" spans="1:11" ht="13" x14ac:dyDescent="0.15">
      <c r="A410" s="220"/>
      <c r="H410" s="222"/>
      <c r="I410" s="222"/>
      <c r="J410" s="222"/>
      <c r="K410" s="222"/>
    </row>
    <row r="411" spans="1:11" ht="13" x14ac:dyDescent="0.15">
      <c r="A411" s="220"/>
      <c r="H411" s="222"/>
      <c r="I411" s="222"/>
      <c r="J411" s="222"/>
      <c r="K411" s="222"/>
    </row>
    <row r="412" spans="1:11" ht="13" x14ac:dyDescent="0.15">
      <c r="A412" s="220"/>
      <c r="H412" s="222"/>
      <c r="I412" s="222"/>
      <c r="J412" s="222"/>
      <c r="K412" s="222"/>
    </row>
    <row r="413" spans="1:11" ht="13" x14ac:dyDescent="0.15">
      <c r="A413" s="220"/>
      <c r="H413" s="222"/>
      <c r="I413" s="222"/>
      <c r="J413" s="222"/>
      <c r="K413" s="222"/>
    </row>
    <row r="414" spans="1:11" ht="13" x14ac:dyDescent="0.15">
      <c r="A414" s="220"/>
      <c r="H414" s="222"/>
      <c r="I414" s="222"/>
      <c r="J414" s="222"/>
      <c r="K414" s="222"/>
    </row>
    <row r="415" spans="1:11" ht="13" x14ac:dyDescent="0.15">
      <c r="A415" s="220"/>
      <c r="H415" s="222"/>
      <c r="I415" s="222"/>
      <c r="J415" s="222"/>
      <c r="K415" s="222"/>
    </row>
    <row r="416" spans="1:11" ht="13" x14ac:dyDescent="0.15">
      <c r="A416" s="220"/>
      <c r="H416" s="222"/>
      <c r="I416" s="222"/>
      <c r="J416" s="222"/>
      <c r="K416" s="222"/>
    </row>
    <row r="417" spans="1:11" ht="13" x14ac:dyDescent="0.15">
      <c r="A417" s="220"/>
      <c r="H417" s="222"/>
      <c r="I417" s="222"/>
      <c r="J417" s="222"/>
      <c r="K417" s="222"/>
    </row>
    <row r="418" spans="1:11" ht="13" x14ac:dyDescent="0.15">
      <c r="A418" s="220"/>
      <c r="H418" s="222"/>
      <c r="I418" s="222"/>
      <c r="J418" s="222"/>
      <c r="K418" s="222"/>
    </row>
    <row r="419" spans="1:11" ht="13" x14ac:dyDescent="0.15">
      <c r="A419" s="220"/>
      <c r="H419" s="222"/>
      <c r="I419" s="222"/>
      <c r="J419" s="222"/>
      <c r="K419" s="222"/>
    </row>
    <row r="420" spans="1:11" ht="13" x14ac:dyDescent="0.15">
      <c r="A420" s="220"/>
      <c r="H420" s="222"/>
      <c r="I420" s="222"/>
      <c r="J420" s="222"/>
      <c r="K420" s="222"/>
    </row>
    <row r="421" spans="1:11" ht="13" x14ac:dyDescent="0.15">
      <c r="A421" s="220"/>
      <c r="H421" s="222"/>
      <c r="I421" s="222"/>
      <c r="J421" s="222"/>
      <c r="K421" s="222"/>
    </row>
    <row r="422" spans="1:11" ht="13" x14ac:dyDescent="0.15">
      <c r="A422" s="220"/>
      <c r="H422" s="222"/>
      <c r="I422" s="222"/>
      <c r="J422" s="222"/>
      <c r="K422" s="222"/>
    </row>
    <row r="423" spans="1:11" ht="13" x14ac:dyDescent="0.15">
      <c r="A423" s="220"/>
      <c r="H423" s="222"/>
      <c r="I423" s="222"/>
      <c r="J423" s="222"/>
      <c r="K423" s="222"/>
    </row>
    <row r="424" spans="1:11" ht="13" x14ac:dyDescent="0.15">
      <c r="A424" s="220"/>
      <c r="H424" s="222"/>
      <c r="I424" s="222"/>
      <c r="J424" s="222"/>
      <c r="K424" s="222"/>
    </row>
    <row r="425" spans="1:11" ht="13" x14ac:dyDescent="0.15">
      <c r="A425" s="220"/>
      <c r="H425" s="222"/>
      <c r="I425" s="222"/>
      <c r="J425" s="222"/>
      <c r="K425" s="222"/>
    </row>
    <row r="426" spans="1:11" ht="13" x14ac:dyDescent="0.15">
      <c r="A426" s="220"/>
      <c r="H426" s="222"/>
      <c r="I426" s="222"/>
      <c r="J426" s="222"/>
      <c r="K426" s="222"/>
    </row>
    <row r="427" spans="1:11" ht="13" x14ac:dyDescent="0.15">
      <c r="A427" s="220"/>
      <c r="H427" s="222"/>
      <c r="I427" s="222"/>
      <c r="J427" s="222"/>
      <c r="K427" s="222"/>
    </row>
    <row r="428" spans="1:11" ht="13" x14ac:dyDescent="0.15">
      <c r="A428" s="220"/>
      <c r="H428" s="222"/>
      <c r="I428" s="222"/>
      <c r="J428" s="222"/>
      <c r="K428" s="222"/>
    </row>
    <row r="429" spans="1:11" ht="13" x14ac:dyDescent="0.15">
      <c r="A429" s="220"/>
      <c r="H429" s="222"/>
      <c r="I429" s="222"/>
      <c r="J429" s="222"/>
      <c r="K429" s="222"/>
    </row>
    <row r="430" spans="1:11" ht="13" x14ac:dyDescent="0.15">
      <c r="A430" s="220"/>
      <c r="H430" s="222"/>
      <c r="I430" s="222"/>
      <c r="J430" s="222"/>
      <c r="K430" s="222"/>
    </row>
    <row r="431" spans="1:11" ht="13" x14ac:dyDescent="0.15">
      <c r="A431" s="220"/>
      <c r="H431" s="222"/>
      <c r="I431" s="222"/>
      <c r="J431" s="222"/>
      <c r="K431" s="222"/>
    </row>
    <row r="432" spans="1:11" ht="13" x14ac:dyDescent="0.15">
      <c r="A432" s="220"/>
      <c r="H432" s="222"/>
      <c r="I432" s="222"/>
      <c r="J432" s="222"/>
      <c r="K432" s="222"/>
    </row>
    <row r="433" spans="1:11" ht="13" x14ac:dyDescent="0.15">
      <c r="A433" s="220"/>
      <c r="H433" s="222"/>
      <c r="I433" s="222"/>
      <c r="J433" s="222"/>
      <c r="K433" s="222"/>
    </row>
    <row r="434" spans="1:11" ht="13" x14ac:dyDescent="0.15">
      <c r="A434" s="220"/>
      <c r="H434" s="222"/>
      <c r="I434" s="222"/>
      <c r="J434" s="222"/>
      <c r="K434" s="222"/>
    </row>
    <row r="435" spans="1:11" ht="13" x14ac:dyDescent="0.15">
      <c r="A435" s="220"/>
      <c r="H435" s="222"/>
      <c r="I435" s="222"/>
      <c r="J435" s="222"/>
      <c r="K435" s="222"/>
    </row>
    <row r="436" spans="1:11" ht="13" x14ac:dyDescent="0.15">
      <c r="A436" s="220"/>
      <c r="H436" s="222"/>
      <c r="I436" s="222"/>
      <c r="J436" s="222"/>
      <c r="K436" s="222"/>
    </row>
    <row r="437" spans="1:11" ht="13" x14ac:dyDescent="0.15">
      <c r="A437" s="220"/>
      <c r="H437" s="222"/>
      <c r="I437" s="222"/>
      <c r="J437" s="222"/>
      <c r="K437" s="222"/>
    </row>
    <row r="438" spans="1:11" ht="13" x14ac:dyDescent="0.15">
      <c r="A438" s="220"/>
      <c r="H438" s="222"/>
      <c r="I438" s="222"/>
      <c r="J438" s="222"/>
      <c r="K438" s="222"/>
    </row>
    <row r="439" spans="1:11" ht="13" x14ac:dyDescent="0.15">
      <c r="A439" s="220"/>
      <c r="H439" s="222"/>
      <c r="I439" s="222"/>
      <c r="J439" s="222"/>
      <c r="K439" s="222"/>
    </row>
    <row r="440" spans="1:11" ht="13" x14ac:dyDescent="0.15">
      <c r="A440" s="220"/>
      <c r="H440" s="222"/>
      <c r="I440" s="222"/>
      <c r="J440" s="222"/>
      <c r="K440" s="222"/>
    </row>
    <row r="441" spans="1:11" ht="13" x14ac:dyDescent="0.15">
      <c r="A441" s="220"/>
      <c r="H441" s="222"/>
      <c r="I441" s="222"/>
      <c r="J441" s="222"/>
      <c r="K441" s="222"/>
    </row>
    <row r="442" spans="1:11" ht="13" x14ac:dyDescent="0.15">
      <c r="A442" s="220"/>
      <c r="H442" s="222"/>
      <c r="I442" s="222"/>
      <c r="J442" s="222"/>
      <c r="K442" s="222"/>
    </row>
    <row r="443" spans="1:11" ht="13" x14ac:dyDescent="0.15">
      <c r="A443" s="220"/>
      <c r="H443" s="222"/>
      <c r="I443" s="222"/>
      <c r="J443" s="222"/>
      <c r="K443" s="222"/>
    </row>
    <row r="444" spans="1:11" ht="13" x14ac:dyDescent="0.15">
      <c r="A444" s="220"/>
      <c r="H444" s="222"/>
      <c r="I444" s="222"/>
      <c r="J444" s="222"/>
      <c r="K444" s="222"/>
    </row>
    <row r="445" spans="1:11" ht="13" x14ac:dyDescent="0.15">
      <c r="A445" s="220"/>
      <c r="H445" s="222"/>
      <c r="I445" s="222"/>
      <c r="J445" s="222"/>
      <c r="K445" s="222"/>
    </row>
    <row r="446" spans="1:11" ht="13" x14ac:dyDescent="0.15">
      <c r="A446" s="220"/>
      <c r="H446" s="222"/>
      <c r="I446" s="222"/>
      <c r="J446" s="222"/>
      <c r="K446" s="222"/>
    </row>
    <row r="447" spans="1:11" ht="13" x14ac:dyDescent="0.15">
      <c r="A447" s="220"/>
      <c r="H447" s="222"/>
      <c r="I447" s="222"/>
      <c r="J447" s="222"/>
      <c r="K447" s="222"/>
    </row>
    <row r="448" spans="1:11" ht="13" x14ac:dyDescent="0.15">
      <c r="A448" s="220"/>
      <c r="H448" s="222"/>
      <c r="I448" s="222"/>
      <c r="J448" s="222"/>
      <c r="K448" s="222"/>
    </row>
    <row r="449" spans="1:11" ht="13" x14ac:dyDescent="0.15">
      <c r="A449" s="220"/>
      <c r="H449" s="222"/>
      <c r="I449" s="222"/>
      <c r="J449" s="222"/>
      <c r="K449" s="222"/>
    </row>
    <row r="450" spans="1:11" ht="13" x14ac:dyDescent="0.15">
      <c r="A450" s="220"/>
      <c r="H450" s="222"/>
      <c r="I450" s="222"/>
      <c r="J450" s="222"/>
      <c r="K450" s="222"/>
    </row>
    <row r="451" spans="1:11" ht="13" x14ac:dyDescent="0.15">
      <c r="A451" s="220"/>
      <c r="H451" s="222"/>
      <c r="I451" s="222"/>
      <c r="J451" s="222"/>
      <c r="K451" s="222"/>
    </row>
    <row r="452" spans="1:11" ht="13" x14ac:dyDescent="0.15">
      <c r="A452" s="220"/>
      <c r="H452" s="222"/>
      <c r="I452" s="222"/>
      <c r="J452" s="222"/>
      <c r="K452" s="222"/>
    </row>
    <row r="453" spans="1:11" ht="13" x14ac:dyDescent="0.15">
      <c r="A453" s="220"/>
      <c r="H453" s="222"/>
      <c r="I453" s="222"/>
      <c r="J453" s="222"/>
      <c r="K453" s="222"/>
    </row>
    <row r="454" spans="1:11" ht="13" x14ac:dyDescent="0.15">
      <c r="A454" s="220"/>
      <c r="H454" s="222"/>
      <c r="I454" s="222"/>
      <c r="J454" s="222"/>
      <c r="K454" s="222"/>
    </row>
    <row r="455" spans="1:11" ht="13" x14ac:dyDescent="0.15">
      <c r="A455" s="220"/>
      <c r="H455" s="222"/>
      <c r="I455" s="222"/>
      <c r="J455" s="222"/>
      <c r="K455" s="222"/>
    </row>
    <row r="456" spans="1:11" ht="13" x14ac:dyDescent="0.15">
      <c r="A456" s="220"/>
      <c r="H456" s="222"/>
      <c r="I456" s="222"/>
      <c r="J456" s="222"/>
      <c r="K456" s="222"/>
    </row>
    <row r="457" spans="1:11" ht="13" x14ac:dyDescent="0.15">
      <c r="A457" s="220"/>
      <c r="H457" s="222"/>
      <c r="I457" s="222"/>
      <c r="J457" s="222"/>
      <c r="K457" s="222"/>
    </row>
    <row r="458" spans="1:11" ht="13" x14ac:dyDescent="0.15">
      <c r="A458" s="220"/>
      <c r="H458" s="222"/>
      <c r="I458" s="222"/>
      <c r="J458" s="222"/>
      <c r="K458" s="222"/>
    </row>
    <row r="459" spans="1:11" ht="13" x14ac:dyDescent="0.15">
      <c r="A459" s="220"/>
      <c r="H459" s="222"/>
      <c r="I459" s="222"/>
      <c r="J459" s="222"/>
      <c r="K459" s="222"/>
    </row>
    <row r="460" spans="1:11" ht="13" x14ac:dyDescent="0.15">
      <c r="A460" s="220"/>
      <c r="H460" s="222"/>
      <c r="I460" s="222"/>
      <c r="J460" s="222"/>
      <c r="K460" s="222"/>
    </row>
    <row r="461" spans="1:11" ht="13" x14ac:dyDescent="0.15">
      <c r="A461" s="220"/>
      <c r="H461" s="222"/>
      <c r="I461" s="222"/>
      <c r="J461" s="222"/>
      <c r="K461" s="222"/>
    </row>
    <row r="462" spans="1:11" ht="13" x14ac:dyDescent="0.15">
      <c r="A462" s="220"/>
      <c r="H462" s="222"/>
      <c r="I462" s="222"/>
      <c r="J462" s="222"/>
      <c r="K462" s="222"/>
    </row>
    <row r="463" spans="1:11" ht="13" x14ac:dyDescent="0.15">
      <c r="A463" s="220"/>
      <c r="H463" s="222"/>
      <c r="I463" s="222"/>
      <c r="J463" s="222"/>
      <c r="K463" s="222"/>
    </row>
    <row r="464" spans="1:11" ht="13" x14ac:dyDescent="0.15">
      <c r="A464" s="220"/>
      <c r="H464" s="222"/>
      <c r="I464" s="222"/>
      <c r="J464" s="222"/>
      <c r="K464" s="222"/>
    </row>
    <row r="465" spans="1:11" ht="13" x14ac:dyDescent="0.15">
      <c r="A465" s="220"/>
      <c r="H465" s="222"/>
      <c r="I465" s="222"/>
      <c r="J465" s="222"/>
      <c r="K465" s="222"/>
    </row>
    <row r="466" spans="1:11" ht="13" x14ac:dyDescent="0.15">
      <c r="A466" s="220"/>
      <c r="H466" s="222"/>
      <c r="I466" s="222"/>
      <c r="J466" s="222"/>
      <c r="K466" s="222"/>
    </row>
    <row r="467" spans="1:11" ht="13" x14ac:dyDescent="0.15">
      <c r="A467" s="220"/>
      <c r="H467" s="222"/>
      <c r="I467" s="222"/>
      <c r="J467" s="222"/>
      <c r="K467" s="222"/>
    </row>
    <row r="468" spans="1:11" ht="13" x14ac:dyDescent="0.15">
      <c r="A468" s="220"/>
      <c r="H468" s="222"/>
      <c r="I468" s="222"/>
      <c r="J468" s="222"/>
      <c r="K468" s="222"/>
    </row>
    <row r="469" spans="1:11" ht="13" x14ac:dyDescent="0.15">
      <c r="A469" s="220"/>
      <c r="H469" s="222"/>
      <c r="I469" s="222"/>
      <c r="J469" s="222"/>
      <c r="K469" s="222"/>
    </row>
    <row r="470" spans="1:11" ht="13" x14ac:dyDescent="0.15">
      <c r="A470" s="220"/>
      <c r="H470" s="222"/>
      <c r="I470" s="222"/>
      <c r="J470" s="222"/>
      <c r="K470" s="222"/>
    </row>
    <row r="471" spans="1:11" ht="13" x14ac:dyDescent="0.15">
      <c r="A471" s="220"/>
      <c r="H471" s="222"/>
      <c r="I471" s="222"/>
      <c r="J471" s="222"/>
      <c r="K471" s="222"/>
    </row>
    <row r="472" spans="1:11" ht="13" x14ac:dyDescent="0.15">
      <c r="A472" s="220"/>
      <c r="H472" s="222"/>
      <c r="I472" s="222"/>
      <c r="J472" s="222"/>
      <c r="K472" s="222"/>
    </row>
    <row r="473" spans="1:11" ht="13" x14ac:dyDescent="0.15">
      <c r="A473" s="220"/>
      <c r="H473" s="222"/>
      <c r="I473" s="222"/>
      <c r="J473" s="222"/>
      <c r="K473" s="222"/>
    </row>
    <row r="474" spans="1:11" ht="13" x14ac:dyDescent="0.15">
      <c r="A474" s="220"/>
      <c r="H474" s="222"/>
      <c r="I474" s="222"/>
      <c r="J474" s="222"/>
      <c r="K474" s="222"/>
    </row>
    <row r="475" spans="1:11" ht="13" x14ac:dyDescent="0.15">
      <c r="A475" s="220"/>
      <c r="H475" s="222"/>
      <c r="I475" s="222"/>
      <c r="J475" s="222"/>
      <c r="K475" s="222"/>
    </row>
    <row r="476" spans="1:11" ht="13" x14ac:dyDescent="0.15">
      <c r="A476" s="220"/>
      <c r="H476" s="222"/>
      <c r="I476" s="222"/>
      <c r="J476" s="222"/>
      <c r="K476" s="222"/>
    </row>
    <row r="477" spans="1:11" ht="13" x14ac:dyDescent="0.15">
      <c r="A477" s="220"/>
      <c r="H477" s="222"/>
      <c r="I477" s="222"/>
      <c r="J477" s="222"/>
      <c r="K477" s="222"/>
    </row>
    <row r="478" spans="1:11" ht="13" x14ac:dyDescent="0.15">
      <c r="A478" s="220"/>
      <c r="H478" s="222"/>
      <c r="I478" s="222"/>
      <c r="J478" s="222"/>
      <c r="K478" s="222"/>
    </row>
    <row r="479" spans="1:11" ht="13" x14ac:dyDescent="0.15">
      <c r="A479" s="220"/>
      <c r="H479" s="222"/>
      <c r="I479" s="222"/>
      <c r="J479" s="222"/>
      <c r="K479" s="222"/>
    </row>
    <row r="480" spans="1:11" ht="13" x14ac:dyDescent="0.15">
      <c r="A480" s="220"/>
      <c r="H480" s="222"/>
      <c r="I480" s="222"/>
      <c r="J480" s="222"/>
      <c r="K480" s="222"/>
    </row>
    <row r="481" spans="1:11" ht="13" x14ac:dyDescent="0.15">
      <c r="A481" s="220"/>
      <c r="H481" s="222"/>
      <c r="I481" s="222"/>
      <c r="J481" s="222"/>
      <c r="K481" s="222"/>
    </row>
    <row r="482" spans="1:11" ht="13" x14ac:dyDescent="0.15">
      <c r="A482" s="220"/>
      <c r="H482" s="222"/>
      <c r="I482" s="222"/>
      <c r="J482" s="222"/>
      <c r="K482" s="222"/>
    </row>
    <row r="483" spans="1:11" ht="13" x14ac:dyDescent="0.15">
      <c r="A483" s="220"/>
      <c r="H483" s="222"/>
      <c r="I483" s="222"/>
      <c r="J483" s="222"/>
      <c r="K483" s="222"/>
    </row>
    <row r="484" spans="1:11" ht="13" x14ac:dyDescent="0.15">
      <c r="A484" s="220"/>
      <c r="H484" s="222"/>
      <c r="I484" s="222"/>
      <c r="J484" s="222"/>
      <c r="K484" s="222"/>
    </row>
    <row r="485" spans="1:11" ht="13" x14ac:dyDescent="0.15">
      <c r="A485" s="220"/>
      <c r="H485" s="222"/>
      <c r="I485" s="222"/>
      <c r="J485" s="222"/>
      <c r="K485" s="222"/>
    </row>
    <row r="486" spans="1:11" ht="13" x14ac:dyDescent="0.15">
      <c r="A486" s="220"/>
      <c r="H486" s="222"/>
      <c r="I486" s="222"/>
      <c r="J486" s="222"/>
      <c r="K486" s="222"/>
    </row>
    <row r="487" spans="1:11" ht="13" x14ac:dyDescent="0.15">
      <c r="A487" s="220"/>
      <c r="H487" s="222"/>
      <c r="I487" s="222"/>
      <c r="J487" s="222"/>
      <c r="K487" s="222"/>
    </row>
    <row r="488" spans="1:11" ht="13" x14ac:dyDescent="0.15">
      <c r="A488" s="220"/>
      <c r="H488" s="222"/>
      <c r="I488" s="222"/>
      <c r="J488" s="222"/>
      <c r="K488" s="222"/>
    </row>
    <row r="489" spans="1:11" ht="13" x14ac:dyDescent="0.15">
      <c r="A489" s="220"/>
      <c r="H489" s="222"/>
      <c r="I489" s="222"/>
      <c r="J489" s="222"/>
      <c r="K489" s="222"/>
    </row>
    <row r="490" spans="1:11" ht="13" x14ac:dyDescent="0.15">
      <c r="A490" s="220"/>
      <c r="H490" s="222"/>
      <c r="I490" s="222"/>
      <c r="J490" s="222"/>
      <c r="K490" s="222"/>
    </row>
    <row r="491" spans="1:11" ht="13" x14ac:dyDescent="0.15">
      <c r="A491" s="220"/>
      <c r="H491" s="222"/>
      <c r="I491" s="222"/>
      <c r="J491" s="222"/>
      <c r="K491" s="222"/>
    </row>
    <row r="492" spans="1:11" ht="13" x14ac:dyDescent="0.15">
      <c r="A492" s="220"/>
      <c r="H492" s="222"/>
      <c r="I492" s="222"/>
      <c r="J492" s="222"/>
      <c r="K492" s="222"/>
    </row>
    <row r="493" spans="1:11" ht="13" x14ac:dyDescent="0.15">
      <c r="A493" s="220"/>
      <c r="H493" s="222"/>
      <c r="I493" s="222"/>
      <c r="J493" s="222"/>
      <c r="K493" s="222"/>
    </row>
    <row r="494" spans="1:11" ht="13" x14ac:dyDescent="0.15">
      <c r="A494" s="220"/>
      <c r="H494" s="222"/>
      <c r="I494" s="222"/>
      <c r="J494" s="222"/>
      <c r="K494" s="222"/>
    </row>
    <row r="495" spans="1:11" ht="13" x14ac:dyDescent="0.15">
      <c r="A495" s="220"/>
      <c r="H495" s="222"/>
      <c r="I495" s="222"/>
      <c r="J495" s="222"/>
      <c r="K495" s="222"/>
    </row>
    <row r="496" spans="1:11" ht="13" x14ac:dyDescent="0.15">
      <c r="A496" s="220"/>
      <c r="H496" s="222"/>
      <c r="I496" s="222"/>
      <c r="J496" s="222"/>
      <c r="K496" s="222"/>
    </row>
    <row r="497" spans="1:11" ht="13" x14ac:dyDescent="0.15">
      <c r="A497" s="220"/>
      <c r="H497" s="222"/>
      <c r="I497" s="222"/>
      <c r="J497" s="222"/>
      <c r="K497" s="222"/>
    </row>
    <row r="498" spans="1:11" ht="13" x14ac:dyDescent="0.15">
      <c r="A498" s="220"/>
      <c r="H498" s="222"/>
      <c r="I498" s="222"/>
      <c r="J498" s="222"/>
      <c r="K498" s="222"/>
    </row>
    <row r="499" spans="1:11" ht="13" x14ac:dyDescent="0.15">
      <c r="A499" s="220"/>
      <c r="H499" s="222"/>
      <c r="I499" s="222"/>
      <c r="J499" s="222"/>
      <c r="K499" s="222"/>
    </row>
    <row r="500" spans="1:11" ht="13" x14ac:dyDescent="0.15">
      <c r="A500" s="220"/>
      <c r="H500" s="222"/>
      <c r="I500" s="222"/>
      <c r="J500" s="222"/>
      <c r="K500" s="222"/>
    </row>
    <row r="501" spans="1:11" ht="13" x14ac:dyDescent="0.15">
      <c r="A501" s="220"/>
      <c r="H501" s="222"/>
      <c r="I501" s="222"/>
      <c r="J501" s="222"/>
      <c r="K501" s="222"/>
    </row>
    <row r="502" spans="1:11" ht="13" x14ac:dyDescent="0.15">
      <c r="A502" s="220"/>
      <c r="H502" s="222"/>
      <c r="I502" s="222"/>
      <c r="J502" s="222"/>
      <c r="K502" s="222"/>
    </row>
    <row r="503" spans="1:11" ht="13" x14ac:dyDescent="0.15">
      <c r="A503" s="220"/>
      <c r="H503" s="222"/>
      <c r="I503" s="222"/>
      <c r="J503" s="222"/>
      <c r="K503" s="222"/>
    </row>
    <row r="504" spans="1:11" ht="13" x14ac:dyDescent="0.15">
      <c r="A504" s="220"/>
      <c r="H504" s="222"/>
      <c r="I504" s="222"/>
      <c r="J504" s="222"/>
      <c r="K504" s="222"/>
    </row>
    <row r="505" spans="1:11" ht="13" x14ac:dyDescent="0.15">
      <c r="A505" s="220"/>
      <c r="H505" s="222"/>
      <c r="I505" s="222"/>
      <c r="J505" s="222"/>
      <c r="K505" s="222"/>
    </row>
    <row r="506" spans="1:11" ht="13" x14ac:dyDescent="0.15">
      <c r="A506" s="220"/>
      <c r="H506" s="222"/>
      <c r="I506" s="222"/>
      <c r="J506" s="222"/>
      <c r="K506" s="222"/>
    </row>
    <row r="507" spans="1:11" ht="13" x14ac:dyDescent="0.15">
      <c r="A507" s="220"/>
      <c r="H507" s="222"/>
      <c r="I507" s="222"/>
      <c r="J507" s="222"/>
      <c r="K507" s="222"/>
    </row>
    <row r="508" spans="1:11" ht="13" x14ac:dyDescent="0.15">
      <c r="A508" s="220"/>
      <c r="H508" s="222"/>
      <c r="I508" s="222"/>
      <c r="J508" s="222"/>
      <c r="K508" s="222"/>
    </row>
    <row r="509" spans="1:11" ht="13" x14ac:dyDescent="0.15">
      <c r="A509" s="220"/>
      <c r="H509" s="222"/>
      <c r="I509" s="222"/>
      <c r="J509" s="222"/>
      <c r="K509" s="222"/>
    </row>
    <row r="510" spans="1:11" ht="13" x14ac:dyDescent="0.15">
      <c r="A510" s="220"/>
      <c r="H510" s="222"/>
      <c r="I510" s="222"/>
      <c r="J510" s="222"/>
      <c r="K510" s="222"/>
    </row>
    <row r="511" spans="1:11" ht="13" x14ac:dyDescent="0.15">
      <c r="A511" s="220"/>
      <c r="H511" s="222"/>
      <c r="I511" s="222"/>
      <c r="J511" s="222"/>
      <c r="K511" s="222"/>
    </row>
    <row r="512" spans="1:11" ht="13" x14ac:dyDescent="0.15">
      <c r="A512" s="220"/>
      <c r="H512" s="222"/>
      <c r="I512" s="222"/>
      <c r="J512" s="222"/>
      <c r="K512" s="222"/>
    </row>
    <row r="513" spans="1:11" ht="13" x14ac:dyDescent="0.15">
      <c r="A513" s="220"/>
      <c r="H513" s="222"/>
      <c r="I513" s="222"/>
      <c r="J513" s="222"/>
      <c r="K513" s="222"/>
    </row>
    <row r="514" spans="1:11" ht="13" x14ac:dyDescent="0.15">
      <c r="A514" s="220"/>
      <c r="H514" s="222"/>
      <c r="I514" s="222"/>
      <c r="J514" s="222"/>
      <c r="K514" s="222"/>
    </row>
    <row r="515" spans="1:11" ht="13" x14ac:dyDescent="0.15">
      <c r="A515" s="220"/>
      <c r="H515" s="222"/>
      <c r="I515" s="222"/>
      <c r="J515" s="222"/>
      <c r="K515" s="222"/>
    </row>
    <row r="516" spans="1:11" ht="13" x14ac:dyDescent="0.15">
      <c r="A516" s="220"/>
      <c r="H516" s="222"/>
      <c r="I516" s="222"/>
      <c r="J516" s="222"/>
      <c r="K516" s="222"/>
    </row>
    <row r="517" spans="1:11" ht="13" x14ac:dyDescent="0.15">
      <c r="A517" s="220"/>
      <c r="H517" s="222"/>
      <c r="I517" s="222"/>
      <c r="J517" s="222"/>
      <c r="K517" s="222"/>
    </row>
    <row r="518" spans="1:11" ht="13" x14ac:dyDescent="0.15">
      <c r="A518" s="220"/>
      <c r="H518" s="222"/>
      <c r="I518" s="222"/>
      <c r="J518" s="222"/>
      <c r="K518" s="222"/>
    </row>
    <row r="519" spans="1:11" ht="13" x14ac:dyDescent="0.15">
      <c r="A519" s="220"/>
      <c r="H519" s="222"/>
      <c r="I519" s="222"/>
      <c r="J519" s="222"/>
      <c r="K519" s="222"/>
    </row>
    <row r="520" spans="1:11" ht="13" x14ac:dyDescent="0.15">
      <c r="A520" s="220"/>
      <c r="H520" s="222"/>
      <c r="I520" s="222"/>
      <c r="J520" s="222"/>
      <c r="K520" s="222"/>
    </row>
    <row r="521" spans="1:11" ht="13" x14ac:dyDescent="0.15">
      <c r="A521" s="220"/>
      <c r="H521" s="222"/>
      <c r="I521" s="222"/>
      <c r="J521" s="222"/>
      <c r="K521" s="222"/>
    </row>
    <row r="522" spans="1:11" ht="13" x14ac:dyDescent="0.15">
      <c r="A522" s="220"/>
      <c r="H522" s="222"/>
      <c r="I522" s="222"/>
      <c r="J522" s="222"/>
      <c r="K522" s="222"/>
    </row>
    <row r="523" spans="1:11" ht="13" x14ac:dyDescent="0.15">
      <c r="A523" s="220"/>
      <c r="H523" s="222"/>
      <c r="I523" s="222"/>
      <c r="J523" s="222"/>
      <c r="K523" s="222"/>
    </row>
    <row r="524" spans="1:11" ht="13" x14ac:dyDescent="0.15">
      <c r="A524" s="220"/>
      <c r="H524" s="222"/>
      <c r="I524" s="222"/>
      <c r="J524" s="222"/>
      <c r="K524" s="222"/>
    </row>
    <row r="525" spans="1:11" ht="13" x14ac:dyDescent="0.15">
      <c r="A525" s="220"/>
      <c r="H525" s="222"/>
      <c r="I525" s="222"/>
      <c r="J525" s="222"/>
      <c r="K525" s="222"/>
    </row>
    <row r="526" spans="1:11" ht="13" x14ac:dyDescent="0.15">
      <c r="A526" s="220"/>
      <c r="H526" s="222"/>
      <c r="I526" s="222"/>
      <c r="J526" s="222"/>
      <c r="K526" s="222"/>
    </row>
    <row r="527" spans="1:11" ht="13" x14ac:dyDescent="0.15">
      <c r="A527" s="220"/>
      <c r="H527" s="222"/>
      <c r="I527" s="222"/>
      <c r="J527" s="222"/>
      <c r="K527" s="222"/>
    </row>
    <row r="528" spans="1:11" ht="13" x14ac:dyDescent="0.15">
      <c r="A528" s="220"/>
      <c r="H528" s="222"/>
      <c r="I528" s="222"/>
      <c r="J528" s="222"/>
      <c r="K528" s="222"/>
    </row>
    <row r="529" spans="1:11" ht="13" x14ac:dyDescent="0.15">
      <c r="A529" s="220"/>
      <c r="H529" s="222"/>
      <c r="I529" s="222"/>
      <c r="J529" s="222"/>
      <c r="K529" s="222"/>
    </row>
    <row r="530" spans="1:11" ht="13" x14ac:dyDescent="0.15">
      <c r="A530" s="220"/>
      <c r="H530" s="222"/>
      <c r="I530" s="222"/>
      <c r="J530" s="222"/>
      <c r="K530" s="222"/>
    </row>
    <row r="531" spans="1:11" ht="13" x14ac:dyDescent="0.15">
      <c r="A531" s="220"/>
      <c r="H531" s="222"/>
      <c r="I531" s="222"/>
      <c r="J531" s="222"/>
      <c r="K531" s="222"/>
    </row>
    <row r="532" spans="1:11" ht="13" x14ac:dyDescent="0.15">
      <c r="A532" s="220"/>
      <c r="H532" s="222"/>
      <c r="I532" s="222"/>
      <c r="J532" s="222"/>
      <c r="K532" s="222"/>
    </row>
    <row r="533" spans="1:11" ht="13" x14ac:dyDescent="0.15">
      <c r="A533" s="220"/>
      <c r="H533" s="222"/>
      <c r="I533" s="222"/>
      <c r="J533" s="222"/>
      <c r="K533" s="222"/>
    </row>
    <row r="534" spans="1:11" ht="13" x14ac:dyDescent="0.15">
      <c r="A534" s="220"/>
      <c r="H534" s="222"/>
      <c r="I534" s="222"/>
      <c r="J534" s="222"/>
      <c r="K534" s="222"/>
    </row>
    <row r="535" spans="1:11" ht="13" x14ac:dyDescent="0.15">
      <c r="A535" s="220"/>
      <c r="H535" s="222"/>
      <c r="I535" s="222"/>
      <c r="J535" s="222"/>
      <c r="K535" s="222"/>
    </row>
    <row r="536" spans="1:11" ht="13" x14ac:dyDescent="0.15">
      <c r="A536" s="220"/>
      <c r="H536" s="222"/>
      <c r="I536" s="222"/>
      <c r="J536" s="222"/>
      <c r="K536" s="222"/>
    </row>
    <row r="537" spans="1:11" ht="13" x14ac:dyDescent="0.15">
      <c r="A537" s="220"/>
      <c r="H537" s="222"/>
      <c r="I537" s="222"/>
      <c r="J537" s="222"/>
      <c r="K537" s="222"/>
    </row>
    <row r="538" spans="1:11" ht="13" x14ac:dyDescent="0.15">
      <c r="A538" s="220"/>
      <c r="H538" s="222"/>
      <c r="I538" s="222"/>
      <c r="J538" s="222"/>
      <c r="K538" s="222"/>
    </row>
    <row r="539" spans="1:11" ht="13" x14ac:dyDescent="0.15">
      <c r="A539" s="220"/>
      <c r="H539" s="222"/>
      <c r="I539" s="222"/>
      <c r="J539" s="222"/>
      <c r="K539" s="222"/>
    </row>
    <row r="540" spans="1:11" ht="13" x14ac:dyDescent="0.15">
      <c r="A540" s="220"/>
      <c r="H540" s="222"/>
      <c r="I540" s="222"/>
      <c r="J540" s="222"/>
      <c r="K540" s="222"/>
    </row>
    <row r="541" spans="1:11" ht="13" x14ac:dyDescent="0.15">
      <c r="A541" s="220"/>
      <c r="H541" s="222"/>
      <c r="I541" s="222"/>
      <c r="J541" s="222"/>
      <c r="K541" s="222"/>
    </row>
    <row r="542" spans="1:11" ht="13" x14ac:dyDescent="0.15">
      <c r="A542" s="220"/>
      <c r="H542" s="222"/>
      <c r="I542" s="222"/>
      <c r="J542" s="222"/>
      <c r="K542" s="222"/>
    </row>
    <row r="543" spans="1:11" ht="13" x14ac:dyDescent="0.15">
      <c r="A543" s="220"/>
      <c r="H543" s="222"/>
      <c r="I543" s="222"/>
      <c r="J543" s="222"/>
      <c r="K543" s="222"/>
    </row>
    <row r="544" spans="1:11" ht="13" x14ac:dyDescent="0.15">
      <c r="A544" s="220"/>
      <c r="H544" s="222"/>
      <c r="I544" s="222"/>
      <c r="J544" s="222"/>
      <c r="K544" s="222"/>
    </row>
    <row r="545" spans="1:11" ht="13" x14ac:dyDescent="0.15">
      <c r="A545" s="220"/>
      <c r="H545" s="222"/>
      <c r="I545" s="222"/>
      <c r="J545" s="222"/>
      <c r="K545" s="222"/>
    </row>
    <row r="546" spans="1:11" ht="13" x14ac:dyDescent="0.15">
      <c r="A546" s="220"/>
      <c r="H546" s="222"/>
      <c r="I546" s="222"/>
      <c r="J546" s="222"/>
      <c r="K546" s="222"/>
    </row>
    <row r="547" spans="1:11" ht="13" x14ac:dyDescent="0.15">
      <c r="A547" s="220"/>
      <c r="H547" s="222"/>
      <c r="I547" s="222"/>
      <c r="J547" s="222"/>
      <c r="K547" s="222"/>
    </row>
    <row r="548" spans="1:11" ht="13" x14ac:dyDescent="0.15">
      <c r="A548" s="220"/>
      <c r="H548" s="222"/>
      <c r="I548" s="222"/>
      <c r="J548" s="222"/>
      <c r="K548" s="222"/>
    </row>
    <row r="549" spans="1:11" ht="13" x14ac:dyDescent="0.15">
      <c r="A549" s="220"/>
      <c r="H549" s="222"/>
      <c r="I549" s="222"/>
      <c r="J549" s="222"/>
      <c r="K549" s="222"/>
    </row>
    <row r="550" spans="1:11" ht="13" x14ac:dyDescent="0.15">
      <c r="A550" s="220"/>
      <c r="H550" s="222"/>
      <c r="I550" s="222"/>
      <c r="J550" s="222"/>
      <c r="K550" s="222"/>
    </row>
    <row r="551" spans="1:11" ht="13" x14ac:dyDescent="0.15">
      <c r="A551" s="220"/>
      <c r="H551" s="222"/>
      <c r="I551" s="222"/>
      <c r="J551" s="222"/>
      <c r="K551" s="222"/>
    </row>
    <row r="552" spans="1:11" ht="13" x14ac:dyDescent="0.15">
      <c r="A552" s="220"/>
      <c r="H552" s="222"/>
      <c r="I552" s="222"/>
      <c r="J552" s="222"/>
      <c r="K552" s="222"/>
    </row>
    <row r="553" spans="1:11" ht="13" x14ac:dyDescent="0.15">
      <c r="A553" s="220"/>
      <c r="H553" s="222"/>
      <c r="I553" s="222"/>
      <c r="J553" s="222"/>
      <c r="K553" s="222"/>
    </row>
    <row r="554" spans="1:11" ht="13" x14ac:dyDescent="0.15">
      <c r="A554" s="220"/>
      <c r="H554" s="222"/>
      <c r="I554" s="222"/>
      <c r="J554" s="222"/>
      <c r="K554" s="222"/>
    </row>
    <row r="555" spans="1:11" ht="13" x14ac:dyDescent="0.15">
      <c r="A555" s="220"/>
      <c r="H555" s="222"/>
      <c r="I555" s="222"/>
      <c r="J555" s="222"/>
      <c r="K555" s="222"/>
    </row>
    <row r="556" spans="1:11" ht="13" x14ac:dyDescent="0.15">
      <c r="A556" s="220"/>
      <c r="H556" s="222"/>
      <c r="I556" s="222"/>
      <c r="J556" s="222"/>
      <c r="K556" s="222"/>
    </row>
    <row r="557" spans="1:11" ht="13" x14ac:dyDescent="0.15">
      <c r="A557" s="220"/>
      <c r="H557" s="222"/>
      <c r="I557" s="222"/>
      <c r="J557" s="222"/>
      <c r="K557" s="222"/>
    </row>
    <row r="558" spans="1:11" ht="13" x14ac:dyDescent="0.15">
      <c r="A558" s="220"/>
      <c r="H558" s="222"/>
      <c r="I558" s="222"/>
      <c r="J558" s="222"/>
      <c r="K558" s="222"/>
    </row>
    <row r="559" spans="1:11" ht="13" x14ac:dyDescent="0.15">
      <c r="A559" s="220"/>
      <c r="H559" s="222"/>
      <c r="I559" s="222"/>
      <c r="J559" s="222"/>
      <c r="K559" s="222"/>
    </row>
    <row r="560" spans="1:11" ht="13" x14ac:dyDescent="0.15">
      <c r="A560" s="220"/>
      <c r="H560" s="222"/>
      <c r="I560" s="222"/>
      <c r="J560" s="222"/>
      <c r="K560" s="222"/>
    </row>
    <row r="561" spans="1:11" ht="13" x14ac:dyDescent="0.15">
      <c r="A561" s="220"/>
      <c r="H561" s="222"/>
      <c r="I561" s="222"/>
      <c r="J561" s="222"/>
      <c r="K561" s="222"/>
    </row>
    <row r="562" spans="1:11" ht="13" x14ac:dyDescent="0.15">
      <c r="A562" s="220"/>
      <c r="H562" s="222"/>
      <c r="I562" s="222"/>
      <c r="J562" s="222"/>
      <c r="K562" s="222"/>
    </row>
    <row r="563" spans="1:11" ht="13" x14ac:dyDescent="0.15">
      <c r="A563" s="220"/>
      <c r="H563" s="222"/>
      <c r="I563" s="222"/>
      <c r="J563" s="222"/>
      <c r="K563" s="222"/>
    </row>
    <row r="564" spans="1:11" ht="13" x14ac:dyDescent="0.15">
      <c r="A564" s="220"/>
      <c r="H564" s="222"/>
      <c r="I564" s="222"/>
      <c r="J564" s="222"/>
      <c r="K564" s="222"/>
    </row>
    <row r="565" spans="1:11" ht="13" x14ac:dyDescent="0.15">
      <c r="A565" s="220"/>
      <c r="H565" s="222"/>
      <c r="I565" s="222"/>
      <c r="J565" s="222"/>
      <c r="K565" s="222"/>
    </row>
    <row r="566" spans="1:11" ht="13" x14ac:dyDescent="0.15">
      <c r="A566" s="220"/>
      <c r="H566" s="222"/>
      <c r="I566" s="222"/>
      <c r="J566" s="222"/>
      <c r="K566" s="222"/>
    </row>
    <row r="567" spans="1:11" ht="13" x14ac:dyDescent="0.15">
      <c r="A567" s="220"/>
      <c r="H567" s="222"/>
      <c r="I567" s="222"/>
      <c r="J567" s="222"/>
      <c r="K567" s="222"/>
    </row>
    <row r="568" spans="1:11" ht="13" x14ac:dyDescent="0.15">
      <c r="A568" s="220"/>
      <c r="H568" s="222"/>
      <c r="I568" s="222"/>
      <c r="J568" s="222"/>
      <c r="K568" s="222"/>
    </row>
    <row r="569" spans="1:11" ht="13" x14ac:dyDescent="0.15">
      <c r="A569" s="220"/>
      <c r="H569" s="222"/>
      <c r="I569" s="222"/>
      <c r="J569" s="222"/>
      <c r="K569" s="222"/>
    </row>
    <row r="570" spans="1:11" ht="13" x14ac:dyDescent="0.15">
      <c r="A570" s="220"/>
      <c r="H570" s="222"/>
      <c r="I570" s="222"/>
      <c r="J570" s="222"/>
      <c r="K570" s="222"/>
    </row>
    <row r="571" spans="1:11" ht="13" x14ac:dyDescent="0.15">
      <c r="A571" s="220"/>
      <c r="H571" s="222"/>
      <c r="I571" s="222"/>
      <c r="J571" s="222"/>
      <c r="K571" s="222"/>
    </row>
    <row r="572" spans="1:11" ht="13" x14ac:dyDescent="0.15">
      <c r="A572" s="220"/>
      <c r="H572" s="222"/>
      <c r="I572" s="222"/>
      <c r="J572" s="222"/>
      <c r="K572" s="222"/>
    </row>
    <row r="573" spans="1:11" ht="13" x14ac:dyDescent="0.15">
      <c r="A573" s="220"/>
      <c r="H573" s="222"/>
      <c r="I573" s="222"/>
      <c r="J573" s="222"/>
      <c r="K573" s="222"/>
    </row>
    <row r="574" spans="1:11" ht="13" x14ac:dyDescent="0.15">
      <c r="A574" s="220"/>
      <c r="H574" s="222"/>
      <c r="I574" s="222"/>
      <c r="J574" s="222"/>
      <c r="K574" s="222"/>
    </row>
    <row r="575" spans="1:11" ht="13" x14ac:dyDescent="0.15">
      <c r="A575" s="220"/>
      <c r="H575" s="222"/>
      <c r="I575" s="222"/>
      <c r="J575" s="222"/>
      <c r="K575" s="222"/>
    </row>
    <row r="576" spans="1:11" ht="13" x14ac:dyDescent="0.15">
      <c r="A576" s="220"/>
      <c r="H576" s="222"/>
      <c r="I576" s="222"/>
      <c r="J576" s="222"/>
      <c r="K576" s="222"/>
    </row>
    <row r="577" spans="1:11" ht="13" x14ac:dyDescent="0.15">
      <c r="A577" s="220"/>
      <c r="H577" s="222"/>
      <c r="I577" s="222"/>
      <c r="J577" s="222"/>
      <c r="K577" s="222"/>
    </row>
    <row r="578" spans="1:11" ht="13" x14ac:dyDescent="0.15">
      <c r="A578" s="220"/>
      <c r="H578" s="222"/>
      <c r="I578" s="222"/>
      <c r="J578" s="222"/>
      <c r="K578" s="222"/>
    </row>
    <row r="579" spans="1:11" ht="13" x14ac:dyDescent="0.15">
      <c r="A579" s="220"/>
      <c r="H579" s="222"/>
      <c r="I579" s="222"/>
      <c r="J579" s="222"/>
      <c r="K579" s="222"/>
    </row>
    <row r="580" spans="1:11" ht="13" x14ac:dyDescent="0.15">
      <c r="A580" s="220"/>
      <c r="H580" s="222"/>
      <c r="I580" s="222"/>
      <c r="J580" s="222"/>
      <c r="K580" s="222"/>
    </row>
    <row r="581" spans="1:11" ht="13" x14ac:dyDescent="0.15">
      <c r="A581" s="220"/>
      <c r="H581" s="222"/>
      <c r="I581" s="222"/>
      <c r="J581" s="222"/>
      <c r="K581" s="222"/>
    </row>
    <row r="582" spans="1:11" ht="13" x14ac:dyDescent="0.15">
      <c r="A582" s="220"/>
      <c r="H582" s="222"/>
      <c r="I582" s="222"/>
      <c r="J582" s="222"/>
      <c r="K582" s="222"/>
    </row>
    <row r="583" spans="1:11" ht="13" x14ac:dyDescent="0.15">
      <c r="A583" s="220"/>
      <c r="H583" s="222"/>
      <c r="I583" s="222"/>
      <c r="J583" s="222"/>
      <c r="K583" s="222"/>
    </row>
    <row r="584" spans="1:11" ht="13" x14ac:dyDescent="0.15">
      <c r="A584" s="220"/>
      <c r="H584" s="222"/>
      <c r="I584" s="222"/>
      <c r="J584" s="222"/>
      <c r="K584" s="222"/>
    </row>
    <row r="585" spans="1:11" ht="13" x14ac:dyDescent="0.15">
      <c r="A585" s="220"/>
      <c r="H585" s="222"/>
      <c r="I585" s="222"/>
      <c r="J585" s="222"/>
      <c r="K585" s="222"/>
    </row>
    <row r="586" spans="1:11" ht="13" x14ac:dyDescent="0.15">
      <c r="A586" s="220"/>
      <c r="H586" s="222"/>
      <c r="I586" s="222"/>
      <c r="J586" s="222"/>
      <c r="K586" s="222"/>
    </row>
    <row r="587" spans="1:11" ht="13" x14ac:dyDescent="0.15">
      <c r="A587" s="220"/>
      <c r="H587" s="222"/>
      <c r="I587" s="222"/>
      <c r="J587" s="222"/>
      <c r="K587" s="222"/>
    </row>
    <row r="588" spans="1:11" ht="13" x14ac:dyDescent="0.15">
      <c r="A588" s="220"/>
      <c r="H588" s="222"/>
      <c r="I588" s="222"/>
      <c r="J588" s="222"/>
      <c r="K588" s="222"/>
    </row>
    <row r="589" spans="1:11" ht="13" x14ac:dyDescent="0.15">
      <c r="A589" s="220"/>
      <c r="H589" s="222"/>
      <c r="I589" s="222"/>
      <c r="J589" s="222"/>
      <c r="K589" s="222"/>
    </row>
    <row r="590" spans="1:11" ht="13" x14ac:dyDescent="0.15">
      <c r="A590" s="220"/>
      <c r="H590" s="222"/>
      <c r="I590" s="222"/>
      <c r="J590" s="222"/>
      <c r="K590" s="222"/>
    </row>
    <row r="591" spans="1:11" ht="13" x14ac:dyDescent="0.15">
      <c r="A591" s="220"/>
      <c r="H591" s="222"/>
      <c r="I591" s="222"/>
      <c r="J591" s="222"/>
      <c r="K591" s="222"/>
    </row>
    <row r="592" spans="1:11" ht="13" x14ac:dyDescent="0.15">
      <c r="A592" s="220"/>
      <c r="H592" s="222"/>
      <c r="I592" s="222"/>
      <c r="J592" s="222"/>
      <c r="K592" s="222"/>
    </row>
    <row r="593" spans="1:11" ht="13" x14ac:dyDescent="0.15">
      <c r="A593" s="220"/>
      <c r="H593" s="222"/>
      <c r="I593" s="222"/>
      <c r="J593" s="222"/>
      <c r="K593" s="222"/>
    </row>
    <row r="594" spans="1:11" ht="13" x14ac:dyDescent="0.15">
      <c r="A594" s="220"/>
      <c r="H594" s="222"/>
      <c r="I594" s="222"/>
      <c r="J594" s="222"/>
      <c r="K594" s="222"/>
    </row>
    <row r="595" spans="1:11" ht="13" x14ac:dyDescent="0.15">
      <c r="A595" s="220"/>
      <c r="H595" s="222"/>
      <c r="I595" s="222"/>
      <c r="J595" s="222"/>
      <c r="K595" s="222"/>
    </row>
    <row r="596" spans="1:11" ht="13" x14ac:dyDescent="0.15">
      <c r="A596" s="220"/>
      <c r="H596" s="222"/>
      <c r="I596" s="222"/>
      <c r="J596" s="222"/>
      <c r="K596" s="222"/>
    </row>
    <row r="597" spans="1:11" ht="13" x14ac:dyDescent="0.15">
      <c r="A597" s="220"/>
      <c r="H597" s="222"/>
      <c r="I597" s="222"/>
      <c r="J597" s="222"/>
      <c r="K597" s="222"/>
    </row>
    <row r="598" spans="1:11" ht="13" x14ac:dyDescent="0.15">
      <c r="A598" s="220"/>
      <c r="H598" s="222"/>
      <c r="I598" s="222"/>
      <c r="J598" s="222"/>
      <c r="K598" s="222"/>
    </row>
    <row r="599" spans="1:11" ht="13" x14ac:dyDescent="0.15">
      <c r="A599" s="220"/>
      <c r="H599" s="222"/>
      <c r="I599" s="222"/>
      <c r="J599" s="222"/>
      <c r="K599" s="222"/>
    </row>
    <row r="600" spans="1:11" ht="13" x14ac:dyDescent="0.15">
      <c r="A600" s="220"/>
      <c r="H600" s="222"/>
      <c r="I600" s="222"/>
      <c r="J600" s="222"/>
      <c r="K600" s="222"/>
    </row>
    <row r="601" spans="1:11" ht="13" x14ac:dyDescent="0.15">
      <c r="A601" s="220"/>
      <c r="H601" s="222"/>
      <c r="I601" s="222"/>
      <c r="J601" s="222"/>
      <c r="K601" s="222"/>
    </row>
    <row r="602" spans="1:11" ht="13" x14ac:dyDescent="0.15">
      <c r="A602" s="220"/>
      <c r="H602" s="222"/>
      <c r="I602" s="222"/>
      <c r="J602" s="222"/>
      <c r="K602" s="222"/>
    </row>
    <row r="603" spans="1:11" ht="13" x14ac:dyDescent="0.15">
      <c r="A603" s="220"/>
      <c r="H603" s="222"/>
      <c r="I603" s="222"/>
      <c r="J603" s="222"/>
      <c r="K603" s="222"/>
    </row>
    <row r="604" spans="1:11" ht="13" x14ac:dyDescent="0.15">
      <c r="A604" s="220"/>
      <c r="H604" s="222"/>
      <c r="I604" s="222"/>
      <c r="J604" s="222"/>
      <c r="K604" s="222"/>
    </row>
    <row r="605" spans="1:11" ht="13" x14ac:dyDescent="0.15">
      <c r="A605" s="220"/>
      <c r="H605" s="222"/>
      <c r="I605" s="222"/>
      <c r="J605" s="222"/>
      <c r="K605" s="222"/>
    </row>
    <row r="606" spans="1:11" ht="13" x14ac:dyDescent="0.15">
      <c r="A606" s="220"/>
      <c r="H606" s="222"/>
      <c r="I606" s="222"/>
      <c r="J606" s="222"/>
      <c r="K606" s="222"/>
    </row>
    <row r="607" spans="1:11" ht="13" x14ac:dyDescent="0.15">
      <c r="A607" s="220"/>
      <c r="H607" s="222"/>
      <c r="I607" s="222"/>
      <c r="J607" s="222"/>
      <c r="K607" s="222"/>
    </row>
    <row r="608" spans="1:11" ht="13" x14ac:dyDescent="0.15">
      <c r="A608" s="220"/>
      <c r="H608" s="222"/>
      <c r="I608" s="222"/>
      <c r="J608" s="222"/>
      <c r="K608" s="222"/>
    </row>
    <row r="609" spans="1:11" ht="13" x14ac:dyDescent="0.15">
      <c r="A609" s="220"/>
      <c r="H609" s="222"/>
      <c r="I609" s="222"/>
      <c r="J609" s="222"/>
      <c r="K609" s="222"/>
    </row>
    <row r="610" spans="1:11" ht="13" x14ac:dyDescent="0.15">
      <c r="A610" s="220"/>
      <c r="H610" s="222"/>
      <c r="I610" s="222"/>
      <c r="J610" s="222"/>
      <c r="K610" s="222"/>
    </row>
    <row r="611" spans="1:11" ht="13" x14ac:dyDescent="0.15">
      <c r="A611" s="220"/>
      <c r="H611" s="222"/>
      <c r="I611" s="222"/>
      <c r="J611" s="222"/>
      <c r="K611" s="222"/>
    </row>
    <row r="612" spans="1:11" ht="13" x14ac:dyDescent="0.15">
      <c r="A612" s="220"/>
      <c r="H612" s="222"/>
      <c r="I612" s="222"/>
      <c r="J612" s="222"/>
      <c r="K612" s="222"/>
    </row>
    <row r="613" spans="1:11" ht="13" x14ac:dyDescent="0.15">
      <c r="A613" s="220"/>
      <c r="H613" s="222"/>
      <c r="I613" s="222"/>
      <c r="J613" s="222"/>
      <c r="K613" s="222"/>
    </row>
    <row r="614" spans="1:11" ht="13" x14ac:dyDescent="0.15">
      <c r="A614" s="220"/>
      <c r="H614" s="222"/>
      <c r="I614" s="222"/>
      <c r="J614" s="222"/>
      <c r="K614" s="222"/>
    </row>
    <row r="615" spans="1:11" ht="13" x14ac:dyDescent="0.15">
      <c r="A615" s="220"/>
      <c r="H615" s="222"/>
      <c r="I615" s="222"/>
      <c r="J615" s="222"/>
      <c r="K615" s="222"/>
    </row>
    <row r="616" spans="1:11" ht="13" x14ac:dyDescent="0.15">
      <c r="A616" s="220"/>
      <c r="H616" s="222"/>
      <c r="I616" s="222"/>
      <c r="J616" s="222"/>
      <c r="K616" s="222"/>
    </row>
    <row r="617" spans="1:11" ht="13" x14ac:dyDescent="0.15">
      <c r="A617" s="220"/>
      <c r="H617" s="222"/>
      <c r="I617" s="222"/>
      <c r="J617" s="222"/>
      <c r="K617" s="222"/>
    </row>
    <row r="618" spans="1:11" ht="13" x14ac:dyDescent="0.15">
      <c r="A618" s="220"/>
      <c r="H618" s="222"/>
      <c r="I618" s="222"/>
      <c r="J618" s="222"/>
      <c r="K618" s="222"/>
    </row>
    <row r="619" spans="1:11" ht="13" x14ac:dyDescent="0.15">
      <c r="A619" s="220"/>
      <c r="H619" s="222"/>
      <c r="I619" s="222"/>
      <c r="J619" s="222"/>
      <c r="K619" s="222"/>
    </row>
    <row r="620" spans="1:11" ht="13" x14ac:dyDescent="0.15">
      <c r="A620" s="220"/>
      <c r="H620" s="222"/>
      <c r="I620" s="222"/>
      <c r="J620" s="222"/>
      <c r="K620" s="222"/>
    </row>
    <row r="621" spans="1:11" ht="13" x14ac:dyDescent="0.15">
      <c r="A621" s="220"/>
      <c r="H621" s="222"/>
      <c r="I621" s="222"/>
      <c r="J621" s="222"/>
      <c r="K621" s="222"/>
    </row>
    <row r="622" spans="1:11" ht="13" x14ac:dyDescent="0.15">
      <c r="A622" s="220"/>
      <c r="H622" s="222"/>
      <c r="I622" s="222"/>
      <c r="J622" s="222"/>
      <c r="K622" s="222"/>
    </row>
    <row r="623" spans="1:11" ht="13" x14ac:dyDescent="0.15">
      <c r="A623" s="220"/>
      <c r="H623" s="222"/>
      <c r="I623" s="222"/>
      <c r="J623" s="222"/>
      <c r="K623" s="222"/>
    </row>
    <row r="624" spans="1:11" ht="13" x14ac:dyDescent="0.15">
      <c r="A624" s="220"/>
      <c r="H624" s="222"/>
      <c r="I624" s="222"/>
      <c r="J624" s="222"/>
      <c r="K624" s="222"/>
    </row>
    <row r="625" spans="1:11" ht="13" x14ac:dyDescent="0.15">
      <c r="A625" s="220"/>
      <c r="H625" s="222"/>
      <c r="I625" s="222"/>
      <c r="J625" s="222"/>
      <c r="K625" s="222"/>
    </row>
    <row r="626" spans="1:11" ht="13" x14ac:dyDescent="0.15">
      <c r="A626" s="220"/>
      <c r="H626" s="222"/>
      <c r="I626" s="222"/>
      <c r="J626" s="222"/>
      <c r="K626" s="222"/>
    </row>
    <row r="627" spans="1:11" ht="13" x14ac:dyDescent="0.15">
      <c r="A627" s="220"/>
      <c r="H627" s="222"/>
      <c r="I627" s="222"/>
      <c r="J627" s="222"/>
      <c r="K627" s="222"/>
    </row>
    <row r="628" spans="1:11" ht="13" x14ac:dyDescent="0.15">
      <c r="A628" s="220"/>
      <c r="H628" s="222"/>
      <c r="I628" s="222"/>
      <c r="J628" s="222"/>
      <c r="K628" s="222"/>
    </row>
    <row r="629" spans="1:11" ht="13" x14ac:dyDescent="0.15">
      <c r="A629" s="220"/>
      <c r="H629" s="222"/>
      <c r="I629" s="222"/>
      <c r="J629" s="222"/>
      <c r="K629" s="222"/>
    </row>
    <row r="630" spans="1:11" ht="13" x14ac:dyDescent="0.15">
      <c r="A630" s="220"/>
      <c r="H630" s="222"/>
      <c r="I630" s="222"/>
      <c r="J630" s="222"/>
      <c r="K630" s="222"/>
    </row>
    <row r="631" spans="1:11" ht="13" x14ac:dyDescent="0.15">
      <c r="A631" s="220"/>
      <c r="H631" s="222"/>
      <c r="I631" s="222"/>
      <c r="J631" s="222"/>
      <c r="K631" s="222"/>
    </row>
    <row r="632" spans="1:11" ht="13" x14ac:dyDescent="0.15">
      <c r="A632" s="220"/>
      <c r="H632" s="222"/>
      <c r="I632" s="222"/>
      <c r="J632" s="222"/>
      <c r="K632" s="222"/>
    </row>
    <row r="633" spans="1:11" ht="13" x14ac:dyDescent="0.15">
      <c r="A633" s="220"/>
      <c r="H633" s="222"/>
      <c r="I633" s="222"/>
      <c r="J633" s="222"/>
      <c r="K633" s="222"/>
    </row>
    <row r="634" spans="1:11" ht="13" x14ac:dyDescent="0.15">
      <c r="A634" s="220"/>
      <c r="H634" s="222"/>
      <c r="I634" s="222"/>
      <c r="J634" s="222"/>
      <c r="K634" s="222"/>
    </row>
    <row r="635" spans="1:11" ht="13" x14ac:dyDescent="0.15">
      <c r="A635" s="220"/>
      <c r="H635" s="222"/>
      <c r="I635" s="222"/>
      <c r="J635" s="222"/>
      <c r="K635" s="222"/>
    </row>
    <row r="636" spans="1:11" ht="13" x14ac:dyDescent="0.15">
      <c r="A636" s="220"/>
      <c r="H636" s="222"/>
      <c r="I636" s="222"/>
      <c r="J636" s="222"/>
      <c r="K636" s="222"/>
    </row>
    <row r="637" spans="1:11" ht="13" x14ac:dyDescent="0.15">
      <c r="A637" s="220"/>
      <c r="H637" s="222"/>
      <c r="I637" s="222"/>
      <c r="J637" s="222"/>
      <c r="K637" s="222"/>
    </row>
    <row r="638" spans="1:11" ht="13" x14ac:dyDescent="0.15">
      <c r="A638" s="220"/>
      <c r="H638" s="222"/>
      <c r="I638" s="222"/>
      <c r="J638" s="222"/>
      <c r="K638" s="222"/>
    </row>
    <row r="639" spans="1:11" ht="13" x14ac:dyDescent="0.15">
      <c r="A639" s="220"/>
      <c r="H639" s="222"/>
      <c r="I639" s="222"/>
      <c r="J639" s="222"/>
      <c r="K639" s="222"/>
    </row>
    <row r="640" spans="1:11" ht="13" x14ac:dyDescent="0.15">
      <c r="A640" s="220"/>
      <c r="H640" s="222"/>
      <c r="I640" s="222"/>
      <c r="J640" s="222"/>
      <c r="K640" s="222"/>
    </row>
    <row r="641" spans="1:11" ht="13" x14ac:dyDescent="0.15">
      <c r="A641" s="220"/>
      <c r="H641" s="222"/>
      <c r="I641" s="222"/>
      <c r="J641" s="222"/>
      <c r="K641" s="222"/>
    </row>
    <row r="642" spans="1:11" ht="13" x14ac:dyDescent="0.15">
      <c r="A642" s="220"/>
      <c r="H642" s="222"/>
      <c r="I642" s="222"/>
      <c r="J642" s="222"/>
      <c r="K642" s="222"/>
    </row>
    <row r="643" spans="1:11" ht="13" x14ac:dyDescent="0.15">
      <c r="A643" s="220"/>
      <c r="H643" s="222"/>
      <c r="I643" s="222"/>
      <c r="J643" s="222"/>
      <c r="K643" s="222"/>
    </row>
    <row r="644" spans="1:11" ht="13" x14ac:dyDescent="0.15">
      <c r="A644" s="220"/>
      <c r="H644" s="222"/>
      <c r="I644" s="222"/>
      <c r="J644" s="222"/>
      <c r="K644" s="222"/>
    </row>
    <row r="645" spans="1:11" ht="13" x14ac:dyDescent="0.15">
      <c r="A645" s="220"/>
      <c r="H645" s="222"/>
      <c r="I645" s="222"/>
      <c r="J645" s="222"/>
      <c r="K645" s="222"/>
    </row>
    <row r="646" spans="1:11" ht="13" x14ac:dyDescent="0.15">
      <c r="A646" s="220"/>
      <c r="H646" s="222"/>
      <c r="I646" s="222"/>
      <c r="J646" s="222"/>
      <c r="K646" s="222"/>
    </row>
    <row r="647" spans="1:11" ht="13" x14ac:dyDescent="0.15">
      <c r="A647" s="220"/>
      <c r="H647" s="222"/>
      <c r="I647" s="222"/>
      <c r="J647" s="222"/>
      <c r="K647" s="222"/>
    </row>
    <row r="648" spans="1:11" ht="13" x14ac:dyDescent="0.15">
      <c r="A648" s="220"/>
      <c r="H648" s="222"/>
      <c r="I648" s="222"/>
      <c r="J648" s="222"/>
      <c r="K648" s="222"/>
    </row>
    <row r="649" spans="1:11" ht="13" x14ac:dyDescent="0.15">
      <c r="A649" s="220"/>
      <c r="H649" s="222"/>
      <c r="I649" s="222"/>
      <c r="J649" s="222"/>
      <c r="K649" s="222"/>
    </row>
    <row r="650" spans="1:11" ht="13" x14ac:dyDescent="0.15">
      <c r="A650" s="220"/>
      <c r="H650" s="222"/>
      <c r="I650" s="222"/>
      <c r="J650" s="222"/>
      <c r="K650" s="222"/>
    </row>
    <row r="651" spans="1:11" ht="13" x14ac:dyDescent="0.15">
      <c r="A651" s="220"/>
      <c r="H651" s="222"/>
      <c r="I651" s="222"/>
      <c r="J651" s="222"/>
      <c r="K651" s="222"/>
    </row>
    <row r="652" spans="1:11" ht="13" x14ac:dyDescent="0.15">
      <c r="A652" s="220"/>
      <c r="H652" s="222"/>
      <c r="I652" s="222"/>
      <c r="J652" s="222"/>
      <c r="K652" s="222"/>
    </row>
    <row r="653" spans="1:11" ht="13" x14ac:dyDescent="0.15">
      <c r="A653" s="220"/>
      <c r="H653" s="222"/>
      <c r="I653" s="222"/>
      <c r="J653" s="222"/>
      <c r="K653" s="222"/>
    </row>
    <row r="654" spans="1:11" ht="13" x14ac:dyDescent="0.15">
      <c r="A654" s="220"/>
      <c r="H654" s="222"/>
      <c r="I654" s="222"/>
      <c r="J654" s="222"/>
      <c r="K654" s="222"/>
    </row>
    <row r="655" spans="1:11" ht="13" x14ac:dyDescent="0.15">
      <c r="A655" s="220"/>
      <c r="H655" s="222"/>
      <c r="I655" s="222"/>
      <c r="J655" s="222"/>
      <c r="K655" s="222"/>
    </row>
    <row r="656" spans="1:11" ht="13" x14ac:dyDescent="0.15">
      <c r="A656" s="220"/>
      <c r="H656" s="222"/>
      <c r="I656" s="222"/>
      <c r="J656" s="222"/>
      <c r="K656" s="222"/>
    </row>
    <row r="657" spans="1:11" ht="13" x14ac:dyDescent="0.15">
      <c r="A657" s="220"/>
      <c r="H657" s="222"/>
      <c r="I657" s="222"/>
      <c r="J657" s="222"/>
      <c r="K657" s="222"/>
    </row>
    <row r="658" spans="1:11" ht="13" x14ac:dyDescent="0.15">
      <c r="A658" s="220"/>
      <c r="H658" s="222"/>
      <c r="I658" s="222"/>
      <c r="J658" s="222"/>
      <c r="K658" s="222"/>
    </row>
    <row r="659" spans="1:11" ht="13" x14ac:dyDescent="0.15">
      <c r="A659" s="220"/>
      <c r="H659" s="222"/>
      <c r="I659" s="222"/>
      <c r="J659" s="222"/>
      <c r="K659" s="222"/>
    </row>
    <row r="660" spans="1:11" ht="13" x14ac:dyDescent="0.15">
      <c r="A660" s="220"/>
      <c r="H660" s="222"/>
      <c r="I660" s="222"/>
      <c r="J660" s="222"/>
      <c r="K660" s="222"/>
    </row>
    <row r="661" spans="1:11" ht="13" x14ac:dyDescent="0.15">
      <c r="A661" s="220"/>
      <c r="H661" s="222"/>
      <c r="I661" s="222"/>
      <c r="J661" s="222"/>
      <c r="K661" s="222"/>
    </row>
    <row r="662" spans="1:11" ht="13" x14ac:dyDescent="0.15">
      <c r="A662" s="220"/>
      <c r="H662" s="222"/>
      <c r="I662" s="222"/>
      <c r="J662" s="222"/>
      <c r="K662" s="222"/>
    </row>
    <row r="663" spans="1:11" ht="13" x14ac:dyDescent="0.15">
      <c r="A663" s="220"/>
      <c r="H663" s="222"/>
      <c r="I663" s="222"/>
      <c r="J663" s="222"/>
      <c r="K663" s="222"/>
    </row>
    <row r="664" spans="1:11" ht="13" x14ac:dyDescent="0.15">
      <c r="A664" s="220"/>
      <c r="H664" s="222"/>
      <c r="I664" s="222"/>
      <c r="J664" s="222"/>
      <c r="K664" s="222"/>
    </row>
    <row r="665" spans="1:11" ht="13" x14ac:dyDescent="0.15">
      <c r="A665" s="220"/>
      <c r="H665" s="222"/>
      <c r="I665" s="222"/>
      <c r="J665" s="222"/>
      <c r="K665" s="222"/>
    </row>
    <row r="666" spans="1:11" ht="13" x14ac:dyDescent="0.15">
      <c r="A666" s="220"/>
      <c r="H666" s="222"/>
      <c r="I666" s="222"/>
      <c r="J666" s="222"/>
      <c r="K666" s="222"/>
    </row>
    <row r="667" spans="1:11" ht="13" x14ac:dyDescent="0.15">
      <c r="A667" s="220"/>
      <c r="H667" s="222"/>
      <c r="I667" s="222"/>
      <c r="J667" s="222"/>
      <c r="K667" s="222"/>
    </row>
    <row r="668" spans="1:11" ht="13" x14ac:dyDescent="0.15">
      <c r="A668" s="220"/>
      <c r="H668" s="222"/>
      <c r="I668" s="222"/>
      <c r="J668" s="222"/>
      <c r="K668" s="222"/>
    </row>
    <row r="669" spans="1:11" ht="13" x14ac:dyDescent="0.15">
      <c r="A669" s="220"/>
      <c r="H669" s="222"/>
      <c r="I669" s="222"/>
      <c r="J669" s="222"/>
      <c r="K669" s="222"/>
    </row>
    <row r="670" spans="1:11" ht="13" x14ac:dyDescent="0.15">
      <c r="A670" s="220"/>
      <c r="H670" s="222"/>
      <c r="I670" s="222"/>
      <c r="J670" s="222"/>
      <c r="K670" s="222"/>
    </row>
    <row r="671" spans="1:11" ht="13" x14ac:dyDescent="0.15">
      <c r="A671" s="220"/>
      <c r="H671" s="222"/>
      <c r="I671" s="222"/>
      <c r="J671" s="222"/>
      <c r="K671" s="222"/>
    </row>
    <row r="672" spans="1:11" ht="13" x14ac:dyDescent="0.15">
      <c r="A672" s="220"/>
      <c r="H672" s="222"/>
      <c r="I672" s="222"/>
      <c r="J672" s="222"/>
      <c r="K672" s="222"/>
    </row>
    <row r="673" spans="1:11" ht="13" x14ac:dyDescent="0.15">
      <c r="A673" s="220"/>
      <c r="H673" s="222"/>
      <c r="I673" s="222"/>
      <c r="J673" s="222"/>
      <c r="K673" s="222"/>
    </row>
    <row r="674" spans="1:11" ht="13" x14ac:dyDescent="0.15">
      <c r="A674" s="220"/>
      <c r="H674" s="222"/>
      <c r="I674" s="222"/>
      <c r="J674" s="222"/>
      <c r="K674" s="222"/>
    </row>
    <row r="675" spans="1:11" ht="13" x14ac:dyDescent="0.15">
      <c r="A675" s="220"/>
      <c r="H675" s="222"/>
      <c r="I675" s="222"/>
      <c r="J675" s="222"/>
      <c r="K675" s="222"/>
    </row>
    <row r="676" spans="1:11" ht="13" x14ac:dyDescent="0.15">
      <c r="A676" s="220"/>
      <c r="H676" s="222"/>
      <c r="I676" s="222"/>
      <c r="J676" s="222"/>
      <c r="K676" s="222"/>
    </row>
    <row r="677" spans="1:11" ht="13" x14ac:dyDescent="0.15">
      <c r="A677" s="220"/>
      <c r="H677" s="222"/>
      <c r="I677" s="222"/>
      <c r="J677" s="222"/>
      <c r="K677" s="222"/>
    </row>
    <row r="678" spans="1:11" ht="13" x14ac:dyDescent="0.15">
      <c r="A678" s="220"/>
      <c r="H678" s="222"/>
      <c r="I678" s="222"/>
      <c r="J678" s="222"/>
      <c r="K678" s="222"/>
    </row>
    <row r="679" spans="1:11" ht="13" x14ac:dyDescent="0.15">
      <c r="A679" s="220"/>
      <c r="H679" s="222"/>
      <c r="I679" s="222"/>
      <c r="J679" s="222"/>
      <c r="K679" s="222"/>
    </row>
    <row r="680" spans="1:11" ht="13" x14ac:dyDescent="0.15">
      <c r="A680" s="220"/>
      <c r="H680" s="222"/>
      <c r="I680" s="222"/>
      <c r="J680" s="222"/>
      <c r="K680" s="222"/>
    </row>
    <row r="681" spans="1:11" ht="13" x14ac:dyDescent="0.15">
      <c r="A681" s="220"/>
      <c r="H681" s="222"/>
      <c r="I681" s="222"/>
      <c r="J681" s="222"/>
      <c r="K681" s="222"/>
    </row>
    <row r="682" spans="1:11" ht="13" x14ac:dyDescent="0.15">
      <c r="A682" s="220"/>
      <c r="H682" s="222"/>
      <c r="I682" s="222"/>
      <c r="J682" s="222"/>
      <c r="K682" s="222"/>
    </row>
    <row r="683" spans="1:11" ht="13" x14ac:dyDescent="0.15">
      <c r="A683" s="220"/>
      <c r="H683" s="222"/>
      <c r="I683" s="222"/>
      <c r="J683" s="222"/>
      <c r="K683" s="222"/>
    </row>
    <row r="684" spans="1:11" ht="13" x14ac:dyDescent="0.15">
      <c r="A684" s="220"/>
      <c r="H684" s="222"/>
      <c r="I684" s="222"/>
      <c r="J684" s="222"/>
      <c r="K684" s="222"/>
    </row>
    <row r="685" spans="1:11" ht="13" x14ac:dyDescent="0.15">
      <c r="A685" s="220"/>
      <c r="H685" s="222"/>
      <c r="I685" s="222"/>
      <c r="J685" s="222"/>
      <c r="K685" s="222"/>
    </row>
    <row r="686" spans="1:11" ht="13" x14ac:dyDescent="0.15">
      <c r="A686" s="220"/>
      <c r="H686" s="222"/>
      <c r="I686" s="222"/>
      <c r="J686" s="222"/>
      <c r="K686" s="222"/>
    </row>
    <row r="687" spans="1:11" ht="13" x14ac:dyDescent="0.15">
      <c r="A687" s="220"/>
      <c r="H687" s="222"/>
      <c r="I687" s="222"/>
      <c r="J687" s="222"/>
      <c r="K687" s="222"/>
    </row>
    <row r="688" spans="1:11" ht="13" x14ac:dyDescent="0.15">
      <c r="A688" s="220"/>
      <c r="H688" s="222"/>
      <c r="I688" s="222"/>
      <c r="J688" s="222"/>
      <c r="K688" s="222"/>
    </row>
    <row r="689" spans="1:11" ht="13" x14ac:dyDescent="0.15">
      <c r="A689" s="220"/>
      <c r="H689" s="222"/>
      <c r="I689" s="222"/>
      <c r="J689" s="222"/>
      <c r="K689" s="222"/>
    </row>
    <row r="690" spans="1:11" ht="13" x14ac:dyDescent="0.15">
      <c r="A690" s="220"/>
      <c r="H690" s="222"/>
      <c r="I690" s="222"/>
      <c r="J690" s="222"/>
      <c r="K690" s="222"/>
    </row>
    <row r="691" spans="1:11" ht="13" x14ac:dyDescent="0.15">
      <c r="A691" s="220"/>
      <c r="H691" s="222"/>
      <c r="I691" s="222"/>
      <c r="J691" s="222"/>
      <c r="K691" s="222"/>
    </row>
    <row r="692" spans="1:11" ht="13" x14ac:dyDescent="0.15">
      <c r="A692" s="220"/>
      <c r="H692" s="222"/>
      <c r="I692" s="222"/>
      <c r="J692" s="222"/>
      <c r="K692" s="222"/>
    </row>
    <row r="693" spans="1:11" ht="13" x14ac:dyDescent="0.15">
      <c r="A693" s="220"/>
      <c r="H693" s="222"/>
      <c r="I693" s="222"/>
      <c r="J693" s="222"/>
      <c r="K693" s="222"/>
    </row>
    <row r="694" spans="1:11" ht="13" x14ac:dyDescent="0.15">
      <c r="A694" s="220"/>
      <c r="H694" s="222"/>
      <c r="I694" s="222"/>
      <c r="J694" s="222"/>
      <c r="K694" s="222"/>
    </row>
    <row r="695" spans="1:11" ht="13" x14ac:dyDescent="0.15">
      <c r="A695" s="220"/>
      <c r="H695" s="222"/>
      <c r="I695" s="222"/>
      <c r="J695" s="222"/>
      <c r="K695" s="222"/>
    </row>
    <row r="696" spans="1:11" ht="13" x14ac:dyDescent="0.15">
      <c r="A696" s="220"/>
      <c r="H696" s="222"/>
      <c r="I696" s="222"/>
      <c r="J696" s="222"/>
      <c r="K696" s="222"/>
    </row>
    <row r="697" spans="1:11" ht="13" x14ac:dyDescent="0.15">
      <c r="A697" s="220"/>
      <c r="H697" s="222"/>
      <c r="I697" s="222"/>
      <c r="J697" s="222"/>
      <c r="K697" s="222"/>
    </row>
    <row r="698" spans="1:11" ht="13" x14ac:dyDescent="0.15">
      <c r="A698" s="220"/>
      <c r="H698" s="222"/>
      <c r="I698" s="222"/>
      <c r="J698" s="222"/>
      <c r="K698" s="222"/>
    </row>
    <row r="699" spans="1:11" ht="13" x14ac:dyDescent="0.15">
      <c r="A699" s="220"/>
      <c r="H699" s="222"/>
      <c r="I699" s="222"/>
      <c r="J699" s="222"/>
      <c r="K699" s="222"/>
    </row>
    <row r="700" spans="1:11" ht="13" x14ac:dyDescent="0.15">
      <c r="A700" s="220"/>
      <c r="H700" s="222"/>
      <c r="I700" s="222"/>
      <c r="J700" s="222"/>
      <c r="K700" s="222"/>
    </row>
    <row r="701" spans="1:11" ht="13" x14ac:dyDescent="0.15">
      <c r="A701" s="220"/>
      <c r="H701" s="222"/>
      <c r="I701" s="222"/>
      <c r="J701" s="222"/>
      <c r="K701" s="222"/>
    </row>
    <row r="702" spans="1:11" ht="13" x14ac:dyDescent="0.15">
      <c r="A702" s="220"/>
      <c r="H702" s="222"/>
      <c r="I702" s="222"/>
      <c r="J702" s="222"/>
      <c r="K702" s="222"/>
    </row>
    <row r="703" spans="1:11" ht="13" x14ac:dyDescent="0.15">
      <c r="A703" s="220"/>
      <c r="H703" s="222"/>
      <c r="I703" s="222"/>
      <c r="J703" s="222"/>
      <c r="K703" s="222"/>
    </row>
    <row r="704" spans="1:11" ht="13" x14ac:dyDescent="0.15">
      <c r="A704" s="220"/>
      <c r="H704" s="222"/>
      <c r="I704" s="222"/>
      <c r="J704" s="222"/>
      <c r="K704" s="222"/>
    </row>
    <row r="705" spans="1:11" ht="13" x14ac:dyDescent="0.15">
      <c r="A705" s="220"/>
      <c r="H705" s="222"/>
      <c r="I705" s="222"/>
      <c r="J705" s="222"/>
      <c r="K705" s="222"/>
    </row>
    <row r="706" spans="1:11" ht="13" x14ac:dyDescent="0.15">
      <c r="A706" s="220"/>
      <c r="H706" s="222"/>
      <c r="I706" s="222"/>
      <c r="J706" s="222"/>
      <c r="K706" s="222"/>
    </row>
    <row r="707" spans="1:11" ht="13" x14ac:dyDescent="0.15">
      <c r="A707" s="220"/>
      <c r="H707" s="222"/>
      <c r="I707" s="222"/>
      <c r="J707" s="222"/>
      <c r="K707" s="222"/>
    </row>
    <row r="708" spans="1:11" ht="13" x14ac:dyDescent="0.15">
      <c r="A708" s="220"/>
      <c r="H708" s="222"/>
      <c r="I708" s="222"/>
      <c r="J708" s="222"/>
      <c r="K708" s="222"/>
    </row>
    <row r="709" spans="1:11" ht="13" x14ac:dyDescent="0.15">
      <c r="A709" s="220"/>
      <c r="H709" s="222"/>
      <c r="I709" s="222"/>
      <c r="J709" s="222"/>
      <c r="K709" s="222"/>
    </row>
    <row r="710" spans="1:11" ht="13" x14ac:dyDescent="0.15">
      <c r="A710" s="220"/>
      <c r="H710" s="222"/>
      <c r="I710" s="222"/>
      <c r="J710" s="222"/>
      <c r="K710" s="222"/>
    </row>
    <row r="711" spans="1:11" ht="13" x14ac:dyDescent="0.15">
      <c r="A711" s="220"/>
      <c r="H711" s="222"/>
      <c r="I711" s="222"/>
      <c r="J711" s="222"/>
      <c r="K711" s="222"/>
    </row>
    <row r="712" spans="1:11" ht="13" x14ac:dyDescent="0.15">
      <c r="A712" s="220"/>
      <c r="H712" s="222"/>
      <c r="I712" s="222"/>
      <c r="J712" s="222"/>
      <c r="K712" s="222"/>
    </row>
    <row r="713" spans="1:11" ht="13" x14ac:dyDescent="0.15">
      <c r="A713" s="220"/>
      <c r="H713" s="222"/>
      <c r="I713" s="222"/>
      <c r="J713" s="222"/>
      <c r="K713" s="222"/>
    </row>
    <row r="714" spans="1:11" ht="13" x14ac:dyDescent="0.15">
      <c r="A714" s="220"/>
      <c r="H714" s="222"/>
      <c r="I714" s="222"/>
      <c r="J714" s="222"/>
      <c r="K714" s="222"/>
    </row>
    <row r="715" spans="1:11" ht="13" x14ac:dyDescent="0.15">
      <c r="A715" s="220"/>
      <c r="H715" s="222"/>
      <c r="I715" s="222"/>
      <c r="J715" s="222"/>
      <c r="K715" s="222"/>
    </row>
    <row r="716" spans="1:11" ht="13" x14ac:dyDescent="0.15">
      <c r="A716" s="220"/>
      <c r="H716" s="222"/>
      <c r="I716" s="222"/>
      <c r="J716" s="222"/>
      <c r="K716" s="222"/>
    </row>
    <row r="717" spans="1:11" ht="13" x14ac:dyDescent="0.15">
      <c r="A717" s="220"/>
      <c r="H717" s="222"/>
      <c r="I717" s="222"/>
      <c r="J717" s="222"/>
      <c r="K717" s="222"/>
    </row>
    <row r="718" spans="1:11" ht="13" x14ac:dyDescent="0.15">
      <c r="A718" s="220"/>
      <c r="H718" s="222"/>
      <c r="I718" s="222"/>
      <c r="J718" s="222"/>
      <c r="K718" s="222"/>
    </row>
    <row r="719" spans="1:11" ht="13" x14ac:dyDescent="0.15">
      <c r="A719" s="220"/>
      <c r="H719" s="222"/>
      <c r="I719" s="222"/>
      <c r="J719" s="222"/>
      <c r="K719" s="222"/>
    </row>
    <row r="720" spans="1:11" ht="13" x14ac:dyDescent="0.15">
      <c r="A720" s="220"/>
      <c r="H720" s="222"/>
      <c r="I720" s="222"/>
      <c r="J720" s="222"/>
      <c r="K720" s="222"/>
    </row>
    <row r="721" spans="1:11" ht="13" x14ac:dyDescent="0.15">
      <c r="A721" s="220"/>
      <c r="H721" s="222"/>
      <c r="I721" s="222"/>
      <c r="J721" s="222"/>
      <c r="K721" s="222"/>
    </row>
    <row r="722" spans="1:11" ht="13" x14ac:dyDescent="0.15">
      <c r="A722" s="220"/>
      <c r="H722" s="222"/>
      <c r="I722" s="222"/>
      <c r="J722" s="222"/>
      <c r="K722" s="222"/>
    </row>
    <row r="723" spans="1:11" ht="13" x14ac:dyDescent="0.15">
      <c r="A723" s="220"/>
      <c r="H723" s="222"/>
      <c r="I723" s="222"/>
      <c r="J723" s="222"/>
      <c r="K723" s="222"/>
    </row>
    <row r="724" spans="1:11" ht="13" x14ac:dyDescent="0.15">
      <c r="A724" s="220"/>
      <c r="H724" s="222"/>
      <c r="I724" s="222"/>
      <c r="J724" s="222"/>
      <c r="K724" s="222"/>
    </row>
    <row r="725" spans="1:11" ht="13" x14ac:dyDescent="0.15">
      <c r="A725" s="220"/>
      <c r="H725" s="222"/>
      <c r="I725" s="222"/>
      <c r="J725" s="222"/>
      <c r="K725" s="222"/>
    </row>
    <row r="726" spans="1:11" ht="13" x14ac:dyDescent="0.15">
      <c r="A726" s="220"/>
      <c r="H726" s="222"/>
      <c r="I726" s="222"/>
      <c r="J726" s="222"/>
      <c r="K726" s="222"/>
    </row>
    <row r="727" spans="1:11" ht="13" x14ac:dyDescent="0.15">
      <c r="A727" s="220"/>
      <c r="H727" s="222"/>
      <c r="I727" s="222"/>
      <c r="J727" s="222"/>
      <c r="K727" s="222"/>
    </row>
    <row r="728" spans="1:11" ht="13" x14ac:dyDescent="0.15">
      <c r="A728" s="220"/>
      <c r="H728" s="222"/>
      <c r="I728" s="222"/>
      <c r="J728" s="222"/>
      <c r="K728" s="222"/>
    </row>
    <row r="729" spans="1:11" ht="13" x14ac:dyDescent="0.15">
      <c r="A729" s="220"/>
      <c r="H729" s="222"/>
      <c r="I729" s="222"/>
      <c r="J729" s="222"/>
      <c r="K729" s="222"/>
    </row>
    <row r="730" spans="1:11" ht="13" x14ac:dyDescent="0.15">
      <c r="A730" s="220"/>
      <c r="H730" s="222"/>
      <c r="I730" s="222"/>
      <c r="J730" s="222"/>
      <c r="K730" s="222"/>
    </row>
    <row r="731" spans="1:11" ht="13" x14ac:dyDescent="0.15">
      <c r="A731" s="220"/>
      <c r="H731" s="222"/>
      <c r="I731" s="222"/>
      <c r="J731" s="222"/>
      <c r="K731" s="222"/>
    </row>
    <row r="732" spans="1:11" ht="13" x14ac:dyDescent="0.15">
      <c r="A732" s="220"/>
      <c r="H732" s="222"/>
      <c r="I732" s="222"/>
      <c r="J732" s="222"/>
      <c r="K732" s="222"/>
    </row>
    <row r="733" spans="1:11" ht="13" x14ac:dyDescent="0.15">
      <c r="A733" s="220"/>
      <c r="H733" s="222"/>
      <c r="I733" s="222"/>
      <c r="J733" s="222"/>
      <c r="K733" s="222"/>
    </row>
    <row r="734" spans="1:11" ht="13" x14ac:dyDescent="0.15">
      <c r="A734" s="220"/>
      <c r="H734" s="222"/>
      <c r="I734" s="222"/>
      <c r="J734" s="222"/>
      <c r="K734" s="222"/>
    </row>
    <row r="735" spans="1:11" ht="13" x14ac:dyDescent="0.15">
      <c r="A735" s="220"/>
      <c r="H735" s="222"/>
      <c r="I735" s="222"/>
      <c r="J735" s="222"/>
      <c r="K735" s="222"/>
    </row>
    <row r="736" spans="1:11" ht="13" x14ac:dyDescent="0.15">
      <c r="A736" s="220"/>
      <c r="H736" s="222"/>
      <c r="I736" s="222"/>
      <c r="J736" s="222"/>
      <c r="K736" s="222"/>
    </row>
    <row r="737" spans="1:11" ht="13" x14ac:dyDescent="0.15">
      <c r="A737" s="220"/>
      <c r="H737" s="222"/>
      <c r="I737" s="222"/>
      <c r="J737" s="222"/>
      <c r="K737" s="222"/>
    </row>
    <row r="738" spans="1:11" ht="13" x14ac:dyDescent="0.15">
      <c r="A738" s="220"/>
      <c r="H738" s="222"/>
      <c r="I738" s="222"/>
      <c r="J738" s="222"/>
      <c r="K738" s="222"/>
    </row>
    <row r="739" spans="1:11" ht="13" x14ac:dyDescent="0.15">
      <c r="A739" s="220"/>
      <c r="H739" s="222"/>
      <c r="I739" s="222"/>
      <c r="J739" s="222"/>
      <c r="K739" s="222"/>
    </row>
    <row r="740" spans="1:11" ht="13" x14ac:dyDescent="0.15">
      <c r="A740" s="220"/>
      <c r="H740" s="222"/>
      <c r="I740" s="222"/>
      <c r="J740" s="222"/>
      <c r="K740" s="222"/>
    </row>
    <row r="741" spans="1:11" ht="13" x14ac:dyDescent="0.15">
      <c r="A741" s="220"/>
      <c r="H741" s="222"/>
      <c r="I741" s="222"/>
      <c r="J741" s="222"/>
      <c r="K741" s="222"/>
    </row>
    <row r="742" spans="1:11" ht="13" x14ac:dyDescent="0.15">
      <c r="A742" s="220"/>
      <c r="H742" s="222"/>
      <c r="I742" s="222"/>
      <c r="J742" s="222"/>
      <c r="K742" s="222"/>
    </row>
    <row r="743" spans="1:11" ht="13" x14ac:dyDescent="0.15">
      <c r="A743" s="220"/>
      <c r="H743" s="222"/>
      <c r="I743" s="222"/>
      <c r="J743" s="222"/>
      <c r="K743" s="222"/>
    </row>
    <row r="744" spans="1:11" ht="13" x14ac:dyDescent="0.15">
      <c r="A744" s="220"/>
      <c r="H744" s="222"/>
      <c r="I744" s="222"/>
      <c r="J744" s="222"/>
      <c r="K744" s="222"/>
    </row>
    <row r="745" spans="1:11" ht="13" x14ac:dyDescent="0.15">
      <c r="A745" s="220"/>
      <c r="H745" s="222"/>
      <c r="I745" s="222"/>
      <c r="J745" s="222"/>
      <c r="K745" s="222"/>
    </row>
    <row r="746" spans="1:11" ht="13" x14ac:dyDescent="0.15">
      <c r="A746" s="220"/>
      <c r="H746" s="222"/>
      <c r="I746" s="222"/>
      <c r="J746" s="222"/>
      <c r="K746" s="222"/>
    </row>
    <row r="747" spans="1:11" ht="13" x14ac:dyDescent="0.15">
      <c r="A747" s="220"/>
      <c r="H747" s="222"/>
      <c r="I747" s="222"/>
      <c r="J747" s="222"/>
      <c r="K747" s="222"/>
    </row>
    <row r="748" spans="1:11" ht="13" x14ac:dyDescent="0.15">
      <c r="A748" s="220"/>
      <c r="H748" s="222"/>
      <c r="I748" s="222"/>
      <c r="J748" s="222"/>
      <c r="K748" s="222"/>
    </row>
    <row r="749" spans="1:11" ht="13" x14ac:dyDescent="0.15">
      <c r="A749" s="220"/>
      <c r="H749" s="222"/>
      <c r="I749" s="222"/>
      <c r="J749" s="222"/>
      <c r="K749" s="222"/>
    </row>
    <row r="750" spans="1:11" ht="13" x14ac:dyDescent="0.15">
      <c r="A750" s="220"/>
      <c r="H750" s="222"/>
      <c r="I750" s="222"/>
      <c r="J750" s="222"/>
      <c r="K750" s="222"/>
    </row>
    <row r="751" spans="1:11" ht="13" x14ac:dyDescent="0.15">
      <c r="A751" s="220"/>
      <c r="H751" s="222"/>
      <c r="I751" s="222"/>
      <c r="J751" s="222"/>
      <c r="K751" s="222"/>
    </row>
    <row r="752" spans="1:11" ht="13" x14ac:dyDescent="0.15">
      <c r="A752" s="220"/>
      <c r="H752" s="222"/>
      <c r="I752" s="222"/>
      <c r="J752" s="222"/>
      <c r="K752" s="222"/>
    </row>
    <row r="753" spans="1:11" ht="13" x14ac:dyDescent="0.15">
      <c r="A753" s="220"/>
      <c r="H753" s="222"/>
      <c r="I753" s="222"/>
      <c r="J753" s="222"/>
      <c r="K753" s="222"/>
    </row>
    <row r="754" spans="1:11" ht="13" x14ac:dyDescent="0.15">
      <c r="A754" s="220"/>
      <c r="H754" s="222"/>
      <c r="I754" s="222"/>
      <c r="J754" s="222"/>
      <c r="K754" s="222"/>
    </row>
    <row r="755" spans="1:11" ht="13" x14ac:dyDescent="0.15">
      <c r="A755" s="220"/>
      <c r="H755" s="222"/>
      <c r="I755" s="222"/>
      <c r="J755" s="222"/>
      <c r="K755" s="222"/>
    </row>
    <row r="756" spans="1:11" ht="13" x14ac:dyDescent="0.15">
      <c r="A756" s="220"/>
      <c r="H756" s="222"/>
      <c r="I756" s="222"/>
      <c r="J756" s="222"/>
      <c r="K756" s="222"/>
    </row>
    <row r="757" spans="1:11" ht="13" x14ac:dyDescent="0.15">
      <c r="A757" s="220"/>
      <c r="H757" s="222"/>
      <c r="I757" s="222"/>
      <c r="J757" s="222"/>
      <c r="K757" s="222"/>
    </row>
    <row r="758" spans="1:11" ht="13" x14ac:dyDescent="0.15">
      <c r="A758" s="220"/>
      <c r="H758" s="222"/>
      <c r="I758" s="222"/>
      <c r="J758" s="222"/>
      <c r="K758" s="222"/>
    </row>
    <row r="759" spans="1:11" ht="13" x14ac:dyDescent="0.15">
      <c r="A759" s="220"/>
      <c r="H759" s="222"/>
      <c r="I759" s="222"/>
      <c r="J759" s="222"/>
      <c r="K759" s="222"/>
    </row>
    <row r="760" spans="1:11" ht="13" x14ac:dyDescent="0.15">
      <c r="A760" s="220"/>
      <c r="H760" s="222"/>
      <c r="I760" s="222"/>
      <c r="J760" s="222"/>
      <c r="K760" s="222"/>
    </row>
    <row r="761" spans="1:11" ht="13" x14ac:dyDescent="0.15">
      <c r="A761" s="220"/>
      <c r="H761" s="222"/>
      <c r="I761" s="222"/>
      <c r="J761" s="222"/>
      <c r="K761" s="222"/>
    </row>
    <row r="762" spans="1:11" ht="13" x14ac:dyDescent="0.15">
      <c r="A762" s="220"/>
      <c r="H762" s="222"/>
      <c r="I762" s="222"/>
      <c r="J762" s="222"/>
      <c r="K762" s="222"/>
    </row>
    <row r="763" spans="1:11" ht="13" x14ac:dyDescent="0.15">
      <c r="A763" s="220"/>
      <c r="H763" s="222"/>
      <c r="I763" s="222"/>
      <c r="J763" s="222"/>
      <c r="K763" s="222"/>
    </row>
    <row r="764" spans="1:11" ht="13" x14ac:dyDescent="0.15">
      <c r="A764" s="220"/>
      <c r="H764" s="222"/>
      <c r="I764" s="222"/>
      <c r="J764" s="222"/>
      <c r="K764" s="222"/>
    </row>
    <row r="765" spans="1:11" ht="13" x14ac:dyDescent="0.15">
      <c r="A765" s="220"/>
      <c r="H765" s="222"/>
      <c r="I765" s="222"/>
      <c r="J765" s="222"/>
      <c r="K765" s="222"/>
    </row>
    <row r="766" spans="1:11" ht="13" x14ac:dyDescent="0.15">
      <c r="A766" s="220"/>
      <c r="H766" s="222"/>
      <c r="I766" s="222"/>
      <c r="J766" s="222"/>
      <c r="K766" s="222"/>
    </row>
    <row r="767" spans="1:11" ht="13" x14ac:dyDescent="0.15">
      <c r="A767" s="220"/>
      <c r="H767" s="222"/>
      <c r="I767" s="222"/>
      <c r="J767" s="222"/>
      <c r="K767" s="222"/>
    </row>
    <row r="768" spans="1:11" ht="13" x14ac:dyDescent="0.15">
      <c r="A768" s="220"/>
      <c r="H768" s="222"/>
      <c r="I768" s="222"/>
      <c r="J768" s="222"/>
      <c r="K768" s="222"/>
    </row>
    <row r="769" spans="1:11" ht="13" x14ac:dyDescent="0.15">
      <c r="A769" s="220"/>
      <c r="H769" s="222"/>
      <c r="I769" s="222"/>
      <c r="J769" s="222"/>
      <c r="K769" s="222"/>
    </row>
    <row r="770" spans="1:11" ht="13" x14ac:dyDescent="0.15">
      <c r="A770" s="220"/>
      <c r="H770" s="222"/>
      <c r="I770" s="222"/>
      <c r="J770" s="222"/>
      <c r="K770" s="222"/>
    </row>
    <row r="771" spans="1:11" ht="13" x14ac:dyDescent="0.15">
      <c r="A771" s="220"/>
      <c r="H771" s="222"/>
      <c r="I771" s="222"/>
      <c r="J771" s="222"/>
      <c r="K771" s="222"/>
    </row>
    <row r="772" spans="1:11" ht="13" x14ac:dyDescent="0.15">
      <c r="A772" s="220"/>
      <c r="H772" s="222"/>
      <c r="I772" s="222"/>
      <c r="J772" s="222"/>
      <c r="K772" s="222"/>
    </row>
    <row r="773" spans="1:11" ht="13" x14ac:dyDescent="0.15">
      <c r="A773" s="220"/>
      <c r="H773" s="222"/>
      <c r="I773" s="222"/>
      <c r="J773" s="222"/>
      <c r="K773" s="222"/>
    </row>
    <row r="774" spans="1:11" ht="13" x14ac:dyDescent="0.15">
      <c r="A774" s="220"/>
      <c r="H774" s="222"/>
      <c r="I774" s="222"/>
      <c r="J774" s="222"/>
      <c r="K774" s="222"/>
    </row>
    <row r="775" spans="1:11" ht="13" x14ac:dyDescent="0.15">
      <c r="A775" s="220"/>
      <c r="H775" s="222"/>
      <c r="I775" s="222"/>
      <c r="J775" s="222"/>
      <c r="K775" s="222"/>
    </row>
    <row r="776" spans="1:11" ht="13" x14ac:dyDescent="0.15">
      <c r="A776" s="220"/>
      <c r="H776" s="222"/>
      <c r="I776" s="222"/>
      <c r="J776" s="222"/>
      <c r="K776" s="222"/>
    </row>
    <row r="777" spans="1:11" ht="13" x14ac:dyDescent="0.15">
      <c r="A777" s="220"/>
      <c r="H777" s="222"/>
      <c r="I777" s="222"/>
      <c r="J777" s="222"/>
      <c r="K777" s="222"/>
    </row>
    <row r="778" spans="1:11" ht="13" x14ac:dyDescent="0.15">
      <c r="A778" s="220"/>
      <c r="H778" s="222"/>
      <c r="I778" s="222"/>
      <c r="J778" s="222"/>
      <c r="K778" s="222"/>
    </row>
    <row r="779" spans="1:11" ht="13" x14ac:dyDescent="0.15">
      <c r="A779" s="220"/>
      <c r="H779" s="222"/>
      <c r="I779" s="222"/>
      <c r="J779" s="222"/>
      <c r="K779" s="222"/>
    </row>
    <row r="780" spans="1:11" ht="13" x14ac:dyDescent="0.15">
      <c r="A780" s="220"/>
      <c r="H780" s="222"/>
      <c r="I780" s="222"/>
      <c r="J780" s="222"/>
      <c r="K780" s="222"/>
    </row>
    <row r="781" spans="1:11" ht="13" x14ac:dyDescent="0.15">
      <c r="A781" s="220"/>
      <c r="H781" s="222"/>
      <c r="I781" s="222"/>
      <c r="J781" s="222"/>
      <c r="K781" s="222"/>
    </row>
    <row r="782" spans="1:11" ht="13" x14ac:dyDescent="0.15">
      <c r="A782" s="220"/>
      <c r="H782" s="222"/>
      <c r="I782" s="222"/>
      <c r="J782" s="222"/>
      <c r="K782" s="222"/>
    </row>
    <row r="783" spans="1:11" ht="13" x14ac:dyDescent="0.15">
      <c r="A783" s="220"/>
      <c r="H783" s="222"/>
      <c r="I783" s="222"/>
      <c r="J783" s="222"/>
      <c r="K783" s="222"/>
    </row>
    <row r="784" spans="1:11" ht="13" x14ac:dyDescent="0.15">
      <c r="A784" s="220"/>
      <c r="H784" s="222"/>
      <c r="I784" s="222"/>
      <c r="J784" s="222"/>
      <c r="K784" s="222"/>
    </row>
    <row r="785" spans="1:11" ht="13" x14ac:dyDescent="0.15">
      <c r="A785" s="220"/>
      <c r="H785" s="222"/>
      <c r="I785" s="222"/>
      <c r="J785" s="222"/>
      <c r="K785" s="222"/>
    </row>
    <row r="786" spans="1:11" ht="13" x14ac:dyDescent="0.15">
      <c r="A786" s="220"/>
      <c r="H786" s="222"/>
      <c r="I786" s="222"/>
      <c r="J786" s="222"/>
      <c r="K786" s="222"/>
    </row>
    <row r="787" spans="1:11" ht="13" x14ac:dyDescent="0.15">
      <c r="A787" s="220"/>
      <c r="H787" s="222"/>
      <c r="I787" s="222"/>
      <c r="J787" s="222"/>
      <c r="K787" s="222"/>
    </row>
    <row r="788" spans="1:11" ht="13" x14ac:dyDescent="0.15">
      <c r="A788" s="220"/>
      <c r="H788" s="222"/>
      <c r="I788" s="222"/>
      <c r="J788" s="222"/>
      <c r="K788" s="222"/>
    </row>
    <row r="789" spans="1:11" ht="13" x14ac:dyDescent="0.15">
      <c r="A789" s="220"/>
      <c r="H789" s="222"/>
      <c r="I789" s="222"/>
      <c r="J789" s="222"/>
      <c r="K789" s="222"/>
    </row>
    <row r="790" spans="1:11" ht="13" x14ac:dyDescent="0.15">
      <c r="A790" s="220"/>
      <c r="H790" s="222"/>
      <c r="I790" s="222"/>
      <c r="J790" s="222"/>
      <c r="K790" s="222"/>
    </row>
    <row r="791" spans="1:11" ht="13" x14ac:dyDescent="0.15">
      <c r="A791" s="220"/>
      <c r="H791" s="222"/>
      <c r="I791" s="222"/>
      <c r="J791" s="222"/>
      <c r="K791" s="222"/>
    </row>
    <row r="792" spans="1:11" ht="13" x14ac:dyDescent="0.15">
      <c r="A792" s="220"/>
      <c r="H792" s="222"/>
      <c r="I792" s="222"/>
      <c r="J792" s="222"/>
      <c r="K792" s="222"/>
    </row>
    <row r="793" spans="1:11" ht="13" x14ac:dyDescent="0.15">
      <c r="A793" s="220"/>
      <c r="H793" s="222"/>
      <c r="I793" s="222"/>
      <c r="J793" s="222"/>
      <c r="K793" s="222"/>
    </row>
    <row r="794" spans="1:11" ht="13" x14ac:dyDescent="0.15">
      <c r="A794" s="220"/>
      <c r="H794" s="222"/>
      <c r="I794" s="222"/>
      <c r="J794" s="222"/>
      <c r="K794" s="222"/>
    </row>
    <row r="795" spans="1:11" ht="13" x14ac:dyDescent="0.15">
      <c r="A795" s="220"/>
      <c r="H795" s="222"/>
      <c r="I795" s="222"/>
      <c r="J795" s="222"/>
      <c r="K795" s="222"/>
    </row>
    <row r="796" spans="1:11" ht="13" x14ac:dyDescent="0.15">
      <c r="A796" s="220"/>
      <c r="H796" s="222"/>
      <c r="I796" s="222"/>
      <c r="J796" s="222"/>
      <c r="K796" s="222"/>
    </row>
    <row r="797" spans="1:11" ht="13" x14ac:dyDescent="0.15">
      <c r="A797" s="220"/>
      <c r="H797" s="222"/>
      <c r="I797" s="222"/>
      <c r="J797" s="222"/>
      <c r="K797" s="222"/>
    </row>
    <row r="798" spans="1:11" ht="13" x14ac:dyDescent="0.15">
      <c r="A798" s="220"/>
      <c r="H798" s="222"/>
      <c r="I798" s="222"/>
      <c r="J798" s="222"/>
      <c r="K798" s="222"/>
    </row>
    <row r="799" spans="1:11" ht="13" x14ac:dyDescent="0.15">
      <c r="A799" s="220"/>
      <c r="H799" s="222"/>
      <c r="I799" s="222"/>
      <c r="J799" s="222"/>
      <c r="K799" s="222"/>
    </row>
    <row r="800" spans="1:11" ht="13" x14ac:dyDescent="0.15">
      <c r="A800" s="220"/>
      <c r="H800" s="222"/>
      <c r="I800" s="222"/>
      <c r="J800" s="222"/>
      <c r="K800" s="222"/>
    </row>
    <row r="801" spans="1:11" ht="13" x14ac:dyDescent="0.15">
      <c r="A801" s="220"/>
      <c r="H801" s="222"/>
      <c r="I801" s="222"/>
      <c r="J801" s="222"/>
      <c r="K801" s="222"/>
    </row>
    <row r="802" spans="1:11" ht="13" x14ac:dyDescent="0.15">
      <c r="A802" s="220"/>
      <c r="H802" s="222"/>
      <c r="I802" s="222"/>
      <c r="J802" s="222"/>
      <c r="K802" s="222"/>
    </row>
    <row r="803" spans="1:11" ht="13" x14ac:dyDescent="0.15">
      <c r="A803" s="220"/>
      <c r="H803" s="222"/>
      <c r="I803" s="222"/>
      <c r="J803" s="222"/>
      <c r="K803" s="222"/>
    </row>
    <row r="804" spans="1:11" ht="13" x14ac:dyDescent="0.15">
      <c r="A804" s="220"/>
      <c r="H804" s="222"/>
      <c r="I804" s="222"/>
      <c r="J804" s="222"/>
      <c r="K804" s="222"/>
    </row>
    <row r="805" spans="1:11" ht="13" x14ac:dyDescent="0.15">
      <c r="A805" s="220"/>
      <c r="H805" s="222"/>
      <c r="I805" s="222"/>
      <c r="J805" s="222"/>
      <c r="K805" s="222"/>
    </row>
    <row r="806" spans="1:11" ht="13" x14ac:dyDescent="0.15">
      <c r="A806" s="220"/>
      <c r="H806" s="222"/>
      <c r="I806" s="222"/>
      <c r="J806" s="222"/>
      <c r="K806" s="222"/>
    </row>
    <row r="807" spans="1:11" ht="13" x14ac:dyDescent="0.15">
      <c r="A807" s="220"/>
      <c r="H807" s="222"/>
      <c r="I807" s="222"/>
      <c r="J807" s="222"/>
      <c r="K807" s="222"/>
    </row>
    <row r="808" spans="1:11" ht="13" x14ac:dyDescent="0.15">
      <c r="A808" s="220"/>
      <c r="H808" s="222"/>
      <c r="I808" s="222"/>
      <c r="J808" s="222"/>
      <c r="K808" s="222"/>
    </row>
    <row r="809" spans="1:11" ht="13" x14ac:dyDescent="0.15">
      <c r="A809" s="220"/>
      <c r="H809" s="222"/>
      <c r="I809" s="222"/>
      <c r="J809" s="222"/>
      <c r="K809" s="222"/>
    </row>
    <row r="810" spans="1:11" ht="13" x14ac:dyDescent="0.15">
      <c r="A810" s="220"/>
      <c r="H810" s="222"/>
      <c r="I810" s="222"/>
      <c r="J810" s="222"/>
      <c r="K810" s="222"/>
    </row>
    <row r="811" spans="1:11" ht="13" x14ac:dyDescent="0.15">
      <c r="A811" s="220"/>
      <c r="H811" s="222"/>
      <c r="I811" s="222"/>
      <c r="J811" s="222"/>
      <c r="K811" s="222"/>
    </row>
    <row r="812" spans="1:11" ht="13" x14ac:dyDescent="0.15">
      <c r="A812" s="220"/>
      <c r="H812" s="222"/>
      <c r="I812" s="222"/>
      <c r="J812" s="222"/>
      <c r="K812" s="222"/>
    </row>
    <row r="813" spans="1:11" ht="13" x14ac:dyDescent="0.15">
      <c r="A813" s="220"/>
      <c r="H813" s="222"/>
      <c r="I813" s="222"/>
      <c r="J813" s="222"/>
      <c r="K813" s="222"/>
    </row>
    <row r="814" spans="1:11" ht="13" x14ac:dyDescent="0.15">
      <c r="A814" s="220"/>
      <c r="H814" s="222"/>
      <c r="I814" s="222"/>
      <c r="J814" s="222"/>
      <c r="K814" s="222"/>
    </row>
    <row r="815" spans="1:11" ht="13" x14ac:dyDescent="0.15">
      <c r="A815" s="220"/>
      <c r="H815" s="222"/>
      <c r="I815" s="222"/>
      <c r="J815" s="222"/>
      <c r="K815" s="222"/>
    </row>
    <row r="816" spans="1:11" ht="13" x14ac:dyDescent="0.15">
      <c r="A816" s="220"/>
      <c r="H816" s="222"/>
      <c r="I816" s="222"/>
      <c r="J816" s="222"/>
      <c r="K816" s="222"/>
    </row>
    <row r="817" spans="1:11" ht="13" x14ac:dyDescent="0.15">
      <c r="A817" s="220"/>
      <c r="H817" s="222"/>
      <c r="I817" s="222"/>
      <c r="J817" s="222"/>
      <c r="K817" s="222"/>
    </row>
    <row r="818" spans="1:11" ht="13" x14ac:dyDescent="0.15">
      <c r="A818" s="220"/>
      <c r="H818" s="222"/>
      <c r="I818" s="222"/>
      <c r="J818" s="222"/>
      <c r="K818" s="222"/>
    </row>
    <row r="819" spans="1:11" ht="13" x14ac:dyDescent="0.15">
      <c r="A819" s="220"/>
      <c r="H819" s="222"/>
      <c r="I819" s="222"/>
      <c r="J819" s="222"/>
      <c r="K819" s="222"/>
    </row>
    <row r="820" spans="1:11" ht="13" x14ac:dyDescent="0.15">
      <c r="A820" s="220"/>
      <c r="H820" s="222"/>
      <c r="I820" s="222"/>
      <c r="J820" s="222"/>
      <c r="K820" s="222"/>
    </row>
    <row r="821" spans="1:11" ht="13" x14ac:dyDescent="0.15">
      <c r="A821" s="220"/>
      <c r="H821" s="222"/>
      <c r="I821" s="222"/>
      <c r="J821" s="222"/>
      <c r="K821" s="222"/>
    </row>
    <row r="822" spans="1:11" ht="13" x14ac:dyDescent="0.15">
      <c r="A822" s="220"/>
      <c r="H822" s="222"/>
      <c r="I822" s="222"/>
      <c r="J822" s="222"/>
      <c r="K822" s="222"/>
    </row>
    <row r="823" spans="1:11" ht="13" x14ac:dyDescent="0.15">
      <c r="A823" s="220"/>
      <c r="H823" s="222"/>
      <c r="I823" s="222"/>
      <c r="J823" s="222"/>
      <c r="K823" s="222"/>
    </row>
    <row r="824" spans="1:11" ht="13" x14ac:dyDescent="0.15">
      <c r="A824" s="220"/>
      <c r="H824" s="222"/>
      <c r="I824" s="222"/>
      <c r="J824" s="222"/>
      <c r="K824" s="222"/>
    </row>
    <row r="825" spans="1:11" ht="13" x14ac:dyDescent="0.15">
      <c r="A825" s="220"/>
      <c r="H825" s="222"/>
      <c r="I825" s="222"/>
      <c r="J825" s="222"/>
      <c r="K825" s="222"/>
    </row>
    <row r="826" spans="1:11" ht="13" x14ac:dyDescent="0.15">
      <c r="A826" s="220"/>
      <c r="H826" s="222"/>
      <c r="I826" s="222"/>
      <c r="J826" s="222"/>
      <c r="K826" s="222"/>
    </row>
    <row r="827" spans="1:11" ht="13" x14ac:dyDescent="0.15">
      <c r="A827" s="220"/>
      <c r="H827" s="222"/>
      <c r="I827" s="222"/>
      <c r="J827" s="222"/>
      <c r="K827" s="222"/>
    </row>
    <row r="828" spans="1:11" ht="13" x14ac:dyDescent="0.15">
      <c r="A828" s="220"/>
      <c r="H828" s="222"/>
      <c r="I828" s="222"/>
      <c r="J828" s="222"/>
      <c r="K828" s="222"/>
    </row>
    <row r="829" spans="1:11" ht="13" x14ac:dyDescent="0.15">
      <c r="A829" s="220"/>
      <c r="H829" s="222"/>
      <c r="I829" s="222"/>
      <c r="J829" s="222"/>
      <c r="K829" s="222"/>
    </row>
    <row r="830" spans="1:11" ht="13" x14ac:dyDescent="0.15">
      <c r="A830" s="220"/>
      <c r="H830" s="222"/>
      <c r="I830" s="222"/>
      <c r="J830" s="222"/>
      <c r="K830" s="222"/>
    </row>
    <row r="831" spans="1:11" ht="13" x14ac:dyDescent="0.15">
      <c r="A831" s="220"/>
      <c r="H831" s="222"/>
      <c r="I831" s="222"/>
      <c r="J831" s="222"/>
      <c r="K831" s="222"/>
    </row>
    <row r="832" spans="1:11" ht="13" x14ac:dyDescent="0.15">
      <c r="A832" s="220"/>
      <c r="H832" s="222"/>
      <c r="I832" s="222"/>
      <c r="J832" s="222"/>
      <c r="K832" s="222"/>
    </row>
    <row r="833" spans="1:11" ht="13" x14ac:dyDescent="0.15">
      <c r="A833" s="220"/>
      <c r="H833" s="222"/>
      <c r="I833" s="222"/>
      <c r="J833" s="222"/>
      <c r="K833" s="222"/>
    </row>
    <row r="834" spans="1:11" ht="13" x14ac:dyDescent="0.15">
      <c r="A834" s="220"/>
      <c r="H834" s="222"/>
      <c r="I834" s="222"/>
      <c r="J834" s="222"/>
      <c r="K834" s="222"/>
    </row>
    <row r="835" spans="1:11" ht="13" x14ac:dyDescent="0.15">
      <c r="A835" s="220"/>
      <c r="H835" s="222"/>
      <c r="I835" s="222"/>
      <c r="J835" s="222"/>
      <c r="K835" s="222"/>
    </row>
    <row r="836" spans="1:11" ht="13" x14ac:dyDescent="0.15">
      <c r="A836" s="220"/>
      <c r="H836" s="222"/>
      <c r="I836" s="222"/>
      <c r="J836" s="222"/>
      <c r="K836" s="222"/>
    </row>
    <row r="837" spans="1:11" ht="13" x14ac:dyDescent="0.15">
      <c r="A837" s="220"/>
      <c r="H837" s="222"/>
      <c r="I837" s="222"/>
      <c r="J837" s="222"/>
      <c r="K837" s="222"/>
    </row>
    <row r="838" spans="1:11" ht="13" x14ac:dyDescent="0.15">
      <c r="A838" s="220"/>
      <c r="H838" s="222"/>
      <c r="I838" s="222"/>
      <c r="J838" s="222"/>
      <c r="K838" s="222"/>
    </row>
    <row r="839" spans="1:11" ht="13" x14ac:dyDescent="0.15">
      <c r="A839" s="220"/>
      <c r="H839" s="222"/>
      <c r="I839" s="222"/>
      <c r="J839" s="222"/>
      <c r="K839" s="222"/>
    </row>
    <row r="840" spans="1:11" ht="13" x14ac:dyDescent="0.15">
      <c r="A840" s="220"/>
      <c r="H840" s="222"/>
      <c r="I840" s="222"/>
      <c r="J840" s="222"/>
      <c r="K840" s="222"/>
    </row>
    <row r="841" spans="1:11" ht="13" x14ac:dyDescent="0.15">
      <c r="A841" s="220"/>
      <c r="H841" s="222"/>
      <c r="I841" s="222"/>
      <c r="J841" s="222"/>
      <c r="K841" s="222"/>
    </row>
    <row r="842" spans="1:11" ht="13" x14ac:dyDescent="0.15">
      <c r="A842" s="220"/>
      <c r="H842" s="222"/>
      <c r="I842" s="222"/>
      <c r="J842" s="222"/>
      <c r="K842" s="222"/>
    </row>
    <row r="843" spans="1:11" ht="13" x14ac:dyDescent="0.15">
      <c r="A843" s="220"/>
      <c r="H843" s="222"/>
      <c r="I843" s="222"/>
      <c r="J843" s="222"/>
      <c r="K843" s="222"/>
    </row>
    <row r="844" spans="1:11" ht="13" x14ac:dyDescent="0.15">
      <c r="A844" s="220"/>
      <c r="H844" s="222"/>
      <c r="I844" s="222"/>
      <c r="J844" s="222"/>
      <c r="K844" s="222"/>
    </row>
    <row r="845" spans="1:11" ht="13" x14ac:dyDescent="0.15">
      <c r="A845" s="220"/>
      <c r="H845" s="222"/>
      <c r="I845" s="222"/>
      <c r="J845" s="222"/>
      <c r="K845" s="222"/>
    </row>
    <row r="846" spans="1:11" ht="13" x14ac:dyDescent="0.15">
      <c r="A846" s="220"/>
      <c r="H846" s="222"/>
      <c r="I846" s="222"/>
      <c r="J846" s="222"/>
      <c r="K846" s="222"/>
    </row>
    <row r="847" spans="1:11" ht="13" x14ac:dyDescent="0.15">
      <c r="A847" s="220"/>
      <c r="H847" s="222"/>
      <c r="I847" s="222"/>
      <c r="J847" s="222"/>
      <c r="K847" s="222"/>
    </row>
    <row r="848" spans="1:11" ht="13" x14ac:dyDescent="0.15">
      <c r="A848" s="220"/>
      <c r="H848" s="222"/>
      <c r="I848" s="222"/>
      <c r="J848" s="222"/>
      <c r="K848" s="222"/>
    </row>
    <row r="849" spans="1:11" ht="13" x14ac:dyDescent="0.15">
      <c r="A849" s="220"/>
      <c r="H849" s="222"/>
      <c r="I849" s="222"/>
      <c r="J849" s="222"/>
      <c r="K849" s="222"/>
    </row>
    <row r="850" spans="1:11" ht="13" x14ac:dyDescent="0.15">
      <c r="A850" s="220"/>
      <c r="H850" s="222"/>
      <c r="I850" s="222"/>
      <c r="J850" s="222"/>
      <c r="K850" s="222"/>
    </row>
    <row r="851" spans="1:11" ht="13" x14ac:dyDescent="0.15">
      <c r="A851" s="220"/>
      <c r="H851" s="222"/>
      <c r="I851" s="222"/>
      <c r="J851" s="222"/>
      <c r="K851" s="222"/>
    </row>
    <row r="852" spans="1:11" ht="13" x14ac:dyDescent="0.15">
      <c r="A852" s="220"/>
      <c r="H852" s="222"/>
      <c r="I852" s="222"/>
      <c r="J852" s="222"/>
      <c r="K852" s="222"/>
    </row>
    <row r="853" spans="1:11" ht="13" x14ac:dyDescent="0.15">
      <c r="A853" s="220"/>
      <c r="H853" s="222"/>
      <c r="I853" s="222"/>
      <c r="J853" s="222"/>
      <c r="K853" s="222"/>
    </row>
    <row r="854" spans="1:11" ht="13" x14ac:dyDescent="0.15">
      <c r="A854" s="220"/>
      <c r="H854" s="222"/>
      <c r="I854" s="222"/>
      <c r="J854" s="222"/>
      <c r="K854" s="222"/>
    </row>
    <row r="855" spans="1:11" ht="13" x14ac:dyDescent="0.15">
      <c r="A855" s="220"/>
      <c r="H855" s="222"/>
      <c r="I855" s="222"/>
      <c r="J855" s="222"/>
      <c r="K855" s="222"/>
    </row>
    <row r="856" spans="1:11" ht="13" x14ac:dyDescent="0.15">
      <c r="A856" s="220"/>
      <c r="H856" s="222"/>
      <c r="I856" s="222"/>
      <c r="J856" s="222"/>
      <c r="K856" s="222"/>
    </row>
    <row r="857" spans="1:11" ht="13" x14ac:dyDescent="0.15">
      <c r="A857" s="220"/>
      <c r="H857" s="222"/>
      <c r="I857" s="222"/>
      <c r="J857" s="222"/>
      <c r="K857" s="222"/>
    </row>
    <row r="858" spans="1:11" ht="13" x14ac:dyDescent="0.15">
      <c r="A858" s="220"/>
      <c r="H858" s="222"/>
      <c r="I858" s="222"/>
      <c r="J858" s="222"/>
      <c r="K858" s="222"/>
    </row>
    <row r="859" spans="1:11" ht="13" x14ac:dyDescent="0.15">
      <c r="A859" s="220"/>
      <c r="H859" s="222"/>
      <c r="I859" s="222"/>
      <c r="J859" s="222"/>
      <c r="K859" s="222"/>
    </row>
    <row r="860" spans="1:11" ht="13" x14ac:dyDescent="0.15">
      <c r="A860" s="220"/>
      <c r="H860" s="222"/>
      <c r="I860" s="222"/>
      <c r="J860" s="222"/>
      <c r="K860" s="222"/>
    </row>
    <row r="861" spans="1:11" ht="13" x14ac:dyDescent="0.15">
      <c r="A861" s="220"/>
      <c r="H861" s="222"/>
      <c r="I861" s="222"/>
      <c r="J861" s="222"/>
      <c r="K861" s="222"/>
    </row>
    <row r="862" spans="1:11" ht="13" x14ac:dyDescent="0.15">
      <c r="A862" s="220"/>
      <c r="H862" s="222"/>
      <c r="I862" s="222"/>
      <c r="J862" s="222"/>
      <c r="K862" s="222"/>
    </row>
    <row r="863" spans="1:11" ht="13" x14ac:dyDescent="0.15">
      <c r="A863" s="220"/>
      <c r="H863" s="222"/>
      <c r="I863" s="222"/>
      <c r="J863" s="222"/>
      <c r="K863" s="222"/>
    </row>
    <row r="864" spans="1:11" ht="13" x14ac:dyDescent="0.15">
      <c r="A864" s="220"/>
      <c r="H864" s="222"/>
      <c r="I864" s="222"/>
      <c r="J864" s="222"/>
      <c r="K864" s="222"/>
    </row>
    <row r="865" spans="1:11" ht="13" x14ac:dyDescent="0.15">
      <c r="A865" s="220"/>
      <c r="H865" s="222"/>
      <c r="I865" s="222"/>
      <c r="J865" s="222"/>
      <c r="K865" s="222"/>
    </row>
    <row r="866" spans="1:11" ht="13" x14ac:dyDescent="0.15">
      <c r="A866" s="220"/>
      <c r="H866" s="222"/>
      <c r="I866" s="222"/>
      <c r="J866" s="222"/>
      <c r="K866" s="222"/>
    </row>
    <row r="867" spans="1:11" ht="13" x14ac:dyDescent="0.15">
      <c r="A867" s="220"/>
      <c r="H867" s="222"/>
      <c r="I867" s="222"/>
      <c r="J867" s="222"/>
      <c r="K867" s="222"/>
    </row>
    <row r="868" spans="1:11" ht="13" x14ac:dyDescent="0.15">
      <c r="A868" s="220"/>
      <c r="H868" s="222"/>
      <c r="I868" s="222"/>
      <c r="J868" s="222"/>
      <c r="K868" s="222"/>
    </row>
    <row r="869" spans="1:11" ht="13" x14ac:dyDescent="0.15">
      <c r="A869" s="220"/>
      <c r="H869" s="222"/>
      <c r="I869" s="222"/>
      <c r="J869" s="222"/>
      <c r="K869" s="222"/>
    </row>
    <row r="870" spans="1:11" ht="13" x14ac:dyDescent="0.15">
      <c r="A870" s="220"/>
      <c r="H870" s="222"/>
      <c r="I870" s="222"/>
      <c r="J870" s="222"/>
      <c r="K870" s="222"/>
    </row>
    <row r="871" spans="1:11" ht="13" x14ac:dyDescent="0.15">
      <c r="A871" s="220"/>
      <c r="H871" s="222"/>
      <c r="I871" s="222"/>
      <c r="J871" s="222"/>
      <c r="K871" s="222"/>
    </row>
    <row r="872" spans="1:11" ht="13" x14ac:dyDescent="0.15">
      <c r="A872" s="220"/>
      <c r="H872" s="222"/>
      <c r="I872" s="222"/>
      <c r="J872" s="222"/>
      <c r="K872" s="222"/>
    </row>
    <row r="873" spans="1:11" ht="13" x14ac:dyDescent="0.15">
      <c r="A873" s="220"/>
      <c r="H873" s="222"/>
      <c r="I873" s="222"/>
      <c r="J873" s="222"/>
      <c r="K873" s="222"/>
    </row>
    <row r="874" spans="1:11" ht="13" x14ac:dyDescent="0.15">
      <c r="A874" s="220"/>
      <c r="H874" s="222"/>
      <c r="I874" s="222"/>
      <c r="J874" s="222"/>
      <c r="K874" s="222"/>
    </row>
    <row r="875" spans="1:11" ht="13" x14ac:dyDescent="0.15">
      <c r="A875" s="220"/>
      <c r="H875" s="222"/>
      <c r="I875" s="222"/>
      <c r="J875" s="222"/>
      <c r="K875" s="222"/>
    </row>
    <row r="876" spans="1:11" ht="13" x14ac:dyDescent="0.15">
      <c r="A876" s="220"/>
      <c r="H876" s="222"/>
      <c r="I876" s="222"/>
      <c r="J876" s="222"/>
      <c r="K876" s="222"/>
    </row>
    <row r="877" spans="1:11" ht="13" x14ac:dyDescent="0.15">
      <c r="A877" s="220"/>
      <c r="H877" s="222"/>
      <c r="I877" s="222"/>
      <c r="J877" s="222"/>
      <c r="K877" s="222"/>
    </row>
    <row r="878" spans="1:11" ht="13" x14ac:dyDescent="0.15">
      <c r="A878" s="220"/>
      <c r="H878" s="222"/>
      <c r="I878" s="222"/>
      <c r="J878" s="222"/>
      <c r="K878" s="222"/>
    </row>
    <row r="879" spans="1:11" ht="13" x14ac:dyDescent="0.15">
      <c r="A879" s="220"/>
      <c r="H879" s="222"/>
      <c r="I879" s="222"/>
      <c r="J879" s="222"/>
      <c r="K879" s="222"/>
    </row>
    <row r="880" spans="1:11" ht="13" x14ac:dyDescent="0.15">
      <c r="A880" s="220"/>
      <c r="H880" s="222"/>
      <c r="I880" s="222"/>
      <c r="J880" s="222"/>
      <c r="K880" s="222"/>
    </row>
    <row r="881" spans="1:11" ht="13" x14ac:dyDescent="0.15">
      <c r="A881" s="220"/>
      <c r="H881" s="222"/>
      <c r="I881" s="222"/>
      <c r="J881" s="222"/>
      <c r="K881" s="222"/>
    </row>
    <row r="882" spans="1:11" ht="13" x14ac:dyDescent="0.15">
      <c r="A882" s="220"/>
      <c r="H882" s="222"/>
      <c r="I882" s="222"/>
      <c r="J882" s="222"/>
      <c r="K882" s="222"/>
    </row>
    <row r="883" spans="1:11" ht="13" x14ac:dyDescent="0.15">
      <c r="A883" s="220"/>
      <c r="H883" s="222"/>
      <c r="I883" s="222"/>
      <c r="J883" s="222"/>
      <c r="K883" s="222"/>
    </row>
    <row r="884" spans="1:11" ht="13" x14ac:dyDescent="0.15">
      <c r="A884" s="220"/>
      <c r="H884" s="222"/>
      <c r="I884" s="222"/>
      <c r="J884" s="222"/>
      <c r="K884" s="222"/>
    </row>
    <row r="885" spans="1:11" ht="13" x14ac:dyDescent="0.15">
      <c r="A885" s="220"/>
      <c r="H885" s="222"/>
      <c r="I885" s="222"/>
      <c r="J885" s="222"/>
      <c r="K885" s="222"/>
    </row>
    <row r="886" spans="1:11" ht="13" x14ac:dyDescent="0.15">
      <c r="A886" s="220"/>
      <c r="H886" s="222"/>
      <c r="I886" s="222"/>
      <c r="J886" s="222"/>
      <c r="K886" s="222"/>
    </row>
    <row r="887" spans="1:11" ht="13" x14ac:dyDescent="0.15">
      <c r="A887" s="220"/>
      <c r="H887" s="222"/>
      <c r="I887" s="222"/>
      <c r="J887" s="222"/>
      <c r="K887" s="222"/>
    </row>
    <row r="888" spans="1:11" ht="13" x14ac:dyDescent="0.15">
      <c r="A888" s="220"/>
      <c r="H888" s="222"/>
      <c r="I888" s="222"/>
      <c r="J888" s="222"/>
      <c r="K888" s="222"/>
    </row>
    <row r="889" spans="1:11" ht="13" x14ac:dyDescent="0.15">
      <c r="A889" s="220"/>
      <c r="H889" s="222"/>
      <c r="I889" s="222"/>
      <c r="J889" s="222"/>
      <c r="K889" s="222"/>
    </row>
    <row r="890" spans="1:11" ht="13" x14ac:dyDescent="0.15">
      <c r="A890" s="220"/>
      <c r="H890" s="222"/>
      <c r="I890" s="222"/>
      <c r="J890" s="222"/>
      <c r="K890" s="222"/>
    </row>
    <row r="891" spans="1:11" ht="13" x14ac:dyDescent="0.15">
      <c r="A891" s="220"/>
      <c r="H891" s="222"/>
      <c r="I891" s="222"/>
      <c r="J891" s="222"/>
      <c r="K891" s="222"/>
    </row>
    <row r="892" spans="1:11" ht="13" x14ac:dyDescent="0.15">
      <c r="A892" s="220"/>
      <c r="H892" s="222"/>
      <c r="I892" s="222"/>
      <c r="J892" s="222"/>
      <c r="K892" s="222"/>
    </row>
    <row r="893" spans="1:11" ht="13" x14ac:dyDescent="0.15">
      <c r="A893" s="220"/>
      <c r="H893" s="222"/>
      <c r="I893" s="222"/>
      <c r="J893" s="222"/>
      <c r="K893" s="222"/>
    </row>
    <row r="894" spans="1:11" ht="13" x14ac:dyDescent="0.15">
      <c r="A894" s="220"/>
      <c r="H894" s="222"/>
      <c r="I894" s="222"/>
      <c r="J894" s="222"/>
      <c r="K894" s="222"/>
    </row>
    <row r="895" spans="1:11" ht="13" x14ac:dyDescent="0.15">
      <c r="A895" s="220"/>
      <c r="H895" s="222"/>
      <c r="I895" s="222"/>
      <c r="J895" s="222"/>
      <c r="K895" s="222"/>
    </row>
    <row r="896" spans="1:11" ht="13" x14ac:dyDescent="0.15">
      <c r="A896" s="220"/>
      <c r="H896" s="222"/>
      <c r="I896" s="222"/>
      <c r="J896" s="222"/>
      <c r="K896" s="222"/>
    </row>
    <row r="897" spans="1:11" ht="13" x14ac:dyDescent="0.15">
      <c r="A897" s="220"/>
      <c r="H897" s="222"/>
      <c r="I897" s="222"/>
      <c r="J897" s="222"/>
      <c r="K897" s="222"/>
    </row>
    <row r="898" spans="1:11" ht="13" x14ac:dyDescent="0.15">
      <c r="A898" s="220"/>
      <c r="H898" s="222"/>
      <c r="I898" s="222"/>
      <c r="J898" s="222"/>
      <c r="K898" s="222"/>
    </row>
    <row r="899" spans="1:11" ht="13" x14ac:dyDescent="0.15">
      <c r="A899" s="220"/>
      <c r="H899" s="222"/>
      <c r="I899" s="222"/>
      <c r="J899" s="222"/>
      <c r="K899" s="222"/>
    </row>
    <row r="900" spans="1:11" ht="13" x14ac:dyDescent="0.15">
      <c r="A900" s="220"/>
      <c r="H900" s="222"/>
      <c r="I900" s="222"/>
      <c r="J900" s="222"/>
      <c r="K900" s="222"/>
    </row>
    <row r="901" spans="1:11" ht="13" x14ac:dyDescent="0.15">
      <c r="A901" s="220"/>
      <c r="H901" s="222"/>
      <c r="I901" s="222"/>
      <c r="J901" s="222"/>
      <c r="K901" s="222"/>
    </row>
    <row r="902" spans="1:11" ht="13" x14ac:dyDescent="0.15">
      <c r="A902" s="220"/>
      <c r="H902" s="222"/>
      <c r="I902" s="222"/>
      <c r="J902" s="222"/>
      <c r="K902" s="222"/>
    </row>
    <row r="903" spans="1:11" ht="13" x14ac:dyDescent="0.15">
      <c r="A903" s="220"/>
      <c r="H903" s="222"/>
      <c r="I903" s="222"/>
      <c r="J903" s="222"/>
      <c r="K903" s="222"/>
    </row>
    <row r="904" spans="1:11" ht="13" x14ac:dyDescent="0.15">
      <c r="A904" s="220"/>
      <c r="H904" s="222"/>
      <c r="I904" s="222"/>
      <c r="J904" s="222"/>
      <c r="K904" s="222"/>
    </row>
    <row r="905" spans="1:11" ht="13" x14ac:dyDescent="0.15">
      <c r="A905" s="220"/>
      <c r="H905" s="222"/>
      <c r="I905" s="222"/>
      <c r="J905" s="222"/>
      <c r="K905" s="222"/>
    </row>
    <row r="906" spans="1:11" ht="13" x14ac:dyDescent="0.15">
      <c r="A906" s="220"/>
      <c r="H906" s="222"/>
      <c r="I906" s="222"/>
      <c r="J906" s="222"/>
      <c r="K906" s="222"/>
    </row>
    <row r="907" spans="1:11" ht="13" x14ac:dyDescent="0.15">
      <c r="A907" s="220"/>
      <c r="H907" s="222"/>
      <c r="I907" s="222"/>
      <c r="J907" s="222"/>
      <c r="K907" s="222"/>
    </row>
    <row r="908" spans="1:11" ht="13" x14ac:dyDescent="0.15">
      <c r="A908" s="220"/>
      <c r="H908" s="222"/>
      <c r="I908" s="222"/>
      <c r="J908" s="222"/>
      <c r="K908" s="222"/>
    </row>
    <row r="909" spans="1:11" ht="13" x14ac:dyDescent="0.15">
      <c r="A909" s="220"/>
      <c r="H909" s="222"/>
      <c r="I909" s="222"/>
      <c r="J909" s="222"/>
      <c r="K909" s="222"/>
    </row>
    <row r="910" spans="1:11" ht="13" x14ac:dyDescent="0.15">
      <c r="A910" s="220"/>
      <c r="H910" s="222"/>
      <c r="I910" s="222"/>
      <c r="J910" s="222"/>
      <c r="K910" s="222"/>
    </row>
    <row r="911" spans="1:11" ht="13" x14ac:dyDescent="0.15">
      <c r="A911" s="220"/>
      <c r="H911" s="222"/>
      <c r="I911" s="222"/>
      <c r="J911" s="222"/>
      <c r="K911" s="222"/>
    </row>
    <row r="912" spans="1:11" ht="13" x14ac:dyDescent="0.15">
      <c r="A912" s="220"/>
      <c r="H912" s="222"/>
      <c r="I912" s="222"/>
      <c r="J912" s="222"/>
      <c r="K912" s="222"/>
    </row>
    <row r="913" spans="1:11" ht="13" x14ac:dyDescent="0.15">
      <c r="A913" s="220"/>
      <c r="H913" s="222"/>
      <c r="I913" s="222"/>
      <c r="J913" s="222"/>
      <c r="K913" s="222"/>
    </row>
    <row r="914" spans="1:11" ht="13" x14ac:dyDescent="0.15">
      <c r="A914" s="220"/>
      <c r="H914" s="222"/>
      <c r="I914" s="222"/>
      <c r="J914" s="222"/>
      <c r="K914" s="222"/>
    </row>
    <row r="915" spans="1:11" ht="13" x14ac:dyDescent="0.15">
      <c r="A915" s="220"/>
      <c r="H915" s="222"/>
      <c r="I915" s="222"/>
      <c r="J915" s="222"/>
      <c r="K915" s="222"/>
    </row>
    <row r="916" spans="1:11" ht="13" x14ac:dyDescent="0.15">
      <c r="A916" s="220"/>
      <c r="H916" s="222"/>
      <c r="I916" s="222"/>
      <c r="J916" s="222"/>
      <c r="K916" s="222"/>
    </row>
    <row r="917" spans="1:11" ht="13" x14ac:dyDescent="0.15">
      <c r="A917" s="220"/>
      <c r="H917" s="222"/>
      <c r="I917" s="222"/>
      <c r="J917" s="222"/>
      <c r="K917" s="222"/>
    </row>
    <row r="918" spans="1:11" ht="13" x14ac:dyDescent="0.15">
      <c r="A918" s="220"/>
      <c r="H918" s="222"/>
      <c r="I918" s="222"/>
      <c r="J918" s="222"/>
      <c r="K918" s="222"/>
    </row>
    <row r="919" spans="1:11" ht="13" x14ac:dyDescent="0.15">
      <c r="A919" s="220"/>
      <c r="H919" s="222"/>
      <c r="I919" s="222"/>
      <c r="J919" s="222"/>
      <c r="K919" s="222"/>
    </row>
    <row r="920" spans="1:11" ht="13" x14ac:dyDescent="0.15">
      <c r="A920" s="220"/>
      <c r="H920" s="222"/>
      <c r="I920" s="222"/>
      <c r="J920" s="222"/>
      <c r="K920" s="222"/>
    </row>
    <row r="921" spans="1:11" ht="13" x14ac:dyDescent="0.15">
      <c r="A921" s="220"/>
      <c r="H921" s="222"/>
      <c r="I921" s="222"/>
      <c r="J921" s="222"/>
      <c r="K921" s="222"/>
    </row>
    <row r="922" spans="1:11" ht="13" x14ac:dyDescent="0.15">
      <c r="A922" s="220"/>
      <c r="H922" s="222"/>
      <c r="I922" s="222"/>
      <c r="J922" s="222"/>
      <c r="K922" s="222"/>
    </row>
    <row r="923" spans="1:11" ht="13" x14ac:dyDescent="0.15">
      <c r="A923" s="220"/>
      <c r="H923" s="222"/>
      <c r="I923" s="222"/>
      <c r="J923" s="222"/>
      <c r="K923" s="222"/>
    </row>
    <row r="924" spans="1:11" ht="13" x14ac:dyDescent="0.15">
      <c r="A924" s="220"/>
      <c r="H924" s="222"/>
      <c r="I924" s="222"/>
      <c r="J924" s="222"/>
      <c r="K924" s="222"/>
    </row>
    <row r="925" spans="1:11" ht="13" x14ac:dyDescent="0.15">
      <c r="A925" s="220"/>
      <c r="H925" s="222"/>
      <c r="I925" s="222"/>
      <c r="J925" s="222"/>
      <c r="K925" s="222"/>
    </row>
    <row r="926" spans="1:11" ht="13" x14ac:dyDescent="0.15">
      <c r="A926" s="220"/>
      <c r="H926" s="222"/>
      <c r="I926" s="222"/>
      <c r="J926" s="222"/>
      <c r="K926" s="222"/>
    </row>
    <row r="927" spans="1:11" ht="13" x14ac:dyDescent="0.15">
      <c r="A927" s="220"/>
      <c r="H927" s="222"/>
      <c r="I927" s="222"/>
      <c r="J927" s="222"/>
      <c r="K927" s="222"/>
    </row>
    <row r="928" spans="1:11" ht="13" x14ac:dyDescent="0.15">
      <c r="A928" s="220"/>
      <c r="H928" s="222"/>
      <c r="I928" s="222"/>
      <c r="J928" s="222"/>
      <c r="K928" s="222"/>
    </row>
    <row r="929" spans="1:11" ht="13" x14ac:dyDescent="0.15">
      <c r="A929" s="220"/>
      <c r="H929" s="222"/>
      <c r="I929" s="222"/>
      <c r="J929" s="222"/>
      <c r="K929" s="222"/>
    </row>
    <row r="930" spans="1:11" ht="13" x14ac:dyDescent="0.15">
      <c r="A930" s="220"/>
      <c r="H930" s="222"/>
      <c r="I930" s="222"/>
      <c r="J930" s="222"/>
      <c r="K930" s="222"/>
    </row>
    <row r="931" spans="1:11" ht="13" x14ac:dyDescent="0.15">
      <c r="A931" s="220"/>
      <c r="H931" s="222"/>
      <c r="I931" s="222"/>
      <c r="J931" s="222"/>
      <c r="K931" s="222"/>
    </row>
    <row r="932" spans="1:11" ht="13" x14ac:dyDescent="0.15">
      <c r="A932" s="220"/>
      <c r="H932" s="222"/>
      <c r="I932" s="222"/>
      <c r="J932" s="222"/>
      <c r="K932" s="222"/>
    </row>
    <row r="933" spans="1:11" ht="13" x14ac:dyDescent="0.15">
      <c r="A933" s="220"/>
      <c r="H933" s="222"/>
      <c r="I933" s="222"/>
      <c r="J933" s="222"/>
      <c r="K933" s="222"/>
    </row>
    <row r="934" spans="1:11" ht="13" x14ac:dyDescent="0.15">
      <c r="A934" s="220"/>
      <c r="H934" s="222"/>
      <c r="I934" s="222"/>
      <c r="J934" s="222"/>
      <c r="K934" s="222"/>
    </row>
    <row r="935" spans="1:11" ht="13" x14ac:dyDescent="0.15">
      <c r="A935" s="220"/>
      <c r="H935" s="222"/>
      <c r="I935" s="222"/>
      <c r="J935" s="222"/>
      <c r="K935" s="222"/>
    </row>
    <row r="936" spans="1:11" ht="13" x14ac:dyDescent="0.15">
      <c r="A936" s="220"/>
      <c r="H936" s="222"/>
      <c r="I936" s="222"/>
      <c r="J936" s="222"/>
      <c r="K936" s="222"/>
    </row>
    <row r="937" spans="1:11" ht="13" x14ac:dyDescent="0.15">
      <c r="A937" s="220"/>
      <c r="H937" s="222"/>
      <c r="I937" s="222"/>
      <c r="J937" s="222"/>
      <c r="K937" s="222"/>
    </row>
    <row r="938" spans="1:11" ht="13" x14ac:dyDescent="0.15">
      <c r="A938" s="220"/>
      <c r="H938" s="222"/>
      <c r="I938" s="222"/>
      <c r="J938" s="222"/>
      <c r="K938" s="222"/>
    </row>
    <row r="939" spans="1:11" ht="13" x14ac:dyDescent="0.15">
      <c r="A939" s="220"/>
      <c r="H939" s="222"/>
      <c r="I939" s="222"/>
      <c r="J939" s="222"/>
      <c r="K939" s="222"/>
    </row>
    <row r="940" spans="1:11" ht="13" x14ac:dyDescent="0.15">
      <c r="A940" s="220"/>
      <c r="H940" s="222"/>
      <c r="I940" s="222"/>
      <c r="J940" s="222"/>
      <c r="K940" s="222"/>
    </row>
    <row r="941" spans="1:11" ht="13" x14ac:dyDescent="0.15">
      <c r="A941" s="220"/>
      <c r="H941" s="222"/>
      <c r="I941" s="222"/>
      <c r="J941" s="222"/>
      <c r="K941" s="222"/>
    </row>
    <row r="942" spans="1:11" ht="13" x14ac:dyDescent="0.15">
      <c r="A942" s="220"/>
      <c r="H942" s="222"/>
      <c r="I942" s="222"/>
      <c r="J942" s="222"/>
      <c r="K942" s="222"/>
    </row>
    <row r="943" spans="1:11" ht="13" x14ac:dyDescent="0.15">
      <c r="A943" s="220"/>
      <c r="H943" s="222"/>
      <c r="I943" s="222"/>
      <c r="J943" s="222"/>
      <c r="K943" s="222"/>
    </row>
    <row r="944" spans="1:11" ht="13" x14ac:dyDescent="0.15">
      <c r="A944" s="220"/>
      <c r="H944" s="222"/>
      <c r="I944" s="222"/>
      <c r="J944" s="222"/>
      <c r="K944" s="222"/>
    </row>
    <row r="945" spans="1:11" ht="13" x14ac:dyDescent="0.15">
      <c r="A945" s="220"/>
      <c r="H945" s="222"/>
      <c r="I945" s="222"/>
      <c r="J945" s="222"/>
      <c r="K945" s="222"/>
    </row>
    <row r="946" spans="1:11" ht="13" x14ac:dyDescent="0.15">
      <c r="A946" s="220"/>
      <c r="H946" s="222"/>
      <c r="I946" s="222"/>
      <c r="J946" s="222"/>
      <c r="K946" s="222"/>
    </row>
    <row r="947" spans="1:11" ht="13" x14ac:dyDescent="0.15">
      <c r="A947" s="220"/>
      <c r="H947" s="222"/>
      <c r="I947" s="222"/>
      <c r="J947" s="222"/>
      <c r="K947" s="222"/>
    </row>
    <row r="948" spans="1:11" ht="13" x14ac:dyDescent="0.15">
      <c r="A948" s="220"/>
      <c r="H948" s="222"/>
      <c r="I948" s="222"/>
      <c r="J948" s="222"/>
      <c r="K948" s="222"/>
    </row>
    <row r="949" spans="1:11" ht="13" x14ac:dyDescent="0.15">
      <c r="A949" s="220"/>
      <c r="H949" s="222"/>
      <c r="I949" s="222"/>
      <c r="J949" s="222"/>
      <c r="K949" s="222"/>
    </row>
    <row r="950" spans="1:11" ht="13" x14ac:dyDescent="0.15">
      <c r="A950" s="220"/>
      <c r="H950" s="222"/>
      <c r="I950" s="222"/>
      <c r="J950" s="222"/>
      <c r="K950" s="222"/>
    </row>
    <row r="951" spans="1:11" ht="13" x14ac:dyDescent="0.15">
      <c r="A951" s="220"/>
      <c r="H951" s="222"/>
      <c r="I951" s="222"/>
      <c r="J951" s="222"/>
      <c r="K951" s="222"/>
    </row>
    <row r="952" spans="1:11" ht="13" x14ac:dyDescent="0.15">
      <c r="A952" s="220"/>
      <c r="H952" s="222"/>
      <c r="I952" s="222"/>
      <c r="J952" s="222"/>
      <c r="K952" s="222"/>
    </row>
    <row r="953" spans="1:11" ht="13" x14ac:dyDescent="0.15">
      <c r="A953" s="220"/>
      <c r="H953" s="222"/>
      <c r="I953" s="222"/>
      <c r="J953" s="222"/>
      <c r="K953" s="222"/>
    </row>
    <row r="954" spans="1:11" ht="13" x14ac:dyDescent="0.15">
      <c r="A954" s="220"/>
      <c r="H954" s="222"/>
      <c r="I954" s="222"/>
      <c r="J954" s="222"/>
      <c r="K954" s="222"/>
    </row>
    <row r="955" spans="1:11" ht="13" x14ac:dyDescent="0.15">
      <c r="A955" s="220"/>
      <c r="H955" s="222"/>
      <c r="I955" s="222"/>
      <c r="J955" s="222"/>
      <c r="K955" s="222"/>
    </row>
    <row r="956" spans="1:11" ht="13" x14ac:dyDescent="0.15">
      <c r="A956" s="220"/>
      <c r="H956" s="222"/>
      <c r="I956" s="222"/>
      <c r="J956" s="222"/>
      <c r="K956" s="222"/>
    </row>
    <row r="957" spans="1:11" ht="13" x14ac:dyDescent="0.15">
      <c r="A957" s="220"/>
      <c r="H957" s="222"/>
      <c r="I957" s="222"/>
      <c r="J957" s="222"/>
      <c r="K957" s="222"/>
    </row>
    <row r="958" spans="1:11" ht="13" x14ac:dyDescent="0.15">
      <c r="A958" s="220"/>
      <c r="H958" s="222"/>
      <c r="I958" s="222"/>
      <c r="J958" s="222"/>
      <c r="K958" s="222"/>
    </row>
    <row r="959" spans="1:11" ht="13" x14ac:dyDescent="0.15">
      <c r="A959" s="220"/>
      <c r="H959" s="222"/>
      <c r="I959" s="222"/>
      <c r="J959" s="222"/>
      <c r="K959" s="222"/>
    </row>
    <row r="960" spans="1:11" ht="13" x14ac:dyDescent="0.15">
      <c r="A960" s="220"/>
      <c r="H960" s="222"/>
      <c r="I960" s="222"/>
      <c r="J960" s="222"/>
      <c r="K960" s="222"/>
    </row>
    <row r="961" spans="1:11" ht="13" x14ac:dyDescent="0.15">
      <c r="A961" s="220"/>
      <c r="H961" s="222"/>
      <c r="I961" s="222"/>
      <c r="J961" s="222"/>
      <c r="K961" s="222"/>
    </row>
    <row r="962" spans="1:11" ht="13" x14ac:dyDescent="0.15">
      <c r="A962" s="220"/>
      <c r="H962" s="222"/>
      <c r="I962" s="222"/>
      <c r="J962" s="222"/>
      <c r="K962" s="222"/>
    </row>
    <row r="963" spans="1:11" ht="13" x14ac:dyDescent="0.15">
      <c r="A963" s="220"/>
      <c r="H963" s="222"/>
      <c r="I963" s="222"/>
      <c r="J963" s="222"/>
      <c r="K963" s="222"/>
    </row>
    <row r="964" spans="1:11" ht="13" x14ac:dyDescent="0.15">
      <c r="A964" s="220"/>
      <c r="H964" s="222"/>
      <c r="I964" s="222"/>
      <c r="J964" s="222"/>
      <c r="K964" s="222"/>
    </row>
    <row r="965" spans="1:11" ht="13" x14ac:dyDescent="0.15">
      <c r="A965" s="220"/>
      <c r="H965" s="222"/>
      <c r="I965" s="222"/>
      <c r="J965" s="222"/>
      <c r="K965" s="222"/>
    </row>
    <row r="966" spans="1:11" ht="13" x14ac:dyDescent="0.15">
      <c r="A966" s="220"/>
      <c r="H966" s="222"/>
      <c r="I966" s="222"/>
      <c r="J966" s="222"/>
      <c r="K966" s="222"/>
    </row>
    <row r="967" spans="1:11" ht="13" x14ac:dyDescent="0.15">
      <c r="A967" s="220"/>
      <c r="H967" s="222"/>
      <c r="I967" s="222"/>
      <c r="J967" s="222"/>
      <c r="K967" s="222"/>
    </row>
    <row r="968" spans="1:11" ht="13" x14ac:dyDescent="0.15">
      <c r="A968" s="220"/>
      <c r="H968" s="222"/>
      <c r="I968" s="222"/>
      <c r="J968" s="222"/>
      <c r="K968" s="222"/>
    </row>
    <row r="969" spans="1:11" ht="13" x14ac:dyDescent="0.15">
      <c r="A969" s="220"/>
      <c r="H969" s="222"/>
      <c r="I969" s="222"/>
      <c r="J969" s="222"/>
      <c r="K969" s="222"/>
    </row>
    <row r="970" spans="1:11" ht="13" x14ac:dyDescent="0.15">
      <c r="A970" s="220"/>
      <c r="H970" s="222"/>
      <c r="I970" s="222"/>
      <c r="J970" s="222"/>
      <c r="K970" s="222"/>
    </row>
    <row r="971" spans="1:11" ht="13" x14ac:dyDescent="0.15">
      <c r="A971" s="220"/>
      <c r="H971" s="222"/>
      <c r="I971" s="222"/>
      <c r="J971" s="222"/>
      <c r="K971" s="222"/>
    </row>
    <row r="972" spans="1:11" ht="13" x14ac:dyDescent="0.15">
      <c r="A972" s="220"/>
      <c r="H972" s="222"/>
      <c r="I972" s="222"/>
      <c r="J972" s="222"/>
      <c r="K972" s="222"/>
    </row>
    <row r="973" spans="1:11" ht="13" x14ac:dyDescent="0.15">
      <c r="A973" s="220"/>
      <c r="H973" s="222"/>
      <c r="I973" s="222"/>
      <c r="J973" s="222"/>
      <c r="K973" s="222"/>
    </row>
    <row r="974" spans="1:11" ht="13" x14ac:dyDescent="0.15">
      <c r="A974" s="220"/>
      <c r="H974" s="222"/>
      <c r="I974" s="222"/>
      <c r="J974" s="222"/>
      <c r="K974" s="222"/>
    </row>
    <row r="975" spans="1:11" ht="13" x14ac:dyDescent="0.15">
      <c r="A975" s="220"/>
      <c r="H975" s="222"/>
      <c r="I975" s="222"/>
      <c r="J975" s="222"/>
      <c r="K975" s="222"/>
    </row>
    <row r="976" spans="1:11" ht="13" x14ac:dyDescent="0.15">
      <c r="A976" s="220"/>
      <c r="H976" s="222"/>
      <c r="I976" s="222"/>
      <c r="J976" s="222"/>
      <c r="K976" s="222"/>
    </row>
    <row r="977" spans="1:11" ht="13" x14ac:dyDescent="0.15">
      <c r="A977" s="220"/>
      <c r="H977" s="222"/>
      <c r="I977" s="222"/>
      <c r="J977" s="222"/>
      <c r="K977" s="222"/>
    </row>
    <row r="978" spans="1:11" ht="13" x14ac:dyDescent="0.15">
      <c r="A978" s="220"/>
      <c r="H978" s="222"/>
      <c r="I978" s="222"/>
      <c r="J978" s="222"/>
      <c r="K978" s="222"/>
    </row>
    <row r="979" spans="1:11" ht="13" x14ac:dyDescent="0.15">
      <c r="A979" s="220"/>
      <c r="H979" s="222"/>
      <c r="I979" s="222"/>
      <c r="J979" s="222"/>
      <c r="K979" s="222"/>
    </row>
    <row r="980" spans="1:11" ht="13" x14ac:dyDescent="0.15">
      <c r="A980" s="220"/>
      <c r="H980" s="222"/>
      <c r="I980" s="222"/>
      <c r="J980" s="222"/>
      <c r="K980" s="222"/>
    </row>
    <row r="981" spans="1:11" ht="13" x14ac:dyDescent="0.15">
      <c r="A981" s="220"/>
      <c r="H981" s="222"/>
      <c r="I981" s="222"/>
      <c r="J981" s="222"/>
      <c r="K981" s="222"/>
    </row>
    <row r="982" spans="1:11" ht="13" x14ac:dyDescent="0.15">
      <c r="A982" s="220"/>
      <c r="H982" s="222"/>
      <c r="I982" s="222"/>
      <c r="J982" s="222"/>
      <c r="K982" s="222"/>
    </row>
    <row r="983" spans="1:11" ht="13" x14ac:dyDescent="0.15">
      <c r="A983" s="220"/>
      <c r="H983" s="222"/>
      <c r="I983" s="222"/>
      <c r="J983" s="222"/>
      <c r="K983" s="222"/>
    </row>
    <row r="984" spans="1:11" ht="13" x14ac:dyDescent="0.15">
      <c r="A984" s="220"/>
      <c r="H984" s="222"/>
      <c r="I984" s="222"/>
      <c r="J984" s="222"/>
      <c r="K984" s="222"/>
    </row>
    <row r="985" spans="1:11" ht="13" x14ac:dyDescent="0.15">
      <c r="A985" s="220"/>
      <c r="H985" s="222"/>
      <c r="I985" s="222"/>
      <c r="J985" s="222"/>
      <c r="K985" s="222"/>
    </row>
    <row r="986" spans="1:11" ht="13" x14ac:dyDescent="0.15">
      <c r="A986" s="220"/>
      <c r="H986" s="222"/>
      <c r="I986" s="222"/>
      <c r="J986" s="222"/>
      <c r="K986" s="222"/>
    </row>
    <row r="987" spans="1:11" ht="13" x14ac:dyDescent="0.15">
      <c r="A987" s="220"/>
      <c r="H987" s="222"/>
      <c r="I987" s="222"/>
      <c r="J987" s="222"/>
      <c r="K987" s="222"/>
    </row>
    <row r="988" spans="1:11" ht="13" x14ac:dyDescent="0.15">
      <c r="A988" s="220"/>
      <c r="H988" s="222"/>
      <c r="I988" s="222"/>
      <c r="J988" s="222"/>
      <c r="K988" s="222"/>
    </row>
    <row r="989" spans="1:11" ht="13" x14ac:dyDescent="0.15">
      <c r="A989" s="220"/>
      <c r="H989" s="222"/>
      <c r="I989" s="222"/>
      <c r="J989" s="222"/>
      <c r="K989" s="222"/>
    </row>
    <row r="990" spans="1:11" ht="13" x14ac:dyDescent="0.15">
      <c r="A990" s="220"/>
      <c r="H990" s="222"/>
      <c r="I990" s="222"/>
      <c r="J990" s="222"/>
      <c r="K990" s="222"/>
    </row>
    <row r="991" spans="1:11" ht="13" x14ac:dyDescent="0.15">
      <c r="A991" s="220"/>
      <c r="H991" s="222"/>
      <c r="I991" s="222"/>
      <c r="J991" s="222"/>
      <c r="K991" s="222"/>
    </row>
    <row r="992" spans="1:11" ht="13" x14ac:dyDescent="0.15">
      <c r="A992" s="220"/>
      <c r="H992" s="222"/>
      <c r="I992" s="222"/>
      <c r="J992" s="222"/>
      <c r="K992" s="222"/>
    </row>
    <row r="993" spans="1:11" ht="13" x14ac:dyDescent="0.15">
      <c r="A993" s="220"/>
      <c r="H993" s="222"/>
      <c r="I993" s="222"/>
      <c r="J993" s="222"/>
      <c r="K993" s="222"/>
    </row>
    <row r="994" spans="1:11" ht="13" x14ac:dyDescent="0.15">
      <c r="A994" s="220"/>
      <c r="H994" s="222"/>
      <c r="I994" s="222"/>
      <c r="J994" s="222"/>
      <c r="K994" s="222"/>
    </row>
    <row r="995" spans="1:11" ht="13" x14ac:dyDescent="0.15">
      <c r="A995" s="220"/>
      <c r="H995" s="222"/>
      <c r="I995" s="222"/>
      <c r="J995" s="222"/>
      <c r="K995" s="222"/>
    </row>
    <row r="996" spans="1:11" ht="13" x14ac:dyDescent="0.15">
      <c r="A996" s="220"/>
      <c r="H996" s="222"/>
      <c r="I996" s="222"/>
      <c r="J996" s="222"/>
      <c r="K996" s="222"/>
    </row>
    <row r="997" spans="1:11" ht="13" x14ac:dyDescent="0.15">
      <c r="A997" s="220"/>
      <c r="H997" s="222"/>
      <c r="I997" s="222"/>
      <c r="J997" s="222"/>
      <c r="K997" s="222"/>
    </row>
    <row r="998" spans="1:11" ht="13" x14ac:dyDescent="0.15">
      <c r="A998" s="220"/>
      <c r="H998" s="222"/>
      <c r="I998" s="222"/>
      <c r="J998" s="222"/>
      <c r="K998" s="222"/>
    </row>
    <row r="999" spans="1:11" ht="13" x14ac:dyDescent="0.15">
      <c r="A999" s="220"/>
      <c r="H999" s="222"/>
      <c r="I999" s="222"/>
      <c r="J999" s="222"/>
      <c r="K999" s="222"/>
    </row>
    <row r="1000" spans="1:11" ht="13" x14ac:dyDescent="0.15">
      <c r="A1000" s="220"/>
      <c r="H1000" s="222"/>
      <c r="I1000" s="222"/>
      <c r="J1000" s="222"/>
      <c r="K1000" s="222"/>
    </row>
    <row r="1001" spans="1:11" ht="13" x14ac:dyDescent="0.15">
      <c r="A1001" s="220"/>
      <c r="H1001" s="222"/>
      <c r="I1001" s="222"/>
      <c r="J1001" s="222"/>
      <c r="K1001" s="222"/>
    </row>
  </sheetData>
  <autoFilter ref="A1:AC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 REGISTRATION</vt:lpstr>
      <vt:lpstr>ALL</vt:lpstr>
      <vt:lpstr>IMPORTANT INFO</vt:lpstr>
      <vt:lpstr>Sew Crafty (4F)</vt:lpstr>
      <vt:lpstr>Writing (1F)</vt:lpstr>
      <vt:lpstr>Dance (DONE)</vt:lpstr>
      <vt:lpstr>Sports (DONE)</vt:lpstr>
      <vt:lpstr>Music (6M)</vt:lpstr>
      <vt:lpstr>PSOs (DONE)</vt:lpstr>
      <vt:lpstr>HSOs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 Sun</cp:lastModifiedBy>
  <dcterms:modified xsi:type="dcterms:W3CDTF">2016-07-15T15:35:22Z</dcterms:modified>
</cp:coreProperties>
</file>