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anjie2\Documents\6_TEACHING\TEACHING_recent\1_STATS_CalU\1_STAT_CalU_2016_by_NLB\Assignments\Home_work_problem_sets\test_2_HW\Problem_set_7_ch9_ch15_etc\"/>
    </mc:Choice>
  </mc:AlternateContent>
  <bookViews>
    <workbookView xWindow="0" yWindow="0" windowWidth="20490" windowHeight="7455" activeTab="1"/>
  </bookViews>
  <sheets>
    <sheet name="chapter 12" sheetId="1" r:id="rId1"/>
    <sheet name="chapter 12 key" sheetId="4" r:id="rId2"/>
    <sheet name="data"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B4" i="3"/>
  <c r="B5" i="3"/>
  <c r="B6" i="3"/>
  <c r="B7" i="3"/>
  <c r="B8" i="3"/>
  <c r="B9" i="3"/>
  <c r="B10" i="3"/>
  <c r="B2" i="3"/>
  <c r="A4" i="3"/>
  <c r="A5" i="3" s="1"/>
  <c r="A6" i="3" s="1"/>
  <c r="A7" i="3" s="1"/>
  <c r="A8" i="3" s="1"/>
  <c r="A9" i="3" s="1"/>
  <c r="A10" i="3" s="1"/>
  <c r="A3" i="3"/>
</calcChain>
</file>

<file path=xl/sharedStrings.xml><?xml version="1.0" encoding="utf-8"?>
<sst xmlns="http://schemas.openxmlformats.org/spreadsheetml/2006/main" count="192" uniqueCount="96">
  <si>
    <t>b</t>
  </si>
  <si>
    <t>ENS 495 Fall 2017</t>
  </si>
  <si>
    <t>Name: _____________________________________________________</t>
  </si>
  <si>
    <t>new</t>
  </si>
  <si>
    <t xml:space="preserve">Discussion among students is encouraged but all answers must be written in your own words.  Points will be deducted if you answers are identical to other students. </t>
  </si>
  <si>
    <t>Problem Set: Types of Models &amp; ANOVA (Ch 9, 12, 15, 17)</t>
  </si>
  <si>
    <t>Ch 9</t>
  </si>
  <si>
    <t>pg</t>
  </si>
  <si>
    <t>NEW</t>
  </si>
  <si>
    <r>
      <t xml:space="preserve">What is the response variable? </t>
    </r>
    <r>
      <rPr>
        <b/>
        <sz val="14"/>
        <color theme="1"/>
        <rFont val="Calibri"/>
        <family val="2"/>
        <scheme val="minor"/>
      </rPr>
      <t>___________________________</t>
    </r>
  </si>
  <si>
    <r>
      <t xml:space="preserve">What is the predictor variable? </t>
    </r>
    <r>
      <rPr>
        <b/>
        <sz val="14"/>
        <color theme="1"/>
        <rFont val="Calibri"/>
        <family val="2"/>
        <scheme val="minor"/>
      </rPr>
      <t>___________________________</t>
    </r>
  </si>
  <si>
    <r>
      <t xml:space="preserve">How many groups are there in the predictor variable? </t>
    </r>
    <r>
      <rPr>
        <b/>
        <sz val="14"/>
        <color theme="1"/>
        <rFont val="Calibri"/>
        <family val="2"/>
        <scheme val="minor"/>
      </rPr>
      <t>______________</t>
    </r>
  </si>
  <si>
    <r>
      <t xml:space="preserve">What type of data is the response variable? </t>
    </r>
    <r>
      <rPr>
        <b/>
        <sz val="14"/>
        <color theme="1"/>
        <rFont val="Calibri"/>
        <family val="2"/>
        <scheme val="minor"/>
      </rPr>
      <t>__________________</t>
    </r>
  </si>
  <si>
    <r>
      <t xml:space="preserve">What type of data is the predictor variables? </t>
    </r>
    <r>
      <rPr>
        <b/>
        <sz val="16"/>
        <color theme="1"/>
        <rFont val="Calibri"/>
        <family val="2"/>
        <scheme val="minor"/>
      </rPr>
      <t>__________________</t>
    </r>
  </si>
  <si>
    <r>
      <t xml:space="preserve">The predictor variable is "age".  How many groups are there? </t>
    </r>
    <r>
      <rPr>
        <b/>
        <sz val="16"/>
        <color theme="1"/>
        <rFont val="Calibri"/>
        <family val="2"/>
        <scheme val="minor"/>
      </rPr>
      <t>________</t>
    </r>
  </si>
  <si>
    <r>
      <t xml:space="preserve">The predictor variable is "genotype".  How many groups are there? </t>
    </r>
    <r>
      <rPr>
        <b/>
        <sz val="16"/>
        <color theme="1"/>
        <rFont val="Calibri"/>
        <family val="2"/>
        <scheme val="minor"/>
      </rPr>
      <t>____</t>
    </r>
  </si>
  <si>
    <t xml:space="preserve">Explain when this type of regression is used:
</t>
  </si>
  <si>
    <t>Genotypes at codon 129</t>
  </si>
  <si>
    <t>Termites</t>
  </si>
  <si>
    <t>Rev</t>
  </si>
  <si>
    <t>Prob</t>
  </si>
  <si>
    <t>From "Review Problems" after chapter 9</t>
  </si>
  <si>
    <t>MathWorld Web Page (page 272)</t>
  </si>
  <si>
    <t>Spinocerebellar ataxia</t>
  </si>
  <si>
    <t>Read section 12.6 (pg 346-347) to answer this question
Explain why it is possible to predict the outcome of a statistical test based on this graph, and what is that outcome?  State in terms of an approximate p value (p&gt;0.05, p = 0.05, p&lt;0.05)</t>
  </si>
  <si>
    <r>
      <t xml:space="preserve">What type of test would you use: </t>
    </r>
    <r>
      <rPr>
        <b/>
        <sz val="16"/>
        <color theme="1"/>
        <rFont val="Calibri"/>
        <family val="2"/>
        <scheme val="minor"/>
      </rPr>
      <t>________________________</t>
    </r>
  </si>
  <si>
    <t>pg 365</t>
  </si>
  <si>
    <t>Chapter 9: Contingency analysis: associations between categorical variables</t>
  </si>
  <si>
    <t>Problem Set: Chapter 12: Comparing 2 means (t-tests)</t>
  </si>
  <si>
    <t>Year</t>
  </si>
  <si>
    <t>Abundance</t>
  </si>
  <si>
    <t>What type of plot is this?</t>
  </si>
  <si>
    <t>__________________________</t>
  </si>
  <si>
    <t>Redraw the graph in this box graph so that the opposite conclusion would be reached</t>
  </si>
  <si>
    <t>Control</t>
  </si>
  <si>
    <t>Nitrogen addition</t>
  </si>
  <si>
    <t>Phosphorus addition</t>
  </si>
  <si>
    <t>What type of  method would  you use to analyze these data?</t>
  </si>
  <si>
    <r>
      <rPr>
        <b/>
        <sz val="10"/>
        <color theme="1"/>
        <rFont val="Calibri"/>
        <family val="2"/>
        <scheme val="minor"/>
      </rPr>
      <t>What term do I use to describe the difference between the 2 means?</t>
    </r>
    <r>
      <rPr>
        <b/>
        <sz val="11"/>
        <color theme="1"/>
        <rFont val="Calibri"/>
        <family val="2"/>
        <scheme val="minor"/>
      </rPr>
      <t xml:space="preserve">
</t>
    </r>
    <r>
      <rPr>
        <b/>
        <sz val="16"/>
        <color theme="1"/>
        <rFont val="Calibri"/>
        <family val="2"/>
        <scheme val="minor"/>
      </rPr>
      <t>_____________________ _______________________</t>
    </r>
  </si>
  <si>
    <t>In the scatter plot to the right, what type of variables is on…</t>
  </si>
  <si>
    <t>x axis: Numeric / Numeric count / Factor / Other</t>
  </si>
  <si>
    <t>y axis: Numeric / Numeric count / Factor / Other</t>
  </si>
  <si>
    <t>In the plot plot with error bars to the right . . .</t>
  </si>
  <si>
    <t xml:space="preserve">Using the confidence intervals to estimate whether the there is a </t>
  </si>
  <si>
    <t>significant difference between….</t>
  </si>
  <si>
    <t>Control vs.  Nitrogen?  Not significant / Significant</t>
  </si>
  <si>
    <t>Control vs.  Phosphorus?  Not significant / Significant</t>
  </si>
  <si>
    <t>Nitrogren vs.  Phosphorus?  Not significant / Significant</t>
  </si>
  <si>
    <r>
      <rPr>
        <b/>
        <sz val="11"/>
        <color theme="1"/>
        <rFont val="Calibri"/>
        <family val="2"/>
        <scheme val="minor"/>
      </rPr>
      <t>What is the typical threshold for "significance"</t>
    </r>
    <r>
      <rPr>
        <b/>
        <sz val="14"/>
        <color theme="1"/>
        <rFont val="Calibri"/>
        <family val="2"/>
        <scheme val="minor"/>
      </rPr>
      <t xml:space="preserve"> _________________</t>
    </r>
  </si>
  <si>
    <t>Explain why this statement is false:</t>
  </si>
  <si>
    <r>
      <t xml:space="preserve">What if the values for the MM and MV genotypes were combined so that the response variable had 2 groups, M_ and VV (where _ = M or V).  If we treat age as a real number (not justold vs young) and use this new response variable (M_ vs VV), what type of regression would we use?  (this was first mentioned on Wed 10/15 and followed up on 10/27; also discussed in Ch. 17.9) </t>
    </r>
    <r>
      <rPr>
        <b/>
        <sz val="16"/>
        <color theme="1"/>
        <rFont val="Calibri"/>
        <family val="2"/>
        <scheme val="minor"/>
      </rPr>
      <t xml:space="preserve">_____________  </t>
    </r>
    <r>
      <rPr>
        <b/>
        <sz val="11"/>
        <color theme="1"/>
        <rFont val="Calibri"/>
        <family val="2"/>
        <scheme val="minor"/>
      </rPr>
      <t>regression</t>
    </r>
  </si>
  <si>
    <r>
      <rPr>
        <b/>
        <sz val="11"/>
        <color theme="1"/>
        <rFont val="Calibri"/>
        <family val="2"/>
        <scheme val="minor"/>
      </rPr>
      <t>How is the data for this question organized:</t>
    </r>
    <r>
      <rPr>
        <b/>
        <sz val="14"/>
        <color theme="1"/>
        <rFont val="Calibri"/>
        <family val="2"/>
        <scheme val="minor"/>
      </rPr>
      <t>___________________     _________________</t>
    </r>
  </si>
  <si>
    <r>
      <rPr>
        <b/>
        <sz val="11"/>
        <color theme="1"/>
        <rFont val="Calibri"/>
        <family val="2"/>
        <scheme val="minor"/>
      </rPr>
      <t>How is the data for this question organized:</t>
    </r>
    <r>
      <rPr>
        <b/>
        <sz val="14"/>
        <color theme="1"/>
        <rFont val="Calibri"/>
        <family val="2"/>
        <scheme val="minor"/>
      </rPr>
      <t>_________________   ____________________</t>
    </r>
  </si>
  <si>
    <r>
      <t xml:space="preserve">If "age" was given as a number (eg 28 years old) what type of variable would it be? </t>
    </r>
    <r>
      <rPr>
        <b/>
        <sz val="16"/>
        <color theme="1"/>
        <rFont val="Calibri"/>
        <family val="2"/>
        <scheme val="minor"/>
      </rPr>
      <t>___________</t>
    </r>
  </si>
  <si>
    <r>
      <t xml:space="preserve">What type of error bars are these? </t>
    </r>
    <r>
      <rPr>
        <b/>
        <sz val="16"/>
        <color theme="1"/>
        <rFont val="Calibri"/>
        <family val="2"/>
        <scheme val="minor"/>
      </rPr>
      <t>_______________________</t>
    </r>
  </si>
  <si>
    <t>The following  statement has a minor mistake, but it drives me nuts.  What isi t?</t>
  </si>
  <si>
    <r>
      <t xml:space="preserve">What is the miskate? </t>
    </r>
    <r>
      <rPr>
        <b/>
        <sz val="14"/>
        <color theme="1"/>
        <rFont val="Calibri"/>
        <family val="2"/>
        <scheme val="minor"/>
      </rPr>
      <t>___________________________________</t>
    </r>
    <r>
      <rPr>
        <sz val="14"/>
        <color theme="1"/>
        <rFont val="Calibri"/>
        <family val="2"/>
        <scheme val="minor"/>
      </rPr>
      <t>--</t>
    </r>
  </si>
  <si>
    <t>"There was a significant differene between the control and the group that received the anti-malarial treatment (t = 2.43432, p = 0.0034243, df = 16, difference = 13.34123, CI = 10.012 - 15.3434)"</t>
  </si>
  <si>
    <r>
      <t xml:space="preserve">What is the response variable? </t>
    </r>
    <r>
      <rPr>
        <b/>
        <u/>
        <sz val="14"/>
        <color rgb="FFFF0000"/>
        <rFont val="Calibri"/>
        <family val="2"/>
        <scheme val="minor"/>
      </rPr>
      <t>Immobilized (columns)</t>
    </r>
  </si>
  <si>
    <r>
      <t xml:space="preserve">What type of data is the response variable? </t>
    </r>
    <r>
      <rPr>
        <b/>
        <u/>
        <sz val="14"/>
        <color rgb="FFFF0000"/>
        <rFont val="Calibri"/>
        <family val="2"/>
        <scheme val="minor"/>
      </rPr>
      <t>Categorical (binary)</t>
    </r>
  </si>
  <si>
    <r>
      <t xml:space="preserve">How many groups are there in the predictor variable? </t>
    </r>
    <r>
      <rPr>
        <b/>
        <u/>
        <sz val="14"/>
        <color rgb="FFFF0000"/>
        <rFont val="Calibri"/>
        <family val="2"/>
        <scheme val="minor"/>
      </rPr>
      <t>2 (blue, white)</t>
    </r>
  </si>
  <si>
    <r>
      <rPr>
        <b/>
        <sz val="11"/>
        <color theme="1"/>
        <rFont val="Calibri"/>
        <family val="2"/>
        <scheme val="minor"/>
      </rPr>
      <t>How is the data for this question organized:</t>
    </r>
    <r>
      <rPr>
        <b/>
        <u/>
        <sz val="14"/>
        <color rgb="FFFF0000"/>
        <rFont val="Calibri"/>
        <family val="2"/>
        <scheme val="minor"/>
      </rPr>
      <t>contingency table</t>
    </r>
  </si>
  <si>
    <r>
      <t xml:space="preserve">The predictor variable is "genotype".  How many groups are there? </t>
    </r>
    <r>
      <rPr>
        <b/>
        <u/>
        <sz val="16"/>
        <color rgb="FFFF0000"/>
        <rFont val="Calibri"/>
        <family val="2"/>
        <scheme val="minor"/>
      </rPr>
      <t>three</t>
    </r>
  </si>
  <si>
    <r>
      <t xml:space="preserve">The predictor variable is "age".  How many groups are there? </t>
    </r>
    <r>
      <rPr>
        <b/>
        <u/>
        <sz val="16"/>
        <color rgb="FFFF0000"/>
        <rFont val="Calibri"/>
        <family val="2"/>
        <scheme val="minor"/>
      </rPr>
      <t>two</t>
    </r>
  </si>
  <si>
    <r>
      <t xml:space="preserve">If "age" was given as a number (eg 28 years old) what type of variable would it be? </t>
    </r>
    <r>
      <rPr>
        <b/>
        <u/>
        <sz val="16"/>
        <color rgb="FFFF0000"/>
        <rFont val="Calibri"/>
        <family val="2"/>
        <scheme val="minor"/>
      </rPr>
      <t>numeric</t>
    </r>
  </si>
  <si>
    <r>
      <t xml:space="preserve">What if the values for the MM and MV genotypes were combined so that the response variable had 2 groups, M_ and VV (where _ = M or V).  If we treat age as a real number (not just old vs young) and use this new response variable (M_ vs VV), what type of regression would we use?  (this was first mentioned on Wed 10/15 and followed up on 10/27; also discussed in Ch. 17.9) </t>
    </r>
    <r>
      <rPr>
        <b/>
        <u/>
        <sz val="16"/>
        <color rgb="FFFF0000"/>
        <rFont val="Calibri"/>
        <family val="2"/>
        <scheme val="minor"/>
      </rPr>
      <t>logistic</t>
    </r>
    <r>
      <rPr>
        <b/>
        <sz val="16"/>
        <color theme="1"/>
        <rFont val="Calibri"/>
        <family val="2"/>
        <scheme val="minor"/>
      </rPr>
      <t xml:space="preserve">       </t>
    </r>
    <r>
      <rPr>
        <b/>
        <sz val="11"/>
        <color rgb="FFFF0000"/>
        <rFont val="Calibri"/>
        <family val="2"/>
        <scheme val="minor"/>
      </rPr>
      <t>regression</t>
    </r>
  </si>
  <si>
    <r>
      <t xml:space="preserve">Explain when this type of regression is used:
</t>
    </r>
    <r>
      <rPr>
        <b/>
        <u/>
        <sz val="11"/>
        <color rgb="FFFF0000"/>
        <rFont val="Calibri"/>
        <family val="2"/>
        <scheme val="minor"/>
      </rPr>
      <t>Logistic regression is used when you have a binary categorical response variable (here, genotype) and a numeric predictor variable (here, age).  The continuous variable is used to predict the value of the response.</t>
    </r>
    <r>
      <rPr>
        <b/>
        <sz val="11"/>
        <color theme="1"/>
        <rFont val="Calibri"/>
        <family val="2"/>
        <scheme val="minor"/>
      </rPr>
      <t xml:space="preserve">
</t>
    </r>
  </si>
  <si>
    <r>
      <t xml:space="preserve">What type of error bars are these? </t>
    </r>
    <r>
      <rPr>
        <b/>
        <u/>
        <sz val="16"/>
        <color rgb="FFFF0000"/>
        <rFont val="Calibri"/>
        <family val="2"/>
        <scheme val="minor"/>
      </rPr>
      <t>95% CIs</t>
    </r>
  </si>
  <si>
    <r>
      <t xml:space="preserve">Read section 12.6 (pg 346-347) to answer this question
Explain why it is possible to predict the outcome of a statistical test based on this graph, and what is that outcome?  State in terms of an approximate p value (p&gt;0.05, p = 0.05, p&lt;0.05).  </t>
    </r>
    <r>
      <rPr>
        <sz val="10"/>
        <color rgb="FFFF0000"/>
        <rFont val="Calibri"/>
        <family val="2"/>
        <scheme val="minor"/>
      </rPr>
      <t>The confidence intervals only overlap by a small amount (less than half their length).  THe p-value will therefore be less than 0.05. ("p&lt;0.05").  This is called "inference by eye."</t>
    </r>
  </si>
  <si>
    <r>
      <rPr>
        <b/>
        <sz val="10"/>
        <color theme="1"/>
        <rFont val="Calibri"/>
        <family val="2"/>
        <scheme val="minor"/>
      </rPr>
      <t>What term do I use to describe the difference between the 2 means?</t>
    </r>
    <r>
      <rPr>
        <b/>
        <sz val="11"/>
        <color theme="1"/>
        <rFont val="Calibri"/>
        <family val="2"/>
        <scheme val="minor"/>
      </rPr>
      <t xml:space="preserve">
</t>
    </r>
    <r>
      <rPr>
        <b/>
        <u/>
        <sz val="16"/>
        <color rgb="FFFF0000"/>
        <rFont val="Calibri"/>
        <family val="2"/>
        <scheme val="minor"/>
      </rPr>
      <t xml:space="preserve">Effect size </t>
    </r>
  </si>
  <si>
    <r>
      <t>What type of test would you use:</t>
    </r>
    <r>
      <rPr>
        <b/>
        <u/>
        <sz val="11"/>
        <color rgb="FFFF0000"/>
        <rFont val="Calibri"/>
        <family val="2"/>
        <scheme val="minor"/>
      </rPr>
      <t xml:space="preserve"> </t>
    </r>
    <r>
      <rPr>
        <b/>
        <u/>
        <sz val="16"/>
        <color rgb="FFFF0000"/>
        <rFont val="Calibri"/>
        <family val="2"/>
        <scheme val="minor"/>
      </rPr>
      <t>2-sample t-test</t>
    </r>
  </si>
  <si>
    <r>
      <t xml:space="preserve">Redraw the graph in this box graph so that the opposite conclusion would be reached  </t>
    </r>
    <r>
      <rPr>
        <b/>
        <sz val="11"/>
        <color rgb="FFFF0000"/>
        <rFont val="Calibri"/>
        <family val="2"/>
        <scheme val="minor"/>
      </rPr>
      <t>graph should be redrawn so that either</t>
    </r>
    <r>
      <rPr>
        <sz val="11"/>
        <color theme="1"/>
        <rFont val="Calibri"/>
        <family val="2"/>
        <scheme val="minor"/>
      </rPr>
      <t xml:space="preserve"> </t>
    </r>
    <r>
      <rPr>
        <b/>
        <sz val="11"/>
        <color rgb="FFFF0000"/>
        <rFont val="Calibri"/>
        <family val="2"/>
        <scheme val="minor"/>
      </rPr>
      <t>a)the means are closer togther or b) make the confidence intervals longer</t>
    </r>
  </si>
  <si>
    <r>
      <t xml:space="preserve">x axis: </t>
    </r>
    <r>
      <rPr>
        <b/>
        <u/>
        <sz val="14"/>
        <color rgb="FFFF0000"/>
        <rFont val="Calibri"/>
        <family val="2"/>
        <scheme val="minor"/>
      </rPr>
      <t xml:space="preserve">Numeric </t>
    </r>
    <r>
      <rPr>
        <b/>
        <sz val="14"/>
        <color theme="1"/>
        <rFont val="Calibri"/>
        <family val="2"/>
        <scheme val="minor"/>
      </rPr>
      <t>/ Numeric count / Factor / Other</t>
    </r>
  </si>
  <si>
    <r>
      <t xml:space="preserve">y axis: </t>
    </r>
    <r>
      <rPr>
        <b/>
        <sz val="14"/>
        <color rgb="FFFF0000"/>
        <rFont val="Calibri"/>
        <family val="2"/>
        <scheme val="minor"/>
      </rPr>
      <t>Numeric</t>
    </r>
    <r>
      <rPr>
        <b/>
        <sz val="14"/>
        <color theme="1"/>
        <rFont val="Calibri"/>
        <family val="2"/>
        <scheme val="minor"/>
      </rPr>
      <t xml:space="preserve"> / Numeric count / Factor / Other</t>
    </r>
  </si>
  <si>
    <t>scatterplot</t>
  </si>
  <si>
    <t>regression / linear regression</t>
  </si>
  <si>
    <t>The following  statement has a minor mistake, but it drives me nuts.  What is it?</t>
  </si>
  <si>
    <t>The values should be rounded, eg t = 2.4, p = 0.003, diff = 13.3, CI = 10.0-15.34</t>
  </si>
  <si>
    <t>In the  plot with error bars to the right . . .</t>
  </si>
  <si>
    <r>
      <t xml:space="preserve">x axis: Numeric / Numeric count / </t>
    </r>
    <r>
      <rPr>
        <b/>
        <u/>
        <sz val="14"/>
        <color rgb="FFFF0000"/>
        <rFont val="Calibri"/>
        <family val="2"/>
        <scheme val="minor"/>
      </rPr>
      <t>Factor</t>
    </r>
    <r>
      <rPr>
        <b/>
        <sz val="14"/>
        <color theme="1"/>
        <rFont val="Calibri"/>
        <family val="2"/>
        <scheme val="minor"/>
      </rPr>
      <t xml:space="preserve"> / Other</t>
    </r>
  </si>
  <si>
    <r>
      <t xml:space="preserve">y axis: </t>
    </r>
    <r>
      <rPr>
        <b/>
        <u/>
        <sz val="14"/>
        <color rgb="FFFF0000"/>
        <rFont val="Calibri"/>
        <family val="2"/>
        <scheme val="minor"/>
      </rPr>
      <t>Numeric</t>
    </r>
    <r>
      <rPr>
        <b/>
        <sz val="14"/>
        <color theme="1"/>
        <rFont val="Calibri"/>
        <family val="2"/>
        <scheme val="minor"/>
      </rPr>
      <t xml:space="preserve"> / Numeric count / Factor / Other</t>
    </r>
  </si>
  <si>
    <t>1-way ANOVA</t>
  </si>
  <si>
    <r>
      <t xml:space="preserve">Control vs.  Nitrogen?  Not significant / </t>
    </r>
    <r>
      <rPr>
        <u/>
        <sz val="14"/>
        <color rgb="FFFF0000"/>
        <rFont val="Calibri"/>
        <family val="2"/>
        <scheme val="minor"/>
      </rPr>
      <t>Significant</t>
    </r>
  </si>
  <si>
    <r>
      <t xml:space="preserve">Control vs.  Phosphorus?  Not significant / </t>
    </r>
    <r>
      <rPr>
        <u/>
        <sz val="14"/>
        <color rgb="FFFF0000"/>
        <rFont val="Calibri"/>
        <family val="2"/>
        <scheme val="minor"/>
      </rPr>
      <t>Significant</t>
    </r>
  </si>
  <si>
    <r>
      <t xml:space="preserve">Nitrogren vs.  Phosphorus? </t>
    </r>
    <r>
      <rPr>
        <u/>
        <sz val="14"/>
        <color rgb="FFFF0000"/>
        <rFont val="Calibri"/>
        <family val="2"/>
        <scheme val="minor"/>
      </rPr>
      <t xml:space="preserve"> Not significan</t>
    </r>
    <r>
      <rPr>
        <sz val="14"/>
        <color theme="1"/>
        <rFont val="Calibri"/>
        <family val="2"/>
        <scheme val="minor"/>
      </rPr>
      <t>t / Significant</t>
    </r>
  </si>
  <si>
    <r>
      <rPr>
        <b/>
        <sz val="11"/>
        <color theme="1"/>
        <rFont val="Calibri"/>
        <family val="2"/>
        <scheme val="minor"/>
      </rPr>
      <t>What is the typical threshold for "significance"</t>
    </r>
    <r>
      <rPr>
        <b/>
        <sz val="14"/>
        <color theme="1"/>
        <rFont val="Calibri"/>
        <family val="2"/>
        <scheme val="minor"/>
      </rPr>
      <t xml:space="preserve"> </t>
    </r>
    <r>
      <rPr>
        <b/>
        <u/>
        <sz val="14"/>
        <color rgb="FFFF0000"/>
        <rFont val="Calibri"/>
        <family val="2"/>
        <scheme val="minor"/>
      </rPr>
      <t>alpha = 0.05</t>
    </r>
  </si>
  <si>
    <r>
      <t xml:space="preserve">How is the data for this question organized: </t>
    </r>
    <r>
      <rPr>
        <b/>
        <u/>
        <sz val="12"/>
        <color rgb="FFFF0000"/>
        <rFont val="Calibri"/>
        <family val="2"/>
        <scheme val="minor"/>
      </rPr>
      <t>contingency table</t>
    </r>
    <r>
      <rPr>
        <b/>
        <u/>
        <sz val="9"/>
        <color rgb="FFFF0000"/>
        <rFont val="Calibri"/>
        <family val="2"/>
        <scheme val="minor"/>
      </rPr>
      <t xml:space="preserve"> (its categorical data, but the key idea is that is categorical data in a contingency table)</t>
    </r>
  </si>
  <si>
    <t>Some people answered "Freuency table"; this is not the typical term used |
specifically it’s a 2 x 2 contingency table</t>
  </si>
  <si>
    <r>
      <t xml:space="preserve">What is the predictor variable? </t>
    </r>
    <r>
      <rPr>
        <b/>
        <u/>
        <sz val="14"/>
        <color rgb="FFFF0000"/>
        <rFont val="Calibri"/>
        <family val="2"/>
        <scheme val="minor"/>
      </rPr>
      <t>Color source of liquid (blue vs. white)</t>
    </r>
  </si>
  <si>
    <t xml:space="preserve">Both variables are categorical; it’s a bit confusing though, because the data get tabulated as counts of the </t>
  </si>
  <si>
    <t>number of individuals in each category.  This is a common mistake.  The key idea is what is the fate of the</t>
  </si>
  <si>
    <t>organism - alive or dead.</t>
  </si>
  <si>
    <r>
      <t xml:space="preserve">What type of data is the predictor variables? </t>
    </r>
    <r>
      <rPr>
        <u/>
        <sz val="12"/>
        <color rgb="FFFF0000"/>
        <rFont val="Calibri"/>
        <family val="2"/>
        <scheme val="minor"/>
      </rPr>
      <t>Categorical</t>
    </r>
    <r>
      <rPr>
        <b/>
        <sz val="16"/>
        <color theme="1"/>
        <rFont val="Calibri"/>
        <family val="2"/>
        <scheme val="minor"/>
      </rPr>
      <t xml:space="preserve"> </t>
    </r>
    <r>
      <rPr>
        <sz val="12"/>
        <color theme="1"/>
        <rFont val="Calibri"/>
        <family val="2"/>
        <scheme val="minor"/>
      </rPr>
      <t>(technically qualitative)</t>
    </r>
  </si>
  <si>
    <t xml:space="preserve">The key here is that the response variable is categorical AND the numeric variable is numeric.  </t>
  </si>
  <si>
    <r>
      <t xml:space="preserve">Explain why this statement is false: </t>
    </r>
    <r>
      <rPr>
        <b/>
        <sz val="11"/>
        <color rgb="FFFF0000"/>
        <rFont val="Calibri"/>
        <family val="2"/>
        <scheme val="minor"/>
      </rPr>
      <t>This statement is false.  Hypothesis testing does not tell you whether the null hypothesis is true or false, or whether Ha is true or false.  It tells you how likely the data you collected are to have occurred IF the null hypothesis is false.  This definition is goofy, and it what makes p-values easy to  mis-interpret.</t>
    </r>
  </si>
  <si>
    <t>Some people wrote "inferential" this is true, but not very precise).  You can do inference w/ them.</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</si>
</sst>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4"/>
      <color theme="1"/>
      <name val="Calibri"/>
      <family val="2"/>
      <scheme val="minor"/>
    </font>
    <font>
      <sz val="12"/>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14"/>
      <color rgb="FFFF0000"/>
      <name val="Calibri"/>
      <family val="2"/>
      <scheme val="minor"/>
    </font>
    <font>
      <b/>
      <u/>
      <sz val="14"/>
      <color rgb="FFFF0000"/>
      <name val="Calibri"/>
      <family val="2"/>
      <scheme val="minor"/>
    </font>
    <font>
      <b/>
      <sz val="16"/>
      <color rgb="FFFF0000"/>
      <name val="Calibri"/>
      <family val="2"/>
      <scheme val="minor"/>
    </font>
    <font>
      <b/>
      <u/>
      <sz val="16"/>
      <color rgb="FFFF0000"/>
      <name val="Calibri"/>
      <family val="2"/>
      <scheme val="minor"/>
    </font>
    <font>
      <sz val="10"/>
      <color rgb="FFFF0000"/>
      <name val="Calibri"/>
      <family val="2"/>
      <scheme val="minor"/>
    </font>
    <font>
      <u/>
      <sz val="14"/>
      <color rgb="FFFF0000"/>
      <name val="Calibri"/>
      <family val="2"/>
      <scheme val="minor"/>
    </font>
    <font>
      <b/>
      <u/>
      <sz val="9"/>
      <color rgb="FFFF0000"/>
      <name val="Calibri"/>
      <family val="2"/>
      <scheme val="minor"/>
    </font>
    <font>
      <b/>
      <u/>
      <sz val="12"/>
      <color rgb="FFFF0000"/>
      <name val="Calibri"/>
      <family val="2"/>
      <scheme val="minor"/>
    </font>
    <font>
      <u/>
      <sz val="12"/>
      <color rgb="FFFF0000"/>
      <name val="Calibri"/>
      <family val="2"/>
      <scheme val="minor"/>
    </font>
  </fonts>
  <fills count="2">
    <fill>
      <patternFill patternType="none"/>
    </fill>
    <fill>
      <patternFill patternType="gray125"/>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98">
    <xf numFmtId="0" fontId="0" fillId="0" borderId="0" xfId="0"/>
    <xf numFmtId="0" fontId="2" fillId="0" borderId="0" xfId="0" applyFont="1" applyAlignment="1">
      <alignment horizontal="left"/>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wrapText="1"/>
    </xf>
    <xf numFmtId="0" fontId="3"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0" xfId="0" applyFont="1" applyAlignment="1">
      <alignment vertical="top"/>
    </xf>
    <xf numFmtId="0" fontId="1" fillId="0" borderId="3" xfId="0" applyFont="1" applyBorder="1"/>
    <xf numFmtId="0" fontId="1" fillId="0" borderId="1" xfId="0" applyFont="1" applyBorder="1" applyAlignment="1">
      <alignment vertical="top"/>
    </xf>
    <xf numFmtId="0" fontId="3" fillId="0" borderId="0" xfId="0" applyFont="1" applyAlignment="1">
      <alignment horizontal="center" vertical="top" wrapText="1"/>
    </xf>
    <xf numFmtId="0" fontId="0" fillId="0" borderId="0" xfId="0" applyAlignment="1">
      <alignment horizontal="center" vertical="top"/>
    </xf>
    <xf numFmtId="0" fontId="1" fillId="0" borderId="5" xfId="0" applyFont="1" applyBorder="1" applyAlignment="1">
      <alignment horizontal="center" vertical="top"/>
    </xf>
    <xf numFmtId="0" fontId="2" fillId="0" borderId="0" xfId="0" applyFont="1" applyAlignment="1">
      <alignment horizontal="left" vertical="top"/>
    </xf>
    <xf numFmtId="0" fontId="0" fillId="0" borderId="0" xfId="0" applyAlignment="1">
      <alignment horizontal="left"/>
    </xf>
    <xf numFmtId="0" fontId="1" fillId="0" borderId="0" xfId="0" applyFont="1" applyAlignment="1">
      <alignment horizontal="center" vertical="top"/>
    </xf>
    <xf numFmtId="0" fontId="1" fillId="0" borderId="2" xfId="0" applyFont="1" applyBorder="1"/>
    <xf numFmtId="0" fontId="1" fillId="0" borderId="7" xfId="0" applyFont="1" applyBorder="1" applyAlignment="1">
      <alignment horizontal="center" vertical="top"/>
    </xf>
    <xf numFmtId="0" fontId="1" fillId="0" borderId="4" xfId="0" applyFont="1" applyBorder="1"/>
    <xf numFmtId="0" fontId="1" fillId="0" borderId="8" xfId="0" applyFont="1" applyBorder="1" applyAlignment="1">
      <alignment horizontal="center" vertical="top"/>
    </xf>
    <xf numFmtId="0" fontId="4" fillId="0" borderId="0" xfId="0" applyFont="1" applyAlignment="1">
      <alignment horizontal="left"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1" xfId="0" applyFont="1" applyBorder="1" applyAlignment="1">
      <alignment vertical="top" wrapText="1"/>
    </xf>
    <xf numFmtId="0" fontId="0" fillId="0" borderId="1" xfId="0" applyBorder="1" applyAlignment="1">
      <alignment vertical="top" wrapText="1"/>
    </xf>
    <xf numFmtId="0" fontId="1" fillId="0" borderId="6" xfId="0" applyFont="1" applyBorder="1" applyAlignment="1">
      <alignment vertical="top"/>
    </xf>
    <xf numFmtId="0" fontId="1" fillId="0" borderId="0" xfId="0" applyFont="1" applyBorder="1" applyAlignment="1">
      <alignment horizontal="center" vertical="top"/>
    </xf>
    <xf numFmtId="0" fontId="1" fillId="0" borderId="0" xfId="0" applyFont="1" applyBorder="1" applyAlignment="1">
      <alignment vertical="top"/>
    </xf>
    <xf numFmtId="0" fontId="1" fillId="0" borderId="0" xfId="0" applyFont="1" applyBorder="1" applyAlignment="1">
      <alignment vertical="top" wrapText="1"/>
    </xf>
    <xf numFmtId="0" fontId="1" fillId="0" borderId="0" xfId="0" applyFont="1" applyBorder="1"/>
    <xf numFmtId="0" fontId="1"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4" xfId="0" applyFont="1" applyBorder="1" applyAlignment="1">
      <alignment vertical="top"/>
    </xf>
    <xf numFmtId="0" fontId="1" fillId="0" borderId="9" xfId="0" applyFont="1" applyBorder="1"/>
    <xf numFmtId="0" fontId="1" fillId="0" borderId="4" xfId="0" applyFont="1" applyBorder="1" applyAlignment="1">
      <alignment horizontal="center" vertical="top"/>
    </xf>
    <xf numFmtId="0" fontId="6" fillId="0" borderId="0" xfId="0" applyFont="1" applyAlignment="1">
      <alignment horizontal="left" vertical="top"/>
    </xf>
    <xf numFmtId="0" fontId="6" fillId="0" borderId="0" xfId="0" applyFont="1" applyAlignment="1">
      <alignment wrapText="1"/>
    </xf>
    <xf numFmtId="0" fontId="1" fillId="0" borderId="0" xfId="0" applyFont="1" applyAlignment="1">
      <alignment horizontal="left" vertical="top"/>
    </xf>
    <xf numFmtId="0" fontId="0" fillId="0" borderId="0" xfId="0" applyBorder="1" applyAlignment="1">
      <alignment vertical="top" wrapText="1"/>
    </xf>
    <xf numFmtId="0" fontId="1" fillId="0" borderId="9" xfId="0" applyFont="1" applyBorder="1" applyAlignment="1">
      <alignment vertical="top"/>
    </xf>
    <xf numFmtId="0" fontId="3" fillId="0" borderId="0" xfId="0" applyFont="1" applyAlignment="1">
      <alignment horizontal="left" vertical="top" wrapText="1"/>
    </xf>
    <xf numFmtId="0" fontId="4" fillId="0" borderId="0" xfId="0" applyFont="1" applyFill="1" applyBorder="1" applyAlignment="1">
      <alignment vertical="top"/>
    </xf>
    <xf numFmtId="0" fontId="0" fillId="0" borderId="11" xfId="0" applyBorder="1"/>
    <xf numFmtId="0" fontId="0" fillId="0" borderId="12" xfId="0" applyBorder="1" applyAlignment="1"/>
    <xf numFmtId="0" fontId="0" fillId="0" borderId="6" xfId="0" applyBorder="1"/>
    <xf numFmtId="0" fontId="4" fillId="0" borderId="8" xfId="0" applyFont="1" applyFill="1" applyBorder="1" applyAlignment="1">
      <alignment vertical="top"/>
    </xf>
    <xf numFmtId="0" fontId="0" fillId="0" borderId="13" xfId="0" applyBorder="1" applyAlignment="1"/>
    <xf numFmtId="0" fontId="0" fillId="0" borderId="14" xfId="0" applyBorder="1"/>
    <xf numFmtId="0" fontId="0" fillId="0" borderId="0" xfId="0" applyBorder="1" applyAlignment="1"/>
    <xf numFmtId="0" fontId="0" fillId="0" borderId="0" xfId="0" applyBorder="1"/>
    <xf numFmtId="0" fontId="0" fillId="0" borderId="0" xfId="0" applyBorder="1" applyAlignment="1">
      <alignment horizontal="center" vertical="top"/>
    </xf>
    <xf numFmtId="0" fontId="0" fillId="0" borderId="5" xfId="0" applyFill="1" applyBorder="1" applyAlignment="1">
      <alignment vertical="top"/>
    </xf>
    <xf numFmtId="0" fontId="4" fillId="0" borderId="7" xfId="0" applyFont="1" applyFill="1" applyBorder="1" applyAlignment="1">
      <alignment vertical="top"/>
    </xf>
    <xf numFmtId="0" fontId="0" fillId="0" borderId="9" xfId="0" applyBorder="1"/>
    <xf numFmtId="0" fontId="0" fillId="0" borderId="5" xfId="0" applyBorder="1" applyAlignment="1">
      <alignment vertical="top"/>
    </xf>
    <xf numFmtId="0" fontId="5" fillId="0" borderId="8" xfId="0" applyFont="1" applyBorder="1" applyAlignment="1"/>
    <xf numFmtId="0" fontId="0" fillId="0" borderId="5" xfId="0" applyBorder="1" applyAlignment="1"/>
    <xf numFmtId="0" fontId="8" fillId="0" borderId="1" xfId="0" applyFont="1" applyBorder="1" applyAlignment="1">
      <alignment vertical="top" wrapText="1"/>
    </xf>
    <xf numFmtId="0" fontId="0" fillId="0" borderId="0" xfId="0" applyAlignment="1">
      <alignment horizontal="left" vertical="top"/>
    </xf>
    <xf numFmtId="0" fontId="0" fillId="0" borderId="12" xfId="0" applyBorder="1"/>
    <xf numFmtId="0" fontId="0" fillId="0" borderId="14" xfId="0" applyBorder="1" applyAlignment="1"/>
    <xf numFmtId="0" fontId="0" fillId="0" borderId="13" xfId="0" applyBorder="1"/>
    <xf numFmtId="0" fontId="0" fillId="0" borderId="5" xfId="0" applyBorder="1" applyAlignment="1">
      <alignment horizontal="left" vertical="top"/>
    </xf>
    <xf numFmtId="0" fontId="0" fillId="0" borderId="7" xfId="0"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0" fillId="0" borderId="10" xfId="0" applyBorder="1"/>
    <xf numFmtId="0" fontId="4" fillId="0" borderId="15" xfId="0" applyFont="1" applyBorder="1" applyAlignment="1">
      <alignment horizontal="left" vertical="top"/>
    </xf>
    <xf numFmtId="0" fontId="0" fillId="0" borderId="0" xfId="0" applyAlignment="1">
      <alignment vertical="top" wrapText="1"/>
    </xf>
    <xf numFmtId="0" fontId="5" fillId="0" borderId="7" xfId="0" applyFont="1" applyBorder="1" applyAlignment="1"/>
    <xf numFmtId="0" fontId="0" fillId="0" borderId="9" xfId="0" applyBorder="1" applyAlignment="1"/>
    <xf numFmtId="0" fontId="14" fillId="0" borderId="8" xfId="0" applyFont="1" applyBorder="1" applyAlignment="1"/>
    <xf numFmtId="0" fontId="15" fillId="0" borderId="8" xfId="0" applyFont="1" applyBorder="1" applyAlignment="1"/>
    <xf numFmtId="0" fontId="10" fillId="0" borderId="0" xfId="0" applyFont="1" applyAlignment="1">
      <alignment horizontal="left" vertical="top"/>
    </xf>
    <xf numFmtId="0" fontId="0" fillId="0" borderId="0" xfId="0" applyAlignment="1"/>
    <xf numFmtId="0" fontId="9" fillId="0" borderId="0" xfId="0" applyFont="1" applyAlignment="1">
      <alignment vertical="top"/>
    </xf>
    <xf numFmtId="0" fontId="0" fillId="0" borderId="0" xfId="0" applyAlignment="1">
      <alignment horizontal="left" vertical="top" wrapText="1"/>
    </xf>
    <xf numFmtId="0" fontId="0" fillId="0" borderId="0" xfId="0" applyAlignment="1">
      <alignment wrapText="1"/>
    </xf>
    <xf numFmtId="0" fontId="1" fillId="0" borderId="15" xfId="0" applyFont="1" applyBorder="1" applyAlignment="1">
      <alignment vertical="top" wrapText="1"/>
    </xf>
    <xf numFmtId="0" fontId="0" fillId="0" borderId="10" xfId="0" applyBorder="1" applyAlignment="1">
      <alignment wrapText="1"/>
    </xf>
    <xf numFmtId="0" fontId="0" fillId="0" borderId="11" xfId="0" applyBorder="1" applyAlignment="1">
      <alignment wrapText="1"/>
    </xf>
    <xf numFmtId="0" fontId="3" fillId="0" borderId="0" xfId="0" applyFont="1" applyAlignment="1">
      <alignment horizontal="left" vertical="top" wrapText="1"/>
    </xf>
    <xf numFmtId="0" fontId="4" fillId="0" borderId="15" xfId="0" applyFont="1" applyBorder="1" applyAlignment="1">
      <alignment vertical="top" wrapText="1"/>
    </xf>
    <xf numFmtId="0" fontId="0" fillId="0" borderId="10" xfId="0" applyBorder="1" applyAlignment="1"/>
    <xf numFmtId="0" fontId="0" fillId="0" borderId="11" xfId="0" applyBorder="1" applyAlignment="1"/>
    <xf numFmtId="0" fontId="1" fillId="0" borderId="15" xfId="0" applyFont="1" applyBorder="1" applyAlignment="1">
      <alignment vertical="top"/>
    </xf>
    <xf numFmtId="0" fontId="1" fillId="0" borderId="7" xfId="0" applyFont="1" applyBorder="1" applyAlignment="1">
      <alignment vertical="top" wrapText="1"/>
    </xf>
    <xf numFmtId="0" fontId="0" fillId="0" borderId="0" xfId="0" applyAlignment="1">
      <alignment vertical="top" wrapText="1"/>
    </xf>
    <xf numFmtId="0" fontId="1" fillId="0" borderId="5" xfId="0" applyFont="1" applyBorder="1" applyAlignment="1">
      <alignment vertical="top" wrapText="1"/>
    </xf>
    <xf numFmtId="0" fontId="0" fillId="0" borderId="12"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9" xfId="0" applyBorder="1" applyAlignment="1">
      <alignment wrapText="1"/>
    </xf>
    <xf numFmtId="0" fontId="1" fillId="0" borderId="8" xfId="0" applyFont="1" applyBorder="1" applyAlignment="1">
      <alignment vertical="top" wrapText="1"/>
    </xf>
    <xf numFmtId="0" fontId="0" fillId="0" borderId="13" xfId="0" applyBorder="1" applyAlignment="1">
      <alignment wrapText="1"/>
    </xf>
    <xf numFmtId="0" fontId="0" fillId="0" borderId="14"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55180602424696"/>
          <c:y val="5.9379217273954114E-2"/>
          <c:w val="0.70587676540432442"/>
          <c:h val="0.70092681734621232"/>
        </c:manualLayout>
      </c:layout>
      <c:scatterChart>
        <c:scatterStyle val="lineMarker"/>
        <c:varyColors val="0"/>
        <c:ser>
          <c:idx val="0"/>
          <c:order val="0"/>
          <c:tx>
            <c:strRef>
              <c:f>data!$B$1</c:f>
              <c:strCache>
                <c:ptCount val="1"/>
                <c:pt idx="0">
                  <c:v>Abundance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data!$A$2:$A$10</c:f>
              <c:numCache>
                <c:formatCode>General</c:formatCode>
                <c:ptCount val="9"/>
                <c:pt idx="0">
                  <c:v>1976</c:v>
                </c:pt>
                <c:pt idx="1">
                  <c:v>1981</c:v>
                </c:pt>
                <c:pt idx="2">
                  <c:v>1986</c:v>
                </c:pt>
                <c:pt idx="3">
                  <c:v>1991</c:v>
                </c:pt>
                <c:pt idx="4">
                  <c:v>1996</c:v>
                </c:pt>
                <c:pt idx="5">
                  <c:v>2001</c:v>
                </c:pt>
                <c:pt idx="6">
                  <c:v>2006</c:v>
                </c:pt>
                <c:pt idx="7">
                  <c:v>2011</c:v>
                </c:pt>
                <c:pt idx="8">
                  <c:v>2016</c:v>
                </c:pt>
              </c:numCache>
            </c:numRef>
          </c:xVal>
          <c:yVal>
            <c:numRef>
              <c:f>data!$B$2:$B$10</c:f>
              <c:numCache>
                <c:formatCode>General</c:formatCode>
                <c:ptCount val="9"/>
                <c:pt idx="0">
                  <c:v>472</c:v>
                </c:pt>
                <c:pt idx="1">
                  <c:v>498</c:v>
                </c:pt>
                <c:pt idx="2">
                  <c:v>484</c:v>
                </c:pt>
                <c:pt idx="3">
                  <c:v>501</c:v>
                </c:pt>
                <c:pt idx="4">
                  <c:v>520</c:v>
                </c:pt>
                <c:pt idx="5">
                  <c:v>510</c:v>
                </c:pt>
                <c:pt idx="6">
                  <c:v>489</c:v>
                </c:pt>
                <c:pt idx="7">
                  <c:v>501</c:v>
                </c:pt>
                <c:pt idx="8">
                  <c:v>551</c:v>
                </c:pt>
              </c:numCache>
            </c:numRef>
          </c:yVal>
          <c:smooth val="0"/>
        </c:ser>
        <c:dLbls>
          <c:showLegendKey val="0"/>
          <c:showVal val="0"/>
          <c:showCatName val="0"/>
          <c:showSerName val="0"/>
          <c:showPercent val="0"/>
          <c:showBubbleSize val="0"/>
        </c:dLbls>
        <c:axId val="236524528"/>
        <c:axId val="236524136"/>
      </c:scatterChart>
      <c:valAx>
        <c:axId val="23652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24136"/>
        <c:crosses val="autoZero"/>
        <c:crossBetween val="midCat"/>
      </c:valAx>
      <c:valAx>
        <c:axId val="236524136"/>
        <c:scaling>
          <c:orientation val="minMax"/>
          <c:min val="4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birds (N)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24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15688741386666"/>
          <c:y val="5.0925925925925923E-2"/>
          <c:w val="0.77380996796887991"/>
          <c:h val="0.72905052238120049"/>
        </c:manualLayout>
      </c:layout>
      <c:lineChart>
        <c:grouping val="standard"/>
        <c:varyColors val="0"/>
        <c:ser>
          <c:idx val="0"/>
          <c:order val="0"/>
          <c:spPr>
            <a:ln w="28575" cap="rnd">
              <a:solidFill>
                <a:schemeClr val="accent1"/>
              </a:soli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47625">
                  <a:solidFill>
                    <a:schemeClr val="accent1"/>
                  </a:solidFill>
                </a:ln>
                <a:effectLst/>
              </c:spPr>
            </c:marker>
            <c:bubble3D val="0"/>
          </c:dPt>
          <c:dPt>
            <c:idx val="1"/>
            <c:marker>
              <c:symbol val="circle"/>
              <c:size val="5"/>
              <c:spPr>
                <a:solidFill>
                  <a:schemeClr val="tx1"/>
                </a:solidFill>
                <a:ln w="41275">
                  <a:solidFill>
                    <a:schemeClr val="accent1"/>
                  </a:solidFill>
                </a:ln>
                <a:effectLst/>
              </c:spPr>
            </c:marker>
            <c:bubble3D val="0"/>
            <c:spPr>
              <a:ln w="28575" cap="rnd">
                <a:noFill/>
                <a:round/>
              </a:ln>
              <a:effectLst/>
            </c:spPr>
          </c:dPt>
          <c:dPt>
            <c:idx val="2"/>
            <c:marker>
              <c:symbol val="circle"/>
              <c:size val="5"/>
              <c:spPr>
                <a:solidFill>
                  <a:schemeClr val="tx1"/>
                </a:solidFill>
                <a:ln w="41275">
                  <a:solidFill>
                    <a:schemeClr val="accent1"/>
                  </a:solidFill>
                </a:ln>
                <a:effectLst/>
              </c:spPr>
            </c:marker>
            <c:bubble3D val="0"/>
            <c:spPr>
              <a:ln w="28575" cap="rnd">
                <a:noFill/>
                <a:round/>
              </a:ln>
              <a:effectLst/>
            </c:spPr>
          </c:dPt>
          <c:errBars>
            <c:errDir val="y"/>
            <c:errBarType val="both"/>
            <c:errValType val="cust"/>
            <c:noEndCap val="0"/>
            <c:plus>
              <c:numRef>
                <c:f>data!$C$14:$C$16</c:f>
                <c:numCache>
                  <c:formatCode>General</c:formatCode>
                  <c:ptCount val="3"/>
                  <c:pt idx="0">
                    <c:v>3</c:v>
                  </c:pt>
                  <c:pt idx="1">
                    <c:v>5</c:v>
                  </c:pt>
                  <c:pt idx="2">
                    <c:v>6</c:v>
                  </c:pt>
                </c:numCache>
              </c:numRef>
            </c:plus>
            <c:minus>
              <c:numRef>
                <c:f>data!$C$14:$C$16</c:f>
                <c:numCache>
                  <c:formatCode>General</c:formatCode>
                  <c:ptCount val="3"/>
                  <c:pt idx="0">
                    <c:v>3</c:v>
                  </c:pt>
                  <c:pt idx="1">
                    <c:v>5</c:v>
                  </c:pt>
                  <c:pt idx="2">
                    <c:v>6</c:v>
                  </c:pt>
                </c:numCache>
              </c:numRef>
            </c:minus>
            <c:spPr>
              <a:noFill/>
              <a:ln w="28575" cap="flat" cmpd="sng" algn="ctr">
                <a:solidFill>
                  <a:schemeClr val="tx1">
                    <a:lumMod val="65000"/>
                    <a:lumOff val="35000"/>
                  </a:schemeClr>
                </a:solidFill>
                <a:round/>
              </a:ln>
              <a:effectLst/>
            </c:spPr>
          </c:errBars>
          <c:cat>
            <c:strRef>
              <c:f>data!$A$14:$A$16</c:f>
              <c:strCache>
                <c:ptCount val="3"/>
                <c:pt idx="0">
                  <c:v>Control</c:v>
                </c:pt>
                <c:pt idx="1">
                  <c:v>Nitrogen addition</c:v>
                </c:pt>
                <c:pt idx="2">
                  <c:v>Phosphorus addition</c:v>
                </c:pt>
              </c:strCache>
            </c:strRef>
          </c:cat>
          <c:val>
            <c:numRef>
              <c:f>data!$B$14:$B$16</c:f>
              <c:numCache>
                <c:formatCode>General</c:formatCode>
                <c:ptCount val="3"/>
                <c:pt idx="0">
                  <c:v>10</c:v>
                </c:pt>
                <c:pt idx="1">
                  <c:v>20</c:v>
                </c:pt>
                <c:pt idx="2">
                  <c:v>25</c:v>
                </c:pt>
              </c:numCache>
            </c:numRef>
          </c:val>
          <c:smooth val="0"/>
        </c:ser>
        <c:dLbls>
          <c:showLegendKey val="0"/>
          <c:showVal val="0"/>
          <c:showCatName val="0"/>
          <c:showSerName val="0"/>
          <c:showPercent val="0"/>
          <c:showBubbleSize val="0"/>
        </c:dLbls>
        <c:marker val="1"/>
        <c:smooth val="0"/>
        <c:axId val="236527272"/>
        <c:axId val="236526880"/>
      </c:lineChart>
      <c:catAx>
        <c:axId val="236527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Treatment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26880"/>
        <c:crosses val="autoZero"/>
        <c:auto val="1"/>
        <c:lblAlgn val="ctr"/>
        <c:lblOffset val="100"/>
        <c:noMultiLvlLbl val="0"/>
      </c:catAx>
      <c:valAx>
        <c:axId val="236526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a:t>
                </a:r>
                <a:r>
                  <a:rPr lang="en-US" baseline="0"/>
                  <a:t> pass height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27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55180602424696"/>
          <c:y val="5.9379217273954114E-2"/>
          <c:w val="0.70587676540432442"/>
          <c:h val="0.70092681734621232"/>
        </c:manualLayout>
      </c:layout>
      <c:scatterChart>
        <c:scatterStyle val="lineMarker"/>
        <c:varyColors val="0"/>
        <c:ser>
          <c:idx val="0"/>
          <c:order val="0"/>
          <c:tx>
            <c:strRef>
              <c:f>data!$B$1</c:f>
              <c:strCache>
                <c:ptCount val="1"/>
                <c:pt idx="0">
                  <c:v>Abundance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data!$A$2:$A$10</c:f>
              <c:numCache>
                <c:formatCode>General</c:formatCode>
                <c:ptCount val="9"/>
                <c:pt idx="0">
                  <c:v>1976</c:v>
                </c:pt>
                <c:pt idx="1">
                  <c:v>1981</c:v>
                </c:pt>
                <c:pt idx="2">
                  <c:v>1986</c:v>
                </c:pt>
                <c:pt idx="3">
                  <c:v>1991</c:v>
                </c:pt>
                <c:pt idx="4">
                  <c:v>1996</c:v>
                </c:pt>
                <c:pt idx="5">
                  <c:v>2001</c:v>
                </c:pt>
                <c:pt idx="6">
                  <c:v>2006</c:v>
                </c:pt>
                <c:pt idx="7">
                  <c:v>2011</c:v>
                </c:pt>
                <c:pt idx="8">
                  <c:v>2016</c:v>
                </c:pt>
              </c:numCache>
            </c:numRef>
          </c:xVal>
          <c:yVal>
            <c:numRef>
              <c:f>data!$B$2:$B$10</c:f>
              <c:numCache>
                <c:formatCode>General</c:formatCode>
                <c:ptCount val="9"/>
                <c:pt idx="0">
                  <c:v>472</c:v>
                </c:pt>
                <c:pt idx="1">
                  <c:v>498</c:v>
                </c:pt>
                <c:pt idx="2">
                  <c:v>484</c:v>
                </c:pt>
                <c:pt idx="3">
                  <c:v>501</c:v>
                </c:pt>
                <c:pt idx="4">
                  <c:v>520</c:v>
                </c:pt>
                <c:pt idx="5">
                  <c:v>510</c:v>
                </c:pt>
                <c:pt idx="6">
                  <c:v>489</c:v>
                </c:pt>
                <c:pt idx="7">
                  <c:v>501</c:v>
                </c:pt>
                <c:pt idx="8">
                  <c:v>551</c:v>
                </c:pt>
              </c:numCache>
            </c:numRef>
          </c:yVal>
          <c:smooth val="0"/>
        </c:ser>
        <c:dLbls>
          <c:showLegendKey val="0"/>
          <c:showVal val="0"/>
          <c:showCatName val="0"/>
          <c:showSerName val="0"/>
          <c:showPercent val="0"/>
          <c:showBubbleSize val="0"/>
        </c:dLbls>
        <c:axId val="236526096"/>
        <c:axId val="236524920"/>
      </c:scatterChart>
      <c:valAx>
        <c:axId val="23652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24920"/>
        <c:crosses val="autoZero"/>
        <c:crossBetween val="midCat"/>
      </c:valAx>
      <c:valAx>
        <c:axId val="236524920"/>
        <c:scaling>
          <c:orientation val="minMax"/>
          <c:min val="4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birds (N)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26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15688741386666"/>
          <c:y val="5.0925925925925923E-2"/>
          <c:w val="0.77380996796887991"/>
          <c:h val="0.72905052238120049"/>
        </c:manualLayout>
      </c:layout>
      <c:lineChart>
        <c:grouping val="standard"/>
        <c:varyColors val="0"/>
        <c:ser>
          <c:idx val="0"/>
          <c:order val="0"/>
          <c:spPr>
            <a:ln w="28575" cap="rnd">
              <a:solidFill>
                <a:schemeClr val="accent1"/>
              </a:soli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47625">
                  <a:solidFill>
                    <a:schemeClr val="accent1"/>
                  </a:solidFill>
                </a:ln>
                <a:effectLst/>
              </c:spPr>
            </c:marker>
            <c:bubble3D val="0"/>
          </c:dPt>
          <c:dPt>
            <c:idx val="1"/>
            <c:marker>
              <c:symbol val="circle"/>
              <c:size val="5"/>
              <c:spPr>
                <a:solidFill>
                  <a:schemeClr val="tx1"/>
                </a:solidFill>
                <a:ln w="41275">
                  <a:solidFill>
                    <a:schemeClr val="accent1"/>
                  </a:solidFill>
                </a:ln>
                <a:effectLst/>
              </c:spPr>
            </c:marker>
            <c:bubble3D val="0"/>
            <c:spPr>
              <a:ln w="28575" cap="rnd">
                <a:noFill/>
                <a:round/>
              </a:ln>
              <a:effectLst/>
            </c:spPr>
          </c:dPt>
          <c:dPt>
            <c:idx val="2"/>
            <c:marker>
              <c:symbol val="circle"/>
              <c:size val="5"/>
              <c:spPr>
                <a:solidFill>
                  <a:schemeClr val="tx1"/>
                </a:solidFill>
                <a:ln w="41275">
                  <a:solidFill>
                    <a:schemeClr val="accent1"/>
                  </a:solidFill>
                </a:ln>
                <a:effectLst/>
              </c:spPr>
            </c:marker>
            <c:bubble3D val="0"/>
            <c:spPr>
              <a:ln w="28575" cap="rnd">
                <a:noFill/>
                <a:round/>
              </a:ln>
              <a:effectLst/>
            </c:spPr>
          </c:dPt>
          <c:errBars>
            <c:errDir val="y"/>
            <c:errBarType val="both"/>
            <c:errValType val="cust"/>
            <c:noEndCap val="0"/>
            <c:plus>
              <c:numRef>
                <c:f>data!$C$14:$C$16</c:f>
                <c:numCache>
                  <c:formatCode>General</c:formatCode>
                  <c:ptCount val="3"/>
                  <c:pt idx="0">
                    <c:v>3</c:v>
                  </c:pt>
                  <c:pt idx="1">
                    <c:v>5</c:v>
                  </c:pt>
                  <c:pt idx="2">
                    <c:v>6</c:v>
                  </c:pt>
                </c:numCache>
              </c:numRef>
            </c:plus>
            <c:minus>
              <c:numRef>
                <c:f>data!$C$14:$C$16</c:f>
                <c:numCache>
                  <c:formatCode>General</c:formatCode>
                  <c:ptCount val="3"/>
                  <c:pt idx="0">
                    <c:v>3</c:v>
                  </c:pt>
                  <c:pt idx="1">
                    <c:v>5</c:v>
                  </c:pt>
                  <c:pt idx="2">
                    <c:v>6</c:v>
                  </c:pt>
                </c:numCache>
              </c:numRef>
            </c:minus>
            <c:spPr>
              <a:noFill/>
              <a:ln w="28575" cap="flat" cmpd="sng" algn="ctr">
                <a:solidFill>
                  <a:schemeClr val="tx1">
                    <a:lumMod val="65000"/>
                    <a:lumOff val="35000"/>
                  </a:schemeClr>
                </a:solidFill>
                <a:round/>
              </a:ln>
              <a:effectLst/>
            </c:spPr>
          </c:errBars>
          <c:cat>
            <c:strRef>
              <c:f>data!$A$14:$A$16</c:f>
              <c:strCache>
                <c:ptCount val="3"/>
                <c:pt idx="0">
                  <c:v>Control</c:v>
                </c:pt>
                <c:pt idx="1">
                  <c:v>Nitrogen addition</c:v>
                </c:pt>
                <c:pt idx="2">
                  <c:v>Phosphorus addition</c:v>
                </c:pt>
              </c:strCache>
            </c:strRef>
          </c:cat>
          <c:val>
            <c:numRef>
              <c:f>data!$B$14:$B$16</c:f>
              <c:numCache>
                <c:formatCode>General</c:formatCode>
                <c:ptCount val="3"/>
                <c:pt idx="0">
                  <c:v>10</c:v>
                </c:pt>
                <c:pt idx="1">
                  <c:v>20</c:v>
                </c:pt>
                <c:pt idx="2">
                  <c:v>25</c:v>
                </c:pt>
              </c:numCache>
            </c:numRef>
          </c:val>
          <c:smooth val="0"/>
        </c:ser>
        <c:dLbls>
          <c:showLegendKey val="0"/>
          <c:showVal val="0"/>
          <c:showCatName val="0"/>
          <c:showSerName val="0"/>
          <c:showPercent val="0"/>
          <c:showBubbleSize val="0"/>
        </c:dLbls>
        <c:marker val="1"/>
        <c:smooth val="0"/>
        <c:axId val="205561104"/>
        <c:axId val="205560712"/>
      </c:lineChart>
      <c:catAx>
        <c:axId val="20556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Treatment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0712"/>
        <c:crosses val="autoZero"/>
        <c:auto val="1"/>
        <c:lblAlgn val="ctr"/>
        <c:lblOffset val="100"/>
        <c:noMultiLvlLbl val="0"/>
      </c:catAx>
      <c:valAx>
        <c:axId val="205560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a:t>
                </a:r>
                <a:r>
                  <a:rPr lang="en-US" baseline="0"/>
                  <a:t> plant  height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data!$B$1</c:f>
              <c:strCache>
                <c:ptCount val="1"/>
                <c:pt idx="0">
                  <c:v>Abundance</c:v>
                </c:pt>
              </c:strCache>
            </c:strRef>
          </c:tx>
          <c:spPr>
            <a:ln w="19050" cap="rnd">
              <a:noFill/>
              <a:round/>
            </a:ln>
            <a:effectLst/>
          </c:spPr>
          <c:marker>
            <c:symbol val="circle"/>
            <c:size val="5"/>
            <c:spPr>
              <a:solidFill>
                <a:schemeClr val="accent1"/>
              </a:solidFill>
              <a:ln w="9525">
                <a:solidFill>
                  <a:schemeClr val="accent1"/>
                </a:solidFill>
              </a:ln>
              <a:effectLst/>
            </c:spPr>
          </c:marker>
          <c:xVal>
            <c:numRef>
              <c:f>data!$A$2:$A$10</c:f>
              <c:numCache>
                <c:formatCode>General</c:formatCode>
                <c:ptCount val="9"/>
                <c:pt idx="0">
                  <c:v>1976</c:v>
                </c:pt>
                <c:pt idx="1">
                  <c:v>1981</c:v>
                </c:pt>
                <c:pt idx="2">
                  <c:v>1986</c:v>
                </c:pt>
                <c:pt idx="3">
                  <c:v>1991</c:v>
                </c:pt>
                <c:pt idx="4">
                  <c:v>1996</c:v>
                </c:pt>
                <c:pt idx="5">
                  <c:v>2001</c:v>
                </c:pt>
                <c:pt idx="6">
                  <c:v>2006</c:v>
                </c:pt>
                <c:pt idx="7">
                  <c:v>2011</c:v>
                </c:pt>
                <c:pt idx="8">
                  <c:v>2016</c:v>
                </c:pt>
              </c:numCache>
            </c:numRef>
          </c:xVal>
          <c:yVal>
            <c:numRef>
              <c:f>data!$B$2:$B$10</c:f>
              <c:numCache>
                <c:formatCode>General</c:formatCode>
                <c:ptCount val="9"/>
                <c:pt idx="0">
                  <c:v>472</c:v>
                </c:pt>
                <c:pt idx="1">
                  <c:v>498</c:v>
                </c:pt>
                <c:pt idx="2">
                  <c:v>484</c:v>
                </c:pt>
                <c:pt idx="3">
                  <c:v>501</c:v>
                </c:pt>
                <c:pt idx="4">
                  <c:v>520</c:v>
                </c:pt>
                <c:pt idx="5">
                  <c:v>510</c:v>
                </c:pt>
                <c:pt idx="6">
                  <c:v>489</c:v>
                </c:pt>
                <c:pt idx="7">
                  <c:v>501</c:v>
                </c:pt>
                <c:pt idx="8">
                  <c:v>551</c:v>
                </c:pt>
              </c:numCache>
            </c:numRef>
          </c:yVal>
          <c:smooth val="0"/>
        </c:ser>
        <c:dLbls>
          <c:showLegendKey val="0"/>
          <c:showVal val="0"/>
          <c:showCatName val="0"/>
          <c:showSerName val="0"/>
          <c:showPercent val="0"/>
          <c:showBubbleSize val="0"/>
        </c:dLbls>
        <c:axId val="205560320"/>
        <c:axId val="205559536"/>
      </c:scatterChart>
      <c:valAx>
        <c:axId val="20556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9536"/>
        <c:crosses val="autoZero"/>
        <c:crossBetween val="midCat"/>
      </c:valAx>
      <c:valAx>
        <c:axId val="205559536"/>
        <c:scaling>
          <c:orientation val="minMax"/>
          <c:min val="4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birds (N)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03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15688741386666"/>
          <c:y val="5.0925925925925923E-2"/>
          <c:w val="0.77380996796887991"/>
          <c:h val="0.78611913094196562"/>
        </c:manualLayout>
      </c:layout>
      <c:lineChart>
        <c:grouping val="standard"/>
        <c:varyColors val="0"/>
        <c:ser>
          <c:idx val="0"/>
          <c:order val="0"/>
          <c:spPr>
            <a:ln w="28575" cap="rnd">
              <a:solidFill>
                <a:schemeClr val="accent1"/>
              </a:soli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47625">
                  <a:solidFill>
                    <a:schemeClr val="accent1"/>
                  </a:solidFill>
                </a:ln>
                <a:effectLst/>
              </c:spPr>
            </c:marker>
            <c:bubble3D val="0"/>
          </c:dPt>
          <c:dPt>
            <c:idx val="1"/>
            <c:marker>
              <c:symbol val="circle"/>
              <c:size val="5"/>
              <c:spPr>
                <a:solidFill>
                  <a:schemeClr val="tx1"/>
                </a:solidFill>
                <a:ln w="41275">
                  <a:solidFill>
                    <a:schemeClr val="accent1"/>
                  </a:solidFill>
                </a:ln>
                <a:effectLst/>
              </c:spPr>
            </c:marker>
            <c:bubble3D val="0"/>
            <c:spPr>
              <a:ln w="28575" cap="rnd">
                <a:noFill/>
                <a:round/>
              </a:ln>
              <a:effectLst/>
            </c:spPr>
          </c:dPt>
          <c:dPt>
            <c:idx val="2"/>
            <c:marker>
              <c:symbol val="circle"/>
              <c:size val="5"/>
              <c:spPr>
                <a:solidFill>
                  <a:schemeClr val="tx1"/>
                </a:solidFill>
                <a:ln w="41275">
                  <a:solidFill>
                    <a:schemeClr val="accent1"/>
                  </a:solidFill>
                </a:ln>
                <a:effectLst/>
              </c:spPr>
            </c:marker>
            <c:bubble3D val="0"/>
            <c:spPr>
              <a:ln w="28575" cap="rnd">
                <a:noFill/>
                <a:round/>
              </a:ln>
              <a:effectLst/>
            </c:spPr>
          </c:dPt>
          <c:errBars>
            <c:errDir val="y"/>
            <c:errBarType val="both"/>
            <c:errValType val="cust"/>
            <c:noEndCap val="0"/>
            <c:plus>
              <c:numRef>
                <c:f>data!$C$14:$C$16</c:f>
                <c:numCache>
                  <c:formatCode>General</c:formatCode>
                  <c:ptCount val="3"/>
                  <c:pt idx="0">
                    <c:v>3</c:v>
                  </c:pt>
                  <c:pt idx="1">
                    <c:v>5</c:v>
                  </c:pt>
                  <c:pt idx="2">
                    <c:v>6</c:v>
                  </c:pt>
                </c:numCache>
              </c:numRef>
            </c:plus>
            <c:minus>
              <c:numRef>
                <c:f>data!$C$14:$C$16</c:f>
                <c:numCache>
                  <c:formatCode>General</c:formatCode>
                  <c:ptCount val="3"/>
                  <c:pt idx="0">
                    <c:v>3</c:v>
                  </c:pt>
                  <c:pt idx="1">
                    <c:v>5</c:v>
                  </c:pt>
                  <c:pt idx="2">
                    <c:v>6</c:v>
                  </c:pt>
                </c:numCache>
              </c:numRef>
            </c:minus>
            <c:spPr>
              <a:noFill/>
              <a:ln w="28575" cap="flat" cmpd="sng" algn="ctr">
                <a:solidFill>
                  <a:schemeClr val="tx1">
                    <a:lumMod val="65000"/>
                    <a:lumOff val="35000"/>
                  </a:schemeClr>
                </a:solidFill>
                <a:round/>
              </a:ln>
              <a:effectLst/>
            </c:spPr>
          </c:errBars>
          <c:cat>
            <c:strRef>
              <c:f>data!$A$14:$A$16</c:f>
              <c:strCache>
                <c:ptCount val="3"/>
                <c:pt idx="0">
                  <c:v>Control</c:v>
                </c:pt>
                <c:pt idx="1">
                  <c:v>Nitrogen addition</c:v>
                </c:pt>
                <c:pt idx="2">
                  <c:v>Phosphorus addition</c:v>
                </c:pt>
              </c:strCache>
            </c:strRef>
          </c:cat>
          <c:val>
            <c:numRef>
              <c:f>data!$B$14:$B$16</c:f>
              <c:numCache>
                <c:formatCode>General</c:formatCode>
                <c:ptCount val="3"/>
                <c:pt idx="0">
                  <c:v>10</c:v>
                </c:pt>
                <c:pt idx="1">
                  <c:v>20</c:v>
                </c:pt>
                <c:pt idx="2">
                  <c:v>25</c:v>
                </c:pt>
              </c:numCache>
            </c:numRef>
          </c:val>
          <c:smooth val="0"/>
        </c:ser>
        <c:dLbls>
          <c:showLegendKey val="0"/>
          <c:showVal val="0"/>
          <c:showCatName val="0"/>
          <c:showSerName val="0"/>
          <c:showPercent val="0"/>
          <c:showBubbleSize val="0"/>
        </c:dLbls>
        <c:marker val="1"/>
        <c:smooth val="0"/>
        <c:axId val="236667160"/>
        <c:axId val="236666768"/>
      </c:lineChart>
      <c:catAx>
        <c:axId val="236667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Treatment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66768"/>
        <c:crosses val="autoZero"/>
        <c:auto val="1"/>
        <c:lblAlgn val="ctr"/>
        <c:lblOffset val="100"/>
        <c:noMultiLvlLbl val="0"/>
      </c:catAx>
      <c:valAx>
        <c:axId val="236666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a:t>
                </a:r>
                <a:r>
                  <a:rPr lang="en-US" baseline="0"/>
                  <a:t> pass height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67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3333750</xdr:colOff>
      <xdr:row>34</xdr:row>
      <xdr:rowOff>47627</xdr:rowOff>
    </xdr:from>
    <xdr:to>
      <xdr:col>6</xdr:col>
      <xdr:colOff>0</xdr:colOff>
      <xdr:row>43</xdr:row>
      <xdr:rowOff>9526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3476625</xdr:colOff>
      <xdr:row>54</xdr:row>
      <xdr:rowOff>19051</xdr:rowOff>
    </xdr:from>
    <xdr:to>
      <xdr:col>5</xdr:col>
      <xdr:colOff>590549</xdr:colOff>
      <xdr:row>67</xdr:row>
      <xdr:rowOff>152401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3333750</xdr:colOff>
      <xdr:row>34</xdr:row>
      <xdr:rowOff>47627</xdr:rowOff>
    </xdr:from>
    <xdr:to>
      <xdr:col>6</xdr:col>
      <xdr:colOff>0</xdr:colOff>
      <xdr:row>43</xdr:row>
      <xdr:rowOff>9526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3476625</xdr:colOff>
      <xdr:row>54</xdr:row>
      <xdr:rowOff>19051</xdr:rowOff>
    </xdr:from>
    <xdr:to>
      <xdr:col>5</xdr:col>
      <xdr:colOff>590549</xdr:colOff>
      <xdr:row>67</xdr:row>
      <xdr:rowOff>152401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433387</xdr:colOff>
      <xdr:row>0</xdr:row>
      <xdr:rowOff>138112</xdr:rowOff>
    </xdr:from>
    <xdr:to>
      <xdr:col>7</xdr:col>
      <xdr:colOff>504825</xdr:colOff>
      <xdr:row>10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4</xdr:row>
      <xdr:rowOff>100012</xdr:rowOff>
    </xdr:from>
    <xdr:to>
      <xdr:col>11</xdr:col>
      <xdr:colOff>476250</xdr:colOff>
      <xdr:row>18</xdr:row>
      <xdr:rowOff>176212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11" workbookViewId="0">
      <selection activeCell="A15" sqref="A15:A18"/>
    </sheetView>
  </sheetViews>
  <sheetFormatPr defaultRowHeight="15" x14ac:dyDescent="0.25"/>
  <cols>
    <col min="1" max="1" width="6" style="12" customWidth="1"/>
    <col min="2" max="2" width="5.140625" customWidth="1"/>
    <col min="3" max="3" width="68.28515625" customWidth="1"/>
    <col min="4" max="4" width="1.28515625" customWidth="1"/>
    <col min="5" max="5" width="11.140625" customWidth="1"/>
  </cols>
  <sheetData>
    <row r="1" spans="1:6" ht="14.25" customHeight="1" x14ac:dyDescent="0.3">
      <c r="A1" s="39" t="s">
        <v>1</v>
      </c>
      <c r="B1" s="1"/>
      <c r="C1" s="15"/>
      <c r="D1" s="15"/>
      <c r="E1" s="2"/>
      <c r="F1" s="3"/>
    </row>
    <row r="2" spans="1:6" ht="15.75" customHeight="1" x14ac:dyDescent="0.3">
      <c r="A2" s="39" t="s">
        <v>5</v>
      </c>
      <c r="B2" s="1"/>
      <c r="C2" s="15"/>
      <c r="D2" s="15"/>
      <c r="E2" s="2"/>
      <c r="F2" s="3"/>
    </row>
    <row r="3" spans="1:6" ht="18.75" x14ac:dyDescent="0.3">
      <c r="A3" s="14" t="s">
        <v>2</v>
      </c>
      <c r="B3" s="1"/>
      <c r="C3" s="15"/>
      <c r="D3" s="15"/>
      <c r="E3" s="2"/>
      <c r="F3" s="3"/>
    </row>
    <row r="4" spans="1:6" ht="38.25" customHeight="1" x14ac:dyDescent="0.25">
      <c r="A4" s="83" t="s">
        <v>4</v>
      </c>
      <c r="B4" s="83"/>
      <c r="C4" s="83"/>
      <c r="D4" s="83"/>
      <c r="E4" s="79"/>
      <c r="F4" s="79"/>
    </row>
    <row r="5" spans="1:6" ht="16.5" customHeight="1" x14ac:dyDescent="0.25">
      <c r="A5" s="37" t="s">
        <v>27</v>
      </c>
      <c r="B5" s="5"/>
      <c r="C5" s="5"/>
      <c r="D5" s="5"/>
      <c r="E5" s="2"/>
      <c r="F5" s="3"/>
    </row>
    <row r="6" spans="1:6" ht="13.5" customHeight="1" thickBot="1" x14ac:dyDescent="0.3">
      <c r="A6" s="11"/>
      <c r="B6" s="4"/>
      <c r="C6" s="38" t="s">
        <v>18</v>
      </c>
      <c r="D6" s="4"/>
      <c r="E6" s="2"/>
      <c r="F6" s="3"/>
    </row>
    <row r="7" spans="1:6" ht="24.75" customHeight="1" thickBot="1" x14ac:dyDescent="0.3">
      <c r="A7" s="13" t="s">
        <v>6</v>
      </c>
      <c r="B7" s="31" t="s">
        <v>8</v>
      </c>
      <c r="C7" s="84" t="s">
        <v>51</v>
      </c>
      <c r="D7" s="85"/>
      <c r="E7" s="85"/>
      <c r="F7" s="86"/>
    </row>
    <row r="8" spans="1:6" ht="19.5" thickBot="1" x14ac:dyDescent="0.3">
      <c r="A8" s="18">
        <v>21</v>
      </c>
      <c r="B8" s="31" t="s">
        <v>8</v>
      </c>
      <c r="C8" s="87" t="s">
        <v>9</v>
      </c>
      <c r="D8" s="85"/>
      <c r="E8" s="85"/>
      <c r="F8" s="86"/>
    </row>
    <row r="9" spans="1:6" ht="19.5" thickBot="1" x14ac:dyDescent="0.3">
      <c r="A9" s="18" t="s">
        <v>7</v>
      </c>
      <c r="B9" s="31" t="s">
        <v>8</v>
      </c>
      <c r="C9" s="87" t="s">
        <v>10</v>
      </c>
      <c r="D9" s="85"/>
      <c r="E9" s="85"/>
      <c r="F9" s="86"/>
    </row>
    <row r="10" spans="1:6" ht="18.75" customHeight="1" thickBot="1" x14ac:dyDescent="0.35">
      <c r="A10" s="18">
        <v>264</v>
      </c>
      <c r="B10" s="31" t="s">
        <v>8</v>
      </c>
      <c r="C10" s="35" t="s">
        <v>12</v>
      </c>
      <c r="D10" s="51"/>
      <c r="E10" s="51"/>
      <c r="F10" s="55"/>
    </row>
    <row r="11" spans="1:6" ht="21.75" thickBot="1" x14ac:dyDescent="0.4">
      <c r="A11" s="18"/>
      <c r="B11" s="31" t="s">
        <v>8</v>
      </c>
      <c r="C11" s="35" t="s">
        <v>13</v>
      </c>
      <c r="D11" s="51"/>
      <c r="E11" s="51"/>
      <c r="F11" s="55"/>
    </row>
    <row r="12" spans="1:6" ht="19.5" thickBot="1" x14ac:dyDescent="0.3">
      <c r="A12" s="20"/>
      <c r="B12" s="10" t="s">
        <v>8</v>
      </c>
      <c r="C12" s="34" t="s">
        <v>11</v>
      </c>
      <c r="D12" s="63"/>
      <c r="E12" s="63"/>
      <c r="F12" s="49"/>
    </row>
    <row r="13" spans="1:6" ht="9.75" customHeight="1" x14ac:dyDescent="0.25">
      <c r="A13" s="27"/>
      <c r="B13" s="28"/>
      <c r="C13" s="29"/>
    </row>
    <row r="14" spans="1:6" ht="15" customHeight="1" thickBot="1" x14ac:dyDescent="0.3">
      <c r="A14" s="16"/>
      <c r="B14" s="8"/>
      <c r="C14" s="7" t="s">
        <v>17</v>
      </c>
    </row>
    <row r="15" spans="1:6" ht="24" customHeight="1" thickBot="1" x14ac:dyDescent="0.3">
      <c r="A15" s="13" t="s">
        <v>6</v>
      </c>
      <c r="B15" s="10" t="s">
        <v>3</v>
      </c>
      <c r="C15" s="84" t="s">
        <v>52</v>
      </c>
      <c r="D15" s="81"/>
      <c r="E15" s="81"/>
      <c r="F15" s="82"/>
    </row>
    <row r="16" spans="1:6" ht="23.25" customHeight="1" thickBot="1" x14ac:dyDescent="0.3">
      <c r="A16" s="12">
        <v>33</v>
      </c>
      <c r="B16" s="10" t="s">
        <v>3</v>
      </c>
      <c r="C16" s="80" t="s">
        <v>14</v>
      </c>
      <c r="D16" s="81"/>
      <c r="E16" s="81"/>
      <c r="F16" s="82"/>
    </row>
    <row r="17" spans="1:6" ht="24.75" customHeight="1" thickBot="1" x14ac:dyDescent="0.3">
      <c r="A17" s="18" t="s">
        <v>7</v>
      </c>
      <c r="B17" s="10" t="s">
        <v>3</v>
      </c>
      <c r="C17" s="80" t="s">
        <v>15</v>
      </c>
      <c r="D17" s="81"/>
      <c r="E17" s="81"/>
      <c r="F17" s="82"/>
    </row>
    <row r="18" spans="1:6" ht="21.75" customHeight="1" thickBot="1" x14ac:dyDescent="0.3">
      <c r="A18" s="18">
        <v>267</v>
      </c>
      <c r="B18" s="10" t="s">
        <v>3</v>
      </c>
      <c r="C18" s="88" t="s">
        <v>53</v>
      </c>
      <c r="D18" s="89"/>
      <c r="E18" s="89"/>
      <c r="F18" s="89"/>
    </row>
    <row r="19" spans="1:6" ht="82.5" customHeight="1" thickBot="1" x14ac:dyDescent="0.3">
      <c r="A19" s="18"/>
      <c r="B19" s="10" t="s">
        <v>3</v>
      </c>
      <c r="C19" s="80" t="s">
        <v>50</v>
      </c>
      <c r="D19" s="81"/>
      <c r="E19" s="81"/>
      <c r="F19" s="82"/>
    </row>
    <row r="20" spans="1:6" ht="74.25" customHeight="1" thickBot="1" x14ac:dyDescent="0.3">
      <c r="A20" s="20"/>
      <c r="B20" s="10" t="s">
        <v>3</v>
      </c>
      <c r="C20" s="80" t="s">
        <v>16</v>
      </c>
      <c r="D20" s="81"/>
      <c r="E20" s="81"/>
      <c r="F20" s="82"/>
    </row>
    <row r="21" spans="1:6" ht="6.75" customHeight="1" x14ac:dyDescent="0.25">
      <c r="A21" s="16"/>
      <c r="B21" s="6"/>
    </row>
    <row r="22" spans="1:6" x14ac:dyDescent="0.25">
      <c r="A22" s="39" t="s">
        <v>21</v>
      </c>
      <c r="B22" s="6"/>
    </row>
    <row r="23" spans="1:6" ht="19.5" thickBot="1" x14ac:dyDescent="0.3">
      <c r="A23" s="21"/>
      <c r="B23" s="6"/>
      <c r="C23" s="6" t="s">
        <v>22</v>
      </c>
    </row>
    <row r="24" spans="1:6" x14ac:dyDescent="0.25">
      <c r="A24" s="22" t="s">
        <v>19</v>
      </c>
      <c r="B24" s="17"/>
      <c r="C24" s="90" t="s">
        <v>49</v>
      </c>
      <c r="D24" s="91"/>
      <c r="E24" s="91"/>
      <c r="F24" s="92"/>
    </row>
    <row r="25" spans="1:6" x14ac:dyDescent="0.25">
      <c r="A25" s="23" t="s">
        <v>20</v>
      </c>
      <c r="B25" s="9"/>
      <c r="C25" s="88"/>
      <c r="D25" s="93"/>
      <c r="E25" s="93"/>
      <c r="F25" s="94"/>
    </row>
    <row r="26" spans="1:6" ht="15.75" thickBot="1" x14ac:dyDescent="0.3">
      <c r="A26" s="36">
        <v>14</v>
      </c>
      <c r="B26" s="19"/>
      <c r="C26" s="95"/>
      <c r="D26" s="96"/>
      <c r="E26" s="96"/>
      <c r="F26" s="97"/>
    </row>
    <row r="27" spans="1:6" ht="91.5" customHeight="1" x14ac:dyDescent="0.25"/>
    <row r="28" spans="1:6" ht="15.75" x14ac:dyDescent="0.25">
      <c r="A28" s="37" t="s">
        <v>28</v>
      </c>
      <c r="B28" s="30"/>
      <c r="C28" s="28"/>
    </row>
    <row r="29" spans="1:6" ht="15.75" thickBot="1" x14ac:dyDescent="0.3">
      <c r="A29" s="18"/>
      <c r="B29" s="30"/>
      <c r="C29" s="41" t="s">
        <v>23</v>
      </c>
    </row>
    <row r="30" spans="1:6" ht="21.75" thickBot="1" x14ac:dyDescent="0.3">
      <c r="A30" s="22">
        <v>33</v>
      </c>
      <c r="B30" s="17" t="s">
        <v>3</v>
      </c>
      <c r="C30" s="26" t="s">
        <v>54</v>
      </c>
    </row>
    <row r="31" spans="1:6" ht="120" customHeight="1" thickBot="1" x14ac:dyDescent="0.3">
      <c r="A31" s="23" t="s">
        <v>26</v>
      </c>
      <c r="B31" s="32" t="s">
        <v>0</v>
      </c>
      <c r="C31" s="59" t="s">
        <v>24</v>
      </c>
    </row>
    <row r="32" spans="1:6" ht="40.5" customHeight="1" thickBot="1" x14ac:dyDescent="0.3">
      <c r="A32" s="23"/>
      <c r="B32" s="32"/>
      <c r="C32" s="24" t="s">
        <v>38</v>
      </c>
    </row>
    <row r="33" spans="1:6" ht="26.25" customHeight="1" thickBot="1" x14ac:dyDescent="0.3">
      <c r="A33" s="23"/>
      <c r="B33" s="32" t="s">
        <v>3</v>
      </c>
      <c r="C33" s="24" t="s">
        <v>25</v>
      </c>
    </row>
    <row r="34" spans="1:6" ht="153.75" customHeight="1" thickBot="1" x14ac:dyDescent="0.3">
      <c r="A34" s="36"/>
      <c r="B34" s="33" t="s">
        <v>3</v>
      </c>
      <c r="C34" s="25" t="s">
        <v>33</v>
      </c>
    </row>
    <row r="35" spans="1:6" ht="6.75" customHeight="1" thickBot="1" x14ac:dyDescent="0.3">
      <c r="A35" s="27"/>
      <c r="B35" s="28"/>
      <c r="C35" s="40"/>
    </row>
    <row r="36" spans="1:6" x14ac:dyDescent="0.25">
      <c r="A36" s="53" t="s">
        <v>39</v>
      </c>
      <c r="B36" s="45"/>
      <c r="C36" s="46"/>
    </row>
    <row r="37" spans="1:6" ht="18.75" x14ac:dyDescent="0.25">
      <c r="A37" s="54" t="s">
        <v>40</v>
      </c>
      <c r="B37" s="50"/>
      <c r="C37" s="55"/>
    </row>
    <row r="38" spans="1:6" ht="19.5" thickBot="1" x14ac:dyDescent="0.3">
      <c r="A38" s="54" t="s">
        <v>41</v>
      </c>
      <c r="B38" s="48"/>
      <c r="C38" s="49"/>
    </row>
    <row r="39" spans="1:6" ht="8.25" customHeight="1" thickBot="1" x14ac:dyDescent="0.3">
      <c r="A39" s="43"/>
      <c r="B39" s="50"/>
      <c r="C39" s="51"/>
    </row>
    <row r="40" spans="1:6" x14ac:dyDescent="0.25">
      <c r="A40" s="56" t="s">
        <v>31</v>
      </c>
      <c r="B40" s="45"/>
      <c r="C40" s="46"/>
    </row>
    <row r="41" spans="1:6" ht="21.75" thickBot="1" x14ac:dyDescent="0.4">
      <c r="A41" s="57" t="s">
        <v>32</v>
      </c>
      <c r="B41" s="48"/>
      <c r="C41" s="49"/>
    </row>
    <row r="42" spans="1:6" x14ac:dyDescent="0.25">
      <c r="A42" s="58" t="s">
        <v>37</v>
      </c>
      <c r="B42" s="45"/>
      <c r="C42" s="46"/>
    </row>
    <row r="43" spans="1:6" ht="21.75" thickBot="1" x14ac:dyDescent="0.4">
      <c r="A43" s="57" t="s">
        <v>32</v>
      </c>
      <c r="B43" s="48"/>
      <c r="C43" s="49"/>
    </row>
    <row r="44" spans="1:6" x14ac:dyDescent="0.25">
      <c r="A44" s="52"/>
      <c r="B44" s="50"/>
      <c r="C44" s="51"/>
    </row>
    <row r="45" spans="1:6" x14ac:dyDescent="0.25">
      <c r="A45" s="60" t="s">
        <v>55</v>
      </c>
    </row>
    <row r="46" spans="1:6" x14ac:dyDescent="0.25">
      <c r="A46" s="78" t="s">
        <v>57</v>
      </c>
      <c r="B46" s="79"/>
      <c r="C46" s="79"/>
      <c r="D46" s="79"/>
      <c r="E46" s="79"/>
      <c r="F46" s="79"/>
    </row>
    <row r="47" spans="1:6" x14ac:dyDescent="0.25">
      <c r="A47" s="79"/>
      <c r="B47" s="79"/>
      <c r="C47" s="79"/>
      <c r="D47" s="79"/>
      <c r="E47" s="79"/>
      <c r="F47" s="79"/>
    </row>
    <row r="48" spans="1:6" ht="18.75" x14ac:dyDescent="0.25">
      <c r="A48" s="14" t="s">
        <v>56</v>
      </c>
    </row>
    <row r="50" spans="1:3" x14ac:dyDescent="0.25">
      <c r="A50" s="60"/>
    </row>
    <row r="54" spans="1:3" ht="15.75" thickBot="1" x14ac:dyDescent="0.3"/>
    <row r="55" spans="1:3" x14ac:dyDescent="0.25">
      <c r="A55" s="56" t="s">
        <v>42</v>
      </c>
      <c r="B55" s="61"/>
      <c r="C55" s="46"/>
    </row>
    <row r="56" spans="1:3" ht="18.75" x14ac:dyDescent="0.25">
      <c r="A56" s="54" t="s">
        <v>40</v>
      </c>
      <c r="B56" s="50"/>
      <c r="C56" s="55"/>
    </row>
    <row r="57" spans="1:3" ht="19.5" thickBot="1" x14ac:dyDescent="0.3">
      <c r="A57" s="47" t="s">
        <v>41</v>
      </c>
      <c r="B57" s="48"/>
      <c r="C57" s="62"/>
    </row>
    <row r="58" spans="1:3" ht="19.5" thickBot="1" x14ac:dyDescent="0.3">
      <c r="A58" s="54"/>
      <c r="B58" s="50"/>
      <c r="C58" s="72"/>
    </row>
    <row r="59" spans="1:3" x14ac:dyDescent="0.25">
      <c r="A59" s="58" t="s">
        <v>37</v>
      </c>
      <c r="B59" s="61"/>
      <c r="C59" s="46"/>
    </row>
    <row r="60" spans="1:3" ht="21.75" thickBot="1" x14ac:dyDescent="0.4">
      <c r="A60" s="57" t="s">
        <v>32</v>
      </c>
      <c r="B60" s="63"/>
      <c r="C60" s="49"/>
    </row>
    <row r="61" spans="1:3" ht="21.75" thickBot="1" x14ac:dyDescent="0.4">
      <c r="A61" s="71"/>
      <c r="B61" s="51"/>
      <c r="C61" s="55"/>
    </row>
    <row r="62" spans="1:3" x14ac:dyDescent="0.25">
      <c r="A62" s="64" t="s">
        <v>43</v>
      </c>
      <c r="B62" s="61"/>
      <c r="C62" s="46"/>
    </row>
    <row r="63" spans="1:3" x14ac:dyDescent="0.25">
      <c r="A63" s="65" t="s">
        <v>44</v>
      </c>
      <c r="B63" s="51"/>
      <c r="C63" s="55"/>
    </row>
    <row r="64" spans="1:3" ht="18.75" x14ac:dyDescent="0.25">
      <c r="A64" s="66" t="s">
        <v>45</v>
      </c>
      <c r="B64" s="51"/>
      <c r="C64" s="55"/>
    </row>
    <row r="65" spans="1:3" ht="18.75" x14ac:dyDescent="0.25">
      <c r="A65" s="66" t="s">
        <v>46</v>
      </c>
      <c r="B65" s="51"/>
      <c r="C65" s="55"/>
    </row>
    <row r="66" spans="1:3" ht="19.5" thickBot="1" x14ac:dyDescent="0.3">
      <c r="A66" s="67" t="s">
        <v>47</v>
      </c>
      <c r="B66" s="63"/>
      <c r="C66" s="49"/>
    </row>
    <row r="67" spans="1:3" ht="19.5" thickBot="1" x14ac:dyDescent="0.3">
      <c r="A67" s="69" t="s">
        <v>48</v>
      </c>
      <c r="B67" s="68"/>
      <c r="C67" s="44"/>
    </row>
  </sheetData>
  <mergeCells count="12">
    <mergeCell ref="A46:F47"/>
    <mergeCell ref="C19:F19"/>
    <mergeCell ref="A4:F4"/>
    <mergeCell ref="C7:F7"/>
    <mergeCell ref="C8:F8"/>
    <mergeCell ref="C9:F9"/>
    <mergeCell ref="C15:F15"/>
    <mergeCell ref="C18:F18"/>
    <mergeCell ref="C16:F16"/>
    <mergeCell ref="C17:F17"/>
    <mergeCell ref="C20:F20"/>
    <mergeCell ref="C24:F26"/>
  </mergeCells>
  <pageMargins left="0.25" right="0.25"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abSelected="1" workbookViewId="0">
      <selection activeCell="H6" sqref="H6"/>
    </sheetView>
  </sheetViews>
  <sheetFormatPr defaultRowHeight="15" x14ac:dyDescent="0.25"/>
  <cols>
    <col min="1" max="1" width="6" style="12" customWidth="1"/>
    <col min="2" max="2" width="5.140625" customWidth="1"/>
    <col min="3" max="3" width="68.28515625" customWidth="1"/>
    <col min="4" max="4" width="1.28515625" customWidth="1"/>
    <col min="5" max="5" width="11.140625" customWidth="1"/>
    <col min="7" max="7" width="6" style="12" customWidth="1"/>
    <col min="8" max="8" width="96" style="76" customWidth="1"/>
    <col min="9" max="14" width="9.140625" style="76"/>
  </cols>
  <sheetData>
    <row r="1" spans="1:8" ht="14.25" customHeight="1" x14ac:dyDescent="0.3">
      <c r="A1" s="39" t="s">
        <v>1</v>
      </c>
      <c r="B1" s="1"/>
      <c r="C1" s="15"/>
      <c r="D1" s="15"/>
      <c r="E1" s="2"/>
      <c r="F1" s="3"/>
      <c r="G1" s="39" t="s">
        <v>1</v>
      </c>
    </row>
    <row r="2" spans="1:8" ht="15.75" customHeight="1" x14ac:dyDescent="0.3">
      <c r="A2" s="39" t="s">
        <v>5</v>
      </c>
      <c r="B2" s="1"/>
      <c r="C2" s="15"/>
      <c r="D2" s="15"/>
      <c r="E2" s="2"/>
      <c r="F2" s="3"/>
      <c r="G2" s="39" t="s">
        <v>5</v>
      </c>
    </row>
    <row r="3" spans="1:8" ht="18.75" x14ac:dyDescent="0.3">
      <c r="A3" s="14" t="s">
        <v>2</v>
      </c>
      <c r="B3" s="1"/>
      <c r="C3" s="15"/>
      <c r="D3" s="15"/>
      <c r="E3" s="2"/>
      <c r="F3" s="3"/>
      <c r="G3" s="14" t="s">
        <v>2</v>
      </c>
    </row>
    <row r="4" spans="1:8" ht="38.25" customHeight="1" x14ac:dyDescent="0.25">
      <c r="A4" s="83" t="s">
        <v>4</v>
      </c>
      <c r="B4" s="83"/>
      <c r="C4" s="83"/>
      <c r="D4" s="83"/>
      <c r="E4" s="79"/>
      <c r="F4" s="79"/>
      <c r="G4"/>
    </row>
    <row r="5" spans="1:8" ht="16.5" customHeight="1" x14ac:dyDescent="0.25">
      <c r="A5" s="37" t="s">
        <v>27</v>
      </c>
      <c r="B5" s="42"/>
      <c r="C5" s="42"/>
      <c r="D5" s="42"/>
      <c r="E5" s="2"/>
      <c r="F5" s="3"/>
      <c r="G5" s="37" t="s">
        <v>27</v>
      </c>
    </row>
    <row r="6" spans="1:8" ht="13.5" customHeight="1" thickBot="1" x14ac:dyDescent="0.3">
      <c r="A6" s="11"/>
      <c r="B6" s="4"/>
      <c r="C6" s="38" t="s">
        <v>18</v>
      </c>
      <c r="D6" s="4"/>
      <c r="E6" s="2"/>
      <c r="F6" s="3"/>
      <c r="G6" s="11"/>
    </row>
    <row r="7" spans="1:8" ht="30.75" customHeight="1" thickBot="1" x14ac:dyDescent="0.3">
      <c r="A7" s="13" t="s">
        <v>6</v>
      </c>
      <c r="B7" s="31" t="s">
        <v>8</v>
      </c>
      <c r="C7" s="80" t="s">
        <v>86</v>
      </c>
      <c r="D7" s="85"/>
      <c r="E7" s="85"/>
      <c r="F7" s="86"/>
      <c r="G7" s="13" t="s">
        <v>6</v>
      </c>
      <c r="H7" s="70" t="s">
        <v>87</v>
      </c>
    </row>
    <row r="8" spans="1:8" ht="19.5" thickBot="1" x14ac:dyDescent="0.3">
      <c r="A8" s="18">
        <v>21</v>
      </c>
      <c r="B8" s="31" t="s">
        <v>8</v>
      </c>
      <c r="C8" s="87" t="s">
        <v>58</v>
      </c>
      <c r="D8" s="85"/>
      <c r="E8" s="85"/>
      <c r="F8" s="86"/>
      <c r="G8" s="18">
        <v>21</v>
      </c>
    </row>
    <row r="9" spans="1:8" ht="19.5" thickBot="1" x14ac:dyDescent="0.3">
      <c r="A9" s="18" t="s">
        <v>7</v>
      </c>
      <c r="B9" s="31" t="s">
        <v>8</v>
      </c>
      <c r="C9" s="87" t="s">
        <v>88</v>
      </c>
      <c r="D9" s="85"/>
      <c r="E9" s="85"/>
      <c r="F9" s="86"/>
      <c r="G9" s="18" t="s">
        <v>7</v>
      </c>
    </row>
    <row r="10" spans="1:8" ht="18.75" customHeight="1" thickBot="1" x14ac:dyDescent="0.35">
      <c r="A10" s="18">
        <v>264</v>
      </c>
      <c r="B10" s="31" t="s">
        <v>8</v>
      </c>
      <c r="C10" s="35" t="s">
        <v>59</v>
      </c>
      <c r="D10" s="51"/>
      <c r="E10" s="51"/>
      <c r="F10" s="55"/>
      <c r="G10" s="18">
        <v>264</v>
      </c>
      <c r="H10" s="76" t="s">
        <v>89</v>
      </c>
    </row>
    <row r="11" spans="1:8" ht="21.75" thickBot="1" x14ac:dyDescent="0.4">
      <c r="A11" s="18"/>
      <c r="B11" s="31" t="s">
        <v>8</v>
      </c>
      <c r="C11" s="35" t="s">
        <v>92</v>
      </c>
      <c r="D11" s="51"/>
      <c r="E11" s="51"/>
      <c r="F11" s="55"/>
      <c r="G11" s="18"/>
      <c r="H11" s="76" t="s">
        <v>90</v>
      </c>
    </row>
    <row r="12" spans="1:8" ht="19.5" thickBot="1" x14ac:dyDescent="0.3">
      <c r="A12" s="20"/>
      <c r="B12" s="10" t="s">
        <v>8</v>
      </c>
      <c r="C12" s="34" t="s">
        <v>60</v>
      </c>
      <c r="D12" s="63"/>
      <c r="E12" s="63"/>
      <c r="F12" s="49"/>
      <c r="G12" s="20"/>
      <c r="H12" s="76" t="s">
        <v>91</v>
      </c>
    </row>
    <row r="13" spans="1:8" ht="9.75" customHeight="1" x14ac:dyDescent="0.25">
      <c r="A13" s="27"/>
      <c r="B13" s="28"/>
      <c r="C13" s="29"/>
      <c r="G13" s="27"/>
    </row>
    <row r="14" spans="1:8" ht="15" customHeight="1" thickBot="1" x14ac:dyDescent="0.3">
      <c r="A14" s="16"/>
      <c r="B14" s="8"/>
      <c r="C14" s="7" t="s">
        <v>17</v>
      </c>
      <c r="G14" s="16"/>
    </row>
    <row r="15" spans="1:8" ht="24" customHeight="1" thickBot="1" x14ac:dyDescent="0.3">
      <c r="A15" s="13" t="s">
        <v>6</v>
      </c>
      <c r="B15" s="10" t="s">
        <v>3</v>
      </c>
      <c r="C15" s="84" t="s">
        <v>61</v>
      </c>
      <c r="D15" s="81"/>
      <c r="E15" s="81"/>
      <c r="F15" s="82"/>
      <c r="G15" s="13" t="s">
        <v>6</v>
      </c>
    </row>
    <row r="16" spans="1:8" ht="23.25" customHeight="1" thickBot="1" x14ac:dyDescent="0.3">
      <c r="A16" s="16">
        <v>33</v>
      </c>
      <c r="B16" s="10" t="s">
        <v>3</v>
      </c>
      <c r="C16" s="80" t="s">
        <v>63</v>
      </c>
      <c r="D16" s="81"/>
      <c r="E16" s="81"/>
      <c r="F16" s="82"/>
      <c r="G16" s="16">
        <v>33</v>
      </c>
    </row>
    <row r="17" spans="1:8" ht="24.75" customHeight="1" thickBot="1" x14ac:dyDescent="0.3">
      <c r="A17" s="18" t="s">
        <v>7</v>
      </c>
      <c r="B17" s="10" t="s">
        <v>3</v>
      </c>
      <c r="C17" s="80" t="s">
        <v>62</v>
      </c>
      <c r="D17" s="81"/>
      <c r="E17" s="81"/>
      <c r="F17" s="82"/>
      <c r="G17" s="18" t="s">
        <v>7</v>
      </c>
    </row>
    <row r="18" spans="1:8" ht="21.75" customHeight="1" thickBot="1" x14ac:dyDescent="0.3">
      <c r="A18" s="18">
        <v>267</v>
      </c>
      <c r="B18" s="10" t="s">
        <v>3</v>
      </c>
      <c r="C18" s="88" t="s">
        <v>64</v>
      </c>
      <c r="D18" s="89"/>
      <c r="E18" s="89"/>
      <c r="F18" s="89"/>
      <c r="G18" s="18">
        <v>267</v>
      </c>
    </row>
    <row r="19" spans="1:8" ht="82.5" customHeight="1" thickBot="1" x14ac:dyDescent="0.3">
      <c r="A19" s="18"/>
      <c r="B19" s="10" t="s">
        <v>3</v>
      </c>
      <c r="C19" s="80" t="s">
        <v>65</v>
      </c>
      <c r="D19" s="81"/>
      <c r="E19" s="81"/>
      <c r="F19" s="82"/>
      <c r="G19" s="18"/>
    </row>
    <row r="20" spans="1:8" ht="74.25" customHeight="1" thickBot="1" x14ac:dyDescent="0.3">
      <c r="A20" s="20"/>
      <c r="B20" s="10" t="s">
        <v>3</v>
      </c>
      <c r="C20" s="80" t="s">
        <v>66</v>
      </c>
      <c r="D20" s="81"/>
      <c r="E20" s="81"/>
      <c r="F20" s="82"/>
      <c r="G20" s="20"/>
      <c r="H20" s="77" t="s">
        <v>93</v>
      </c>
    </row>
    <row r="21" spans="1:8" ht="6.75" customHeight="1" x14ac:dyDescent="0.25">
      <c r="A21" s="16"/>
      <c r="B21" s="6"/>
      <c r="G21" s="16"/>
    </row>
    <row r="22" spans="1:8" x14ac:dyDescent="0.25">
      <c r="A22" s="39" t="s">
        <v>21</v>
      </c>
      <c r="B22" s="6"/>
      <c r="G22" s="39" t="s">
        <v>21</v>
      </c>
    </row>
    <row r="23" spans="1:8" ht="19.5" thickBot="1" x14ac:dyDescent="0.3">
      <c r="A23" s="21"/>
      <c r="B23" s="6"/>
      <c r="C23" s="6" t="s">
        <v>22</v>
      </c>
      <c r="G23" s="21"/>
    </row>
    <row r="24" spans="1:8" x14ac:dyDescent="0.25">
      <c r="A24" s="22" t="s">
        <v>19</v>
      </c>
      <c r="B24" s="17"/>
      <c r="C24" s="90" t="s">
        <v>94</v>
      </c>
      <c r="D24" s="91"/>
      <c r="E24" s="91"/>
      <c r="F24" s="92"/>
      <c r="G24" s="22" t="s">
        <v>19</v>
      </c>
    </row>
    <row r="25" spans="1:8" x14ac:dyDescent="0.25">
      <c r="A25" s="23" t="s">
        <v>20</v>
      </c>
      <c r="B25" s="9"/>
      <c r="C25" s="88"/>
      <c r="D25" s="93"/>
      <c r="E25" s="93"/>
      <c r="F25" s="94"/>
      <c r="G25" s="23" t="s">
        <v>20</v>
      </c>
    </row>
    <row r="26" spans="1:8" ht="30.75" customHeight="1" thickBot="1" x14ac:dyDescent="0.3">
      <c r="A26" s="36">
        <v>14</v>
      </c>
      <c r="B26" s="19"/>
      <c r="C26" s="95"/>
      <c r="D26" s="96"/>
      <c r="E26" s="96"/>
      <c r="F26" s="97"/>
      <c r="G26" s="36">
        <v>14</v>
      </c>
    </row>
    <row r="27" spans="1:8" ht="91.5" customHeight="1" x14ac:dyDescent="0.25"/>
    <row r="28" spans="1:8" ht="15.75" x14ac:dyDescent="0.25">
      <c r="A28" s="37" t="s">
        <v>28</v>
      </c>
      <c r="B28" s="30"/>
      <c r="C28" s="28"/>
      <c r="G28" s="37" t="s">
        <v>28</v>
      </c>
    </row>
    <row r="29" spans="1:8" ht="15.75" thickBot="1" x14ac:dyDescent="0.3">
      <c r="A29" s="18"/>
      <c r="B29" s="30"/>
      <c r="C29" s="41" t="s">
        <v>23</v>
      </c>
      <c r="G29" s="18"/>
    </row>
    <row r="30" spans="1:8" ht="21.75" thickBot="1" x14ac:dyDescent="0.3">
      <c r="A30" s="22">
        <v>33</v>
      </c>
      <c r="B30" s="17" t="s">
        <v>3</v>
      </c>
      <c r="C30" s="26" t="s">
        <v>67</v>
      </c>
      <c r="G30" s="22">
        <v>33</v>
      </c>
      <c r="H30" s="76" t="s">
        <v>95</v>
      </c>
    </row>
    <row r="31" spans="1:8" ht="120" customHeight="1" thickBot="1" x14ac:dyDescent="0.3">
      <c r="A31" s="23" t="s">
        <v>26</v>
      </c>
      <c r="B31" s="32" t="s">
        <v>0</v>
      </c>
      <c r="C31" s="59" t="s">
        <v>68</v>
      </c>
      <c r="G31" s="23" t="s">
        <v>26</v>
      </c>
    </row>
    <row r="32" spans="1:8" ht="40.5" customHeight="1" thickBot="1" x14ac:dyDescent="0.3">
      <c r="A32" s="23"/>
      <c r="B32" s="32"/>
      <c r="C32" s="24" t="s">
        <v>69</v>
      </c>
      <c r="G32" s="23"/>
    </row>
    <row r="33" spans="1:7" ht="26.25" customHeight="1" thickBot="1" x14ac:dyDescent="0.3">
      <c r="A33" s="23"/>
      <c r="B33" s="32" t="s">
        <v>3</v>
      </c>
      <c r="C33" s="24" t="s">
        <v>70</v>
      </c>
      <c r="G33" s="23"/>
    </row>
    <row r="34" spans="1:7" ht="153.75" customHeight="1" thickBot="1" x14ac:dyDescent="0.3">
      <c r="A34" s="36"/>
      <c r="B34" s="34" t="s">
        <v>3</v>
      </c>
      <c r="C34" s="25" t="s">
        <v>71</v>
      </c>
      <c r="G34" s="36"/>
    </row>
    <row r="35" spans="1:7" ht="6.75" customHeight="1" thickBot="1" x14ac:dyDescent="0.3">
      <c r="A35" s="27"/>
      <c r="B35" s="28"/>
      <c r="C35" s="40"/>
      <c r="G35" s="27"/>
    </row>
    <row r="36" spans="1:7" x14ac:dyDescent="0.25">
      <c r="A36" s="53" t="s">
        <v>39</v>
      </c>
      <c r="B36" s="45"/>
      <c r="C36" s="46"/>
      <c r="G36" s="53" t="s">
        <v>39</v>
      </c>
    </row>
    <row r="37" spans="1:7" ht="18.75" x14ac:dyDescent="0.25">
      <c r="A37" s="54" t="s">
        <v>72</v>
      </c>
      <c r="B37" s="50"/>
      <c r="C37" s="55"/>
      <c r="G37" s="54" t="s">
        <v>72</v>
      </c>
    </row>
    <row r="38" spans="1:7" ht="19.5" thickBot="1" x14ac:dyDescent="0.3">
      <c r="A38" s="54" t="s">
        <v>73</v>
      </c>
      <c r="B38" s="48"/>
      <c r="C38" s="49"/>
      <c r="G38" s="54" t="s">
        <v>73</v>
      </c>
    </row>
    <row r="39" spans="1:7" ht="8.25" customHeight="1" thickBot="1" x14ac:dyDescent="0.3">
      <c r="A39" s="43"/>
      <c r="B39" s="50"/>
      <c r="C39" s="51"/>
      <c r="G39" s="43"/>
    </row>
    <row r="40" spans="1:7" x14ac:dyDescent="0.25">
      <c r="A40" s="56" t="s">
        <v>31</v>
      </c>
      <c r="B40" s="45"/>
      <c r="C40" s="46"/>
      <c r="G40" s="56" t="s">
        <v>31</v>
      </c>
    </row>
    <row r="41" spans="1:7" ht="21.75" thickBot="1" x14ac:dyDescent="0.4">
      <c r="A41" s="74" t="s">
        <v>74</v>
      </c>
      <c r="B41" s="48"/>
      <c r="C41" s="49"/>
      <c r="G41" s="74" t="s">
        <v>74</v>
      </c>
    </row>
    <row r="42" spans="1:7" x14ac:dyDescent="0.25">
      <c r="A42" s="58" t="s">
        <v>37</v>
      </c>
      <c r="B42" s="45"/>
      <c r="C42" s="46"/>
      <c r="G42" s="58" t="s">
        <v>37</v>
      </c>
    </row>
    <row r="43" spans="1:7" ht="21.75" thickBot="1" x14ac:dyDescent="0.4">
      <c r="A43" s="74" t="s">
        <v>75</v>
      </c>
      <c r="B43" s="48"/>
      <c r="C43" s="49"/>
      <c r="G43" s="74" t="s">
        <v>75</v>
      </c>
    </row>
    <row r="44" spans="1:7" x14ac:dyDescent="0.25">
      <c r="A44" s="52"/>
      <c r="B44" s="50"/>
      <c r="C44" s="51"/>
      <c r="G44" s="52"/>
    </row>
    <row r="45" spans="1:7" x14ac:dyDescent="0.25">
      <c r="A45" s="60" t="s">
        <v>76</v>
      </c>
      <c r="G45" s="60" t="s">
        <v>76</v>
      </c>
    </row>
    <row r="46" spans="1:7" x14ac:dyDescent="0.25">
      <c r="A46" s="78" t="s">
        <v>57</v>
      </c>
      <c r="B46" s="79"/>
      <c r="C46" s="79"/>
      <c r="D46" s="79"/>
      <c r="E46" s="79"/>
      <c r="F46" s="79"/>
      <c r="G46"/>
    </row>
    <row r="47" spans="1:7" x14ac:dyDescent="0.25">
      <c r="A47" s="79"/>
      <c r="B47" s="79"/>
      <c r="C47" s="79"/>
      <c r="D47" s="79"/>
      <c r="E47" s="79"/>
      <c r="F47" s="79"/>
      <c r="G47"/>
    </row>
    <row r="48" spans="1:7" ht="18.75" x14ac:dyDescent="0.25">
      <c r="A48" s="14" t="s">
        <v>56</v>
      </c>
      <c r="G48" s="14" t="s">
        <v>56</v>
      </c>
    </row>
    <row r="49" spans="1:7" x14ac:dyDescent="0.25">
      <c r="A49" s="75" t="s">
        <v>77</v>
      </c>
      <c r="G49" s="75" t="s">
        <v>77</v>
      </c>
    </row>
    <row r="50" spans="1:7" x14ac:dyDescent="0.25">
      <c r="A50" s="60"/>
      <c r="G50" s="60"/>
    </row>
    <row r="54" spans="1:7" ht="15.75" thickBot="1" x14ac:dyDescent="0.3"/>
    <row r="55" spans="1:7" x14ac:dyDescent="0.25">
      <c r="A55" s="56" t="s">
        <v>78</v>
      </c>
      <c r="B55" s="61"/>
      <c r="C55" s="46"/>
      <c r="G55" s="56" t="s">
        <v>78</v>
      </c>
    </row>
    <row r="56" spans="1:7" ht="18.75" x14ac:dyDescent="0.25">
      <c r="A56" s="54" t="s">
        <v>79</v>
      </c>
      <c r="B56" s="50"/>
      <c r="C56" s="55"/>
      <c r="G56" s="54" t="s">
        <v>79</v>
      </c>
    </row>
    <row r="57" spans="1:7" ht="19.5" thickBot="1" x14ac:dyDescent="0.3">
      <c r="A57" s="47" t="s">
        <v>80</v>
      </c>
      <c r="B57" s="48"/>
      <c r="C57" s="62"/>
      <c r="G57" s="47" t="s">
        <v>80</v>
      </c>
    </row>
    <row r="58" spans="1:7" ht="19.5" thickBot="1" x14ac:dyDescent="0.3">
      <c r="A58" s="54"/>
      <c r="B58" s="50"/>
      <c r="C58" s="72"/>
      <c r="G58" s="54"/>
    </row>
    <row r="59" spans="1:7" x14ac:dyDescent="0.25">
      <c r="A59" s="58" t="s">
        <v>37</v>
      </c>
      <c r="B59" s="61"/>
      <c r="C59" s="46"/>
      <c r="G59" s="58" t="s">
        <v>37</v>
      </c>
    </row>
    <row r="60" spans="1:7" ht="21.75" thickBot="1" x14ac:dyDescent="0.4">
      <c r="A60" s="73" t="s">
        <v>81</v>
      </c>
      <c r="B60" s="63"/>
      <c r="C60" s="49"/>
      <c r="G60" s="73" t="s">
        <v>81</v>
      </c>
    </row>
    <row r="61" spans="1:7" ht="21.75" thickBot="1" x14ac:dyDescent="0.4">
      <c r="A61" s="71"/>
      <c r="B61" s="51"/>
      <c r="C61" s="55"/>
      <c r="G61" s="71"/>
    </row>
    <row r="62" spans="1:7" x14ac:dyDescent="0.25">
      <c r="A62" s="64" t="s">
        <v>43</v>
      </c>
      <c r="B62" s="61"/>
      <c r="C62" s="46"/>
      <c r="G62" s="64" t="s">
        <v>43</v>
      </c>
    </row>
    <row r="63" spans="1:7" x14ac:dyDescent="0.25">
      <c r="A63" s="65" t="s">
        <v>44</v>
      </c>
      <c r="B63" s="51"/>
      <c r="C63" s="55"/>
      <c r="G63" s="65" t="s">
        <v>44</v>
      </c>
    </row>
    <row r="64" spans="1:7" ht="18.75" x14ac:dyDescent="0.25">
      <c r="A64" s="66" t="s">
        <v>82</v>
      </c>
      <c r="B64" s="51"/>
      <c r="C64" s="55"/>
      <c r="G64" s="66" t="s">
        <v>82</v>
      </c>
    </row>
    <row r="65" spans="1:7" ht="18.75" x14ac:dyDescent="0.25">
      <c r="A65" s="66" t="s">
        <v>83</v>
      </c>
      <c r="B65" s="51"/>
      <c r="C65" s="55"/>
      <c r="G65" s="66" t="s">
        <v>83</v>
      </c>
    </row>
    <row r="66" spans="1:7" ht="19.5" thickBot="1" x14ac:dyDescent="0.3">
      <c r="A66" s="67" t="s">
        <v>84</v>
      </c>
      <c r="B66" s="63"/>
      <c r="C66" s="49"/>
      <c r="G66" s="67" t="s">
        <v>84</v>
      </c>
    </row>
    <row r="67" spans="1:7" ht="19.5" thickBot="1" x14ac:dyDescent="0.3">
      <c r="A67" s="69" t="s">
        <v>85</v>
      </c>
      <c r="B67" s="68"/>
      <c r="C67" s="44"/>
      <c r="G67" s="69" t="s">
        <v>85</v>
      </c>
    </row>
  </sheetData>
  <mergeCells count="12">
    <mergeCell ref="A46:F47"/>
    <mergeCell ref="A4:F4"/>
    <mergeCell ref="C7:F7"/>
    <mergeCell ref="C8:F8"/>
    <mergeCell ref="C9:F9"/>
    <mergeCell ref="C15:F15"/>
    <mergeCell ref="C16:F16"/>
    <mergeCell ref="C17:F17"/>
    <mergeCell ref="C18:F18"/>
    <mergeCell ref="C19:F19"/>
    <mergeCell ref="C20:F20"/>
    <mergeCell ref="C24:F26"/>
  </mergeCells>
  <pageMargins left="0.25" right="0.25"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1" sqref="C21"/>
    </sheetView>
  </sheetViews>
  <sheetFormatPr defaultRowHeight="15" x14ac:dyDescent="0.25"/>
  <cols>
    <col min="2" max="2" width="11.85546875" customWidth="1"/>
  </cols>
  <sheetData>
    <row r="1" spans="1:3" x14ac:dyDescent="0.25">
      <c r="A1" t="s">
        <v>29</v>
      </c>
      <c r="B1" t="s">
        <v>30</v>
      </c>
    </row>
    <row r="2" spans="1:3" x14ac:dyDescent="0.25">
      <c r="A2">
        <v>1976</v>
      </c>
      <c r="B2">
        <f ca="1">ROUND(-2000 + A2*1.25 + RANDBETWEEN(-35,35),0)</f>
        <v>472</v>
      </c>
    </row>
    <row r="3" spans="1:3" x14ac:dyDescent="0.25">
      <c r="A3">
        <f>A2+5</f>
        <v>1981</v>
      </c>
      <c r="B3">
        <f t="shared" ref="B3:B10" ca="1" si="0">ROUND(-2000 + A3*1.25 + RANDBETWEEN(-35,35),0)</f>
        <v>498</v>
      </c>
    </row>
    <row r="4" spans="1:3" x14ac:dyDescent="0.25">
      <c r="A4">
        <f t="shared" ref="A4:A10" si="1">A3+5</f>
        <v>1986</v>
      </c>
      <c r="B4">
        <f t="shared" ca="1" si="0"/>
        <v>484</v>
      </c>
    </row>
    <row r="5" spans="1:3" x14ac:dyDescent="0.25">
      <c r="A5">
        <f t="shared" si="1"/>
        <v>1991</v>
      </c>
      <c r="B5">
        <f t="shared" ca="1" si="0"/>
        <v>501</v>
      </c>
    </row>
    <row r="6" spans="1:3" x14ac:dyDescent="0.25">
      <c r="A6">
        <f t="shared" si="1"/>
        <v>1996</v>
      </c>
      <c r="B6">
        <f t="shared" ca="1" si="0"/>
        <v>520</v>
      </c>
    </row>
    <row r="7" spans="1:3" x14ac:dyDescent="0.25">
      <c r="A7">
        <f t="shared" si="1"/>
        <v>2001</v>
      </c>
      <c r="B7">
        <f t="shared" ca="1" si="0"/>
        <v>510</v>
      </c>
    </row>
    <row r="8" spans="1:3" x14ac:dyDescent="0.25">
      <c r="A8">
        <f t="shared" si="1"/>
        <v>2006</v>
      </c>
      <c r="B8">
        <f t="shared" ca="1" si="0"/>
        <v>489</v>
      </c>
    </row>
    <row r="9" spans="1:3" x14ac:dyDescent="0.25">
      <c r="A9">
        <f t="shared" si="1"/>
        <v>2011</v>
      </c>
      <c r="B9">
        <f t="shared" ca="1" si="0"/>
        <v>501</v>
      </c>
    </row>
    <row r="10" spans="1:3" x14ac:dyDescent="0.25">
      <c r="A10">
        <f t="shared" si="1"/>
        <v>2016</v>
      </c>
      <c r="B10">
        <f t="shared" ca="1" si="0"/>
        <v>551</v>
      </c>
    </row>
    <row r="14" spans="1:3" x14ac:dyDescent="0.25">
      <c r="A14" t="s">
        <v>34</v>
      </c>
      <c r="B14">
        <v>10</v>
      </c>
      <c r="C14">
        <v>3</v>
      </c>
    </row>
    <row r="15" spans="1:3" x14ac:dyDescent="0.25">
      <c r="A15" t="s">
        <v>35</v>
      </c>
      <c r="B15">
        <v>20</v>
      </c>
      <c r="C15">
        <v>5</v>
      </c>
    </row>
    <row r="16" spans="1:3" x14ac:dyDescent="0.25">
      <c r="A16" t="s">
        <v>36</v>
      </c>
      <c r="B16">
        <v>25</v>
      </c>
      <c r="C16">
        <v>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chapter 12</vt:lpstr>
      <vt:lpstr>chapter 12 key</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lisanjie2</dc:creator>
  <cp:lastModifiedBy>lisanjie2</cp:lastModifiedBy>
  <cp:lastPrinted>2017-11-09T04:49:25Z</cp:lastPrinted>
  <dcterms:created xsi:type="dcterms:W3CDTF">2017-10-07T21:08:46Z</dcterms:created>
  <dcterms:modified xsi:type="dcterms:W3CDTF">2017-11-09T04:49:53Z</dcterms:modified>
</cp:coreProperties>
</file>