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ropbox\GLMM_methods_paper\Lloyd_2016_re_analysis\data_Lloyd_PeerJ2016\"/>
    </mc:Choice>
  </mc:AlternateContent>
  <bookViews>
    <workbookView xWindow="0" yWindow="0" windowWidth="28800" windowHeight="139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F31" i="1"/>
  <c r="D32" i="1"/>
  <c r="F32" i="1"/>
  <c r="D33" i="1"/>
  <c r="F33" i="1"/>
  <c r="D30" i="1"/>
  <c r="F30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1" i="1"/>
  <c r="F21" i="1"/>
  <c r="D19" i="1"/>
  <c r="F19" i="1"/>
  <c r="D18" i="1"/>
  <c r="F18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7" i="1"/>
  <c r="F7" i="1"/>
  <c r="D3" i="1"/>
  <c r="F3" i="1"/>
  <c r="D2" i="1"/>
  <c r="F2" i="1"/>
</calcChain>
</file>

<file path=xl/sharedStrings.xml><?xml version="1.0" encoding="utf-8"?>
<sst xmlns="http://schemas.openxmlformats.org/spreadsheetml/2006/main" count="37" uniqueCount="6">
  <si>
    <t>Captures / 1000 net hours</t>
  </si>
  <si>
    <t>net hours</t>
  </si>
  <si>
    <t>x/1000</t>
  </si>
  <si>
    <t>caputures</t>
  </si>
  <si>
    <t>NLB.calcs</t>
  </si>
  <si>
    <t>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</si>
</sst>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9" sqref="H19"/>
    </sheetView>
  </sheetViews>
  <sheetFormatPr defaultRowHeight="15" x14ac:dyDescent="0.25"/>
  <cols>
    <col min="3" max="3" width="25.85546875" style="3" customWidth="1"/>
    <col min="4" max="4" width="9.140625" style="3"/>
  </cols>
  <sheetData>
    <row r="1" spans="1:7" x14ac:dyDescent="0.25">
      <c r="C1" s="3" t="s">
        <v>0</v>
      </c>
      <c r="D1" s="3" t="s">
        <v>2</v>
      </c>
      <c r="E1" t="s">
        <v>1</v>
      </c>
      <c r="F1" t="s">
        <v>3</v>
      </c>
      <c r="G1" t="s">
        <v>4</v>
      </c>
    </row>
    <row r="2" spans="1:7" x14ac:dyDescent="0.25">
      <c r="A2" t="s">
        <v>5</v>
      </c>
      <c r="B2">
        <v>1997</v>
      </c>
      <c r="C2" s="3">
        <v>6.7109632000000001</v>
      </c>
      <c r="D2" s="3">
        <f>C2/1000</f>
        <v>6.7109632000000004E-3</v>
      </c>
      <c r="E2">
        <v>743.1</v>
      </c>
      <c r="F2" s="1">
        <f>D2*E2</f>
        <v>4.9869167539200001</v>
      </c>
      <c r="G2">
        <v>5</v>
      </c>
    </row>
    <row r="3" spans="1:7" x14ac:dyDescent="0.25">
      <c r="A3" t="s">
        <v>5</v>
      </c>
      <c r="B3">
        <v>1998</v>
      </c>
      <c r="C3" s="3">
        <v>9.7674420000000008</v>
      </c>
      <c r="D3" s="3">
        <f>C3/1000</f>
        <v>9.7674420000000012E-3</v>
      </c>
      <c r="E3">
        <v>921</v>
      </c>
      <c r="F3" s="1">
        <f>D3*E3</f>
        <v>8.9958140820000008</v>
      </c>
      <c r="G3">
        <v>9</v>
      </c>
    </row>
    <row r="4" spans="1:7" x14ac:dyDescent="0.25">
      <c r="A4" t="s">
        <v>5</v>
      </c>
      <c r="B4">
        <v>1999</v>
      </c>
      <c r="F4" s="1"/>
    </row>
    <row r="5" spans="1:7" x14ac:dyDescent="0.25">
      <c r="A5" t="s">
        <v>5</v>
      </c>
      <c r="B5">
        <v>2000</v>
      </c>
      <c r="F5" s="1"/>
    </row>
    <row r="6" spans="1:7" x14ac:dyDescent="0.25">
      <c r="A6" t="s">
        <v>5</v>
      </c>
      <c r="B6">
        <v>2001</v>
      </c>
      <c r="F6" s="1"/>
    </row>
    <row r="7" spans="1:7" x14ac:dyDescent="0.25">
      <c r="A7" t="s">
        <v>5</v>
      </c>
      <c r="B7">
        <v>2002</v>
      </c>
      <c r="C7" s="3">
        <v>6.3787374000000003</v>
      </c>
      <c r="D7" s="3">
        <f>C7/1000</f>
        <v>6.3787373999999999E-3</v>
      </c>
      <c r="E7">
        <v>941</v>
      </c>
      <c r="F7" s="1">
        <f>D7*E7</f>
        <v>6.0023918933999996</v>
      </c>
      <c r="G7">
        <v>6</v>
      </c>
    </row>
    <row r="8" spans="1:7" x14ac:dyDescent="0.25">
      <c r="A8" t="s">
        <v>5</v>
      </c>
      <c r="B8">
        <v>2003</v>
      </c>
      <c r="C8" s="3">
        <v>8.0398669999999992</v>
      </c>
      <c r="D8" s="3">
        <f>C8/1000</f>
        <v>8.0398669999999992E-3</v>
      </c>
      <c r="E8">
        <v>995</v>
      </c>
      <c r="F8" s="1">
        <f t="shared" ref="F8:F15" si="0">D8*E8</f>
        <v>7.9996676649999996</v>
      </c>
      <c r="G8">
        <v>8</v>
      </c>
    </row>
    <row r="9" spans="1:7" x14ac:dyDescent="0.25">
      <c r="A9" t="s">
        <v>5</v>
      </c>
      <c r="B9">
        <v>2004</v>
      </c>
      <c r="C9" s="3">
        <v>5.2491693000000001</v>
      </c>
      <c r="D9" s="3">
        <f t="shared" ref="D9:D15" si="1">C9/1000</f>
        <v>5.2491693000000002E-3</v>
      </c>
      <c r="E9">
        <v>971.5</v>
      </c>
      <c r="F9" s="1">
        <f t="shared" si="0"/>
        <v>5.0995679749500002</v>
      </c>
      <c r="G9">
        <v>5</v>
      </c>
    </row>
    <row r="10" spans="1:7" x14ac:dyDescent="0.25">
      <c r="A10" t="s">
        <v>5</v>
      </c>
      <c r="B10">
        <v>2005</v>
      </c>
      <c r="C10" s="3">
        <v>4.5182723999999999</v>
      </c>
      <c r="D10" s="3">
        <f t="shared" si="1"/>
        <v>4.5182723999999995E-3</v>
      </c>
      <c r="E10">
        <v>895.8</v>
      </c>
      <c r="F10" s="1">
        <f t="shared" si="0"/>
        <v>4.0474684159199992</v>
      </c>
      <c r="G10">
        <v>4</v>
      </c>
    </row>
    <row r="11" spans="1:7" x14ac:dyDescent="0.25">
      <c r="A11" t="s">
        <v>5</v>
      </c>
      <c r="B11">
        <v>2006</v>
      </c>
      <c r="C11" s="3">
        <v>1.461794</v>
      </c>
      <c r="D11" s="3">
        <f t="shared" si="1"/>
        <v>1.461794E-3</v>
      </c>
      <c r="E11">
        <v>674.8</v>
      </c>
      <c r="F11" s="1">
        <f t="shared" si="0"/>
        <v>0.98641859119999997</v>
      </c>
      <c r="G11">
        <v>1</v>
      </c>
    </row>
    <row r="12" spans="1:7" x14ac:dyDescent="0.25">
      <c r="A12" t="s">
        <v>5</v>
      </c>
      <c r="B12">
        <v>2007</v>
      </c>
      <c r="C12" s="3">
        <v>3.7209303</v>
      </c>
      <c r="D12" s="3">
        <f t="shared" si="1"/>
        <v>3.7209303E-3</v>
      </c>
      <c r="E12">
        <v>1085.8</v>
      </c>
      <c r="F12" s="1">
        <f t="shared" si="0"/>
        <v>4.0401861197399995</v>
      </c>
      <c r="G12">
        <v>4</v>
      </c>
    </row>
    <row r="13" spans="1:7" x14ac:dyDescent="0.25">
      <c r="A13" t="s">
        <v>5</v>
      </c>
      <c r="B13">
        <v>2008</v>
      </c>
      <c r="C13" s="3">
        <v>11.827242999999999</v>
      </c>
      <c r="D13" s="3">
        <f t="shared" si="1"/>
        <v>1.1827242999999999E-2</v>
      </c>
      <c r="E13">
        <v>591.5</v>
      </c>
      <c r="F13" s="1">
        <f t="shared" si="0"/>
        <v>6.9958142345000001</v>
      </c>
      <c r="G13">
        <v>7</v>
      </c>
    </row>
    <row r="14" spans="1:7" x14ac:dyDescent="0.25">
      <c r="A14" t="s">
        <v>5</v>
      </c>
      <c r="B14">
        <v>2009</v>
      </c>
      <c r="C14" s="3">
        <v>4.5847178</v>
      </c>
      <c r="D14" s="3">
        <f t="shared" si="1"/>
        <v>4.5847177999999997E-3</v>
      </c>
      <c r="E14">
        <v>1105</v>
      </c>
      <c r="F14" s="1">
        <f t="shared" si="0"/>
        <v>5.0661131689999994</v>
      </c>
      <c r="G14">
        <v>5</v>
      </c>
    </row>
    <row r="15" spans="1:7" x14ac:dyDescent="0.25">
      <c r="A15" t="s">
        <v>5</v>
      </c>
      <c r="B15">
        <v>2010</v>
      </c>
      <c r="C15" s="3">
        <v>7.3089700000000004</v>
      </c>
      <c r="D15" s="3">
        <f t="shared" si="1"/>
        <v>7.3089700000000006E-3</v>
      </c>
      <c r="E15">
        <v>1095</v>
      </c>
      <c r="F15" s="1">
        <f t="shared" si="0"/>
        <v>8.0033221500000007</v>
      </c>
      <c r="G15">
        <v>8</v>
      </c>
    </row>
    <row r="16" spans="1:7" x14ac:dyDescent="0.25">
      <c r="A16" t="s">
        <v>5</v>
      </c>
    </row>
    <row r="17" spans="1:8" x14ac:dyDescent="0.25">
      <c r="A17" t="s">
        <v>5</v>
      </c>
    </row>
    <row r="18" spans="1:8" x14ac:dyDescent="0.25">
      <c r="A18" t="s">
        <v>5</v>
      </c>
      <c r="B18">
        <v>1997</v>
      </c>
      <c r="C18" s="3">
        <v>26.417909999999999</v>
      </c>
      <c r="D18" s="3">
        <f t="shared" ref="D18:D33" si="2">C18/1000</f>
        <v>2.6417909999999999E-2</v>
      </c>
      <c r="E18">
        <v>1136.8</v>
      </c>
      <c r="F18" s="1">
        <f t="shared" ref="F18:F33" si="3">D18*E18</f>
        <v>30.031880087999998</v>
      </c>
      <c r="G18">
        <v>30</v>
      </c>
    </row>
    <row r="19" spans="1:8" x14ac:dyDescent="0.25">
      <c r="A19" t="s">
        <v>5</v>
      </c>
      <c r="B19">
        <v>1998</v>
      </c>
      <c r="C19" s="3">
        <v>28.493067</v>
      </c>
      <c r="D19" s="3">
        <f t="shared" si="2"/>
        <v>2.8493067E-2</v>
      </c>
      <c r="E19">
        <v>947</v>
      </c>
      <c r="F19" s="1">
        <f t="shared" si="3"/>
        <v>26.982934449000002</v>
      </c>
      <c r="G19">
        <v>27</v>
      </c>
    </row>
    <row r="20" spans="1:8" x14ac:dyDescent="0.25">
      <c r="A20" t="s">
        <v>5</v>
      </c>
      <c r="B20">
        <v>1999</v>
      </c>
      <c r="F20" s="1"/>
    </row>
    <row r="21" spans="1:8" x14ac:dyDescent="0.25">
      <c r="A21" t="s">
        <v>5</v>
      </c>
      <c r="B21">
        <v>2000</v>
      </c>
      <c r="C21" s="3">
        <v>36.785285999999999</v>
      </c>
      <c r="D21" s="3">
        <f t="shared" si="2"/>
        <v>3.6785286E-2</v>
      </c>
      <c r="E21">
        <v>571</v>
      </c>
      <c r="F21" s="1">
        <f t="shared" si="3"/>
        <v>21.004398305999999</v>
      </c>
      <c r="G21">
        <v>21</v>
      </c>
    </row>
    <row r="22" spans="1:8" x14ac:dyDescent="0.25">
      <c r="A22" t="s">
        <v>5</v>
      </c>
      <c r="B22">
        <v>2001</v>
      </c>
      <c r="C22" s="3">
        <v>20.222383000000001</v>
      </c>
      <c r="D22" s="3">
        <f t="shared" si="2"/>
        <v>2.0222383E-2</v>
      </c>
      <c r="E22">
        <v>793</v>
      </c>
      <c r="F22" s="1">
        <f t="shared" si="3"/>
        <v>16.036349719</v>
      </c>
      <c r="G22">
        <v>16</v>
      </c>
    </row>
    <row r="23" spans="1:8" x14ac:dyDescent="0.25">
      <c r="A23" t="s">
        <v>5</v>
      </c>
      <c r="B23">
        <v>2002</v>
      </c>
      <c r="C23" s="3">
        <v>28.902018000000002</v>
      </c>
      <c r="D23" s="3">
        <f t="shared" si="2"/>
        <v>2.8902018000000002E-2</v>
      </c>
      <c r="E23">
        <v>867.5</v>
      </c>
      <c r="F23" s="1">
        <f t="shared" si="3"/>
        <v>25.072500615000003</v>
      </c>
      <c r="G23">
        <v>23</v>
      </c>
      <c r="H23">
        <v>2</v>
      </c>
    </row>
    <row r="24" spans="1:8" x14ac:dyDescent="0.25">
      <c r="A24" t="s">
        <v>5</v>
      </c>
      <c r="B24">
        <v>2003</v>
      </c>
      <c r="C24" s="3">
        <v>17.432514000000001</v>
      </c>
      <c r="D24" s="3">
        <f t="shared" si="2"/>
        <v>1.7432514E-2</v>
      </c>
      <c r="E24">
        <v>919.5</v>
      </c>
      <c r="F24" s="1">
        <f t="shared" si="3"/>
        <v>16.029196623000001</v>
      </c>
      <c r="G24">
        <v>17</v>
      </c>
      <c r="H24">
        <v>1</v>
      </c>
    </row>
    <row r="25" spans="1:8" x14ac:dyDescent="0.25">
      <c r="A25" t="s">
        <v>5</v>
      </c>
      <c r="B25">
        <v>2004</v>
      </c>
      <c r="C25" s="3">
        <v>29.582295999999999</v>
      </c>
      <c r="D25" s="3">
        <f t="shared" si="2"/>
        <v>2.9582296000000001E-2</v>
      </c>
      <c r="E25">
        <v>474.9</v>
      </c>
      <c r="F25" s="1">
        <f t="shared" si="3"/>
        <v>14.0486323704</v>
      </c>
      <c r="G25">
        <v>14</v>
      </c>
    </row>
    <row r="26" spans="1:8" x14ac:dyDescent="0.25">
      <c r="A26" t="s">
        <v>5</v>
      </c>
      <c r="B26">
        <v>2005</v>
      </c>
      <c r="C26" s="3">
        <v>14.922378999999999</v>
      </c>
      <c r="D26" s="3">
        <f t="shared" si="2"/>
        <v>1.4922379E-2</v>
      </c>
      <c r="E26">
        <v>940.5</v>
      </c>
      <c r="F26" s="1">
        <f t="shared" si="3"/>
        <v>14.0344974495</v>
      </c>
      <c r="G26">
        <v>14</v>
      </c>
    </row>
    <row r="27" spans="1:8" x14ac:dyDescent="0.25">
      <c r="A27" t="s">
        <v>5</v>
      </c>
      <c r="B27">
        <v>2006</v>
      </c>
      <c r="C27" s="3">
        <v>12.184333000000001</v>
      </c>
      <c r="D27" s="3">
        <f t="shared" si="2"/>
        <v>1.2184333E-2</v>
      </c>
      <c r="E27">
        <v>907.9</v>
      </c>
      <c r="F27" s="1">
        <f t="shared" si="3"/>
        <v>11.062155930699999</v>
      </c>
      <c r="G27">
        <v>11</v>
      </c>
    </row>
    <row r="28" spans="1:8" x14ac:dyDescent="0.25">
      <c r="A28" t="s">
        <v>5</v>
      </c>
      <c r="B28">
        <v>2007</v>
      </c>
      <c r="C28" s="3">
        <v>12.244564</v>
      </c>
      <c r="D28" s="3">
        <f t="shared" si="2"/>
        <v>1.2244564000000001E-2</v>
      </c>
      <c r="E28">
        <v>1481</v>
      </c>
      <c r="F28" s="1">
        <f t="shared" si="3"/>
        <v>18.134199284000001</v>
      </c>
      <c r="G28">
        <v>19</v>
      </c>
      <c r="H28">
        <v>1</v>
      </c>
    </row>
    <row r="29" spans="1:8" x14ac:dyDescent="0.25">
      <c r="A29" t="s">
        <v>5</v>
      </c>
      <c r="E29">
        <v>1239</v>
      </c>
      <c r="F29" s="1"/>
      <c r="G29">
        <v>15</v>
      </c>
    </row>
    <row r="30" spans="1:8" x14ac:dyDescent="0.25">
      <c r="A30" t="s">
        <v>5</v>
      </c>
      <c r="B30" s="2">
        <v>2008</v>
      </c>
      <c r="C30" s="4">
        <v>8.7227060000000005</v>
      </c>
      <c r="D30" s="3">
        <f t="shared" si="2"/>
        <v>8.7227060000000002E-3</v>
      </c>
      <c r="E30">
        <v>920</v>
      </c>
      <c r="F30" s="1">
        <f t="shared" si="3"/>
        <v>8.0248895200000003</v>
      </c>
      <c r="G30">
        <v>8</v>
      </c>
    </row>
    <row r="31" spans="1:8" x14ac:dyDescent="0.25">
      <c r="A31" t="s">
        <v>5</v>
      </c>
      <c r="B31" s="2">
        <v>2008</v>
      </c>
      <c r="C31" s="4">
        <v>9.8981940000000002</v>
      </c>
      <c r="D31" s="3">
        <f t="shared" si="2"/>
        <v>9.8981940000000008E-3</v>
      </c>
      <c r="E31">
        <v>711.5</v>
      </c>
      <c r="F31" s="1">
        <f t="shared" si="3"/>
        <v>7.0425650310000005</v>
      </c>
      <c r="G31">
        <v>7</v>
      </c>
    </row>
    <row r="32" spans="1:8" x14ac:dyDescent="0.25">
      <c r="A32" t="s">
        <v>5</v>
      </c>
      <c r="B32">
        <v>2009</v>
      </c>
      <c r="C32" s="3">
        <v>20.816288</v>
      </c>
      <c r="D32" s="3">
        <f t="shared" si="2"/>
        <v>2.0816287999999999E-2</v>
      </c>
      <c r="E32">
        <v>1106</v>
      </c>
      <c r="F32" s="1">
        <f t="shared" si="3"/>
        <v>23.022814527999998</v>
      </c>
      <c r="G32">
        <v>25</v>
      </c>
      <c r="H32">
        <v>2</v>
      </c>
    </row>
    <row r="33" spans="1:8" x14ac:dyDescent="0.25">
      <c r="A33" t="s">
        <v>5</v>
      </c>
      <c r="B33">
        <v>2010</v>
      </c>
      <c r="C33" s="3">
        <v>12.649138000000001</v>
      </c>
      <c r="D33" s="3">
        <f t="shared" si="2"/>
        <v>1.2649138000000001E-2</v>
      </c>
      <c r="E33">
        <v>951</v>
      </c>
      <c r="F33" s="1">
        <f t="shared" si="3"/>
        <v>12.029330238</v>
      </c>
      <c r="G33">
        <v>13</v>
      </c>
      <c r="H33">
        <v>1</v>
      </c>
    </row>
  </sheetData>
  <sortState ref="B14:C27">
    <sortCondition ref="B14:B2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2017-05-25T18:05:25Z</dcterms:created>
  <dcterms:modified xsi:type="dcterms:W3CDTF">2017-05-26T01:23:12Z</dcterms:modified>
</cp:coreProperties>
</file>