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anjie2\Dropbox\GLMM_methods_paper\Lloyd_2016_re_analysis\output_tables\"/>
    </mc:Choice>
  </mc:AlternateContent>
  <bookViews>
    <workbookView xWindow="0" yWindow="0" windowWidth="28800" windowHeight="13935"/>
  </bookViews>
  <sheets>
    <sheet name="table2_compare" sheetId="1" r:id="rId1"/>
  </sheets>
  <calcPr calcId="0" concurrentCalc="0"/>
</workbook>
</file>

<file path=xl/calcChain.xml><?xml version="1.0" encoding="utf-8"?>
<calcChain xmlns="http://schemas.openxmlformats.org/spreadsheetml/2006/main">
  <c r="F35" i="1" l="1"/>
  <c r="E35" i="1"/>
  <c r="G3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9" i="1"/>
  <c r="G30" i="1"/>
  <c r="G31" i="1"/>
  <c r="G32" i="1"/>
  <c r="G33" i="1"/>
  <c r="G34" i="1"/>
  <c r="G2" i="1"/>
</calcChain>
</file>

<file path=xl/sharedStrings.xml><?xml version="1.0" encoding="utf-8"?>
<sst xmlns="http://schemas.openxmlformats.org/spreadsheetml/2006/main" count="310" uniqueCount="124">
  <si>
    <t>spp</t>
  </si>
  <si>
    <t>spp.total</t>
  </si>
  <si>
    <t>i.lloyd</t>
  </si>
  <si>
    <t>species</t>
  </si>
  <si>
    <t>latin</t>
  </si>
  <si>
    <t>Lloyd.N</t>
  </si>
  <si>
    <t>type</t>
  </si>
  <si>
    <t>Fig</t>
  </si>
  <si>
    <t>B.yr</t>
  </si>
  <si>
    <t>B.site</t>
  </si>
  <si>
    <t>B.yrXsite</t>
  </si>
  <si>
    <t>p.yr</t>
  </si>
  <si>
    <t>R2</t>
  </si>
  <si>
    <t>B.yr.drop.97</t>
  </si>
  <si>
    <t>p.yr.drop.97</t>
  </si>
  <si>
    <t>diff</t>
  </si>
  <si>
    <t>AMRE</t>
  </si>
  <si>
    <t>American Redstart</t>
  </si>
  <si>
    <t>Setophaga ruticilla</t>
  </si>
  <si>
    <t>neo</t>
  </si>
  <si>
    <t>NA</t>
  </si>
  <si>
    <t>BANA</t>
  </si>
  <si>
    <t>Banaquit</t>
  </si>
  <si>
    <t>Coereba flaveola</t>
  </si>
  <si>
    <t>BAWW</t>
  </si>
  <si>
    <t>Black-and-white Warbler</t>
  </si>
  <si>
    <t>Mniotilta varia</t>
  </si>
  <si>
    <t>BCPT</t>
  </si>
  <si>
    <t>Black-crowned Palm-Tanager</t>
  </si>
  <si>
    <t>Phaenicophilus palmarum</t>
  </si>
  <si>
    <t>endem</t>
  </si>
  <si>
    <t>none</t>
  </si>
  <si>
    <t>BFGR</t>
  </si>
  <si>
    <t>Black-faced Grassquit</t>
  </si>
  <si>
    <t>Tiaris bicolor</t>
  </si>
  <si>
    <t>BITH</t>
  </si>
  <si>
    <t>Bicknell’s Thrush</t>
  </si>
  <si>
    <t>Catharus bicknelli</t>
  </si>
  <si>
    <t>BTBW</t>
  </si>
  <si>
    <t>Black-throated Blue Warbler</t>
  </si>
  <si>
    <t>Setophaga caerulescens</t>
  </si>
  <si>
    <t>COYE</t>
  </si>
  <si>
    <t>Common Yellowthroat</t>
  </si>
  <si>
    <t>Geothlypis trichas</t>
  </si>
  <si>
    <t>GABU</t>
  </si>
  <si>
    <t>Greater Antillean Bullfinch</t>
  </si>
  <si>
    <t>Loxigilla violacea</t>
  </si>
  <si>
    <t>Fig3</t>
  </si>
  <si>
    <t>GAEL</t>
  </si>
  <si>
    <t>Greater Antillean Elaenia</t>
  </si>
  <si>
    <t>Elaenia fallax</t>
  </si>
  <si>
    <t>GRCA</t>
  </si>
  <si>
    <t>Gray Catbird</t>
  </si>
  <si>
    <t>Dumetella carolinensis</t>
  </si>
  <si>
    <t>neoQ</t>
  </si>
  <si>
    <t>GTGT</t>
  </si>
  <si>
    <t>Green-tailed Ground-Tanager</t>
  </si>
  <si>
    <t>Microligea palustris</t>
  </si>
  <si>
    <t>Fig2</t>
  </si>
  <si>
    <t>&lt;0.001</t>
  </si>
  <si>
    <t>HHTA</t>
  </si>
  <si>
    <t>Hispaniolan Highland-Tanager</t>
  </si>
  <si>
    <t>Xenoligea montana</t>
  </si>
  <si>
    <t>Fig4</t>
  </si>
  <si>
    <t>HIEM</t>
  </si>
  <si>
    <t>Hispaniolan Emerald</t>
  </si>
  <si>
    <t>Chlorostilbon swainsonii</t>
  </si>
  <si>
    <t>HIPE</t>
  </si>
  <si>
    <t>Hispaniolan Pewee</t>
  </si>
  <si>
    <t>Contopus hispaniolensis</t>
  </si>
  <si>
    <t>HIPK</t>
  </si>
  <si>
    <t>Hispaniolan Parakeet</t>
  </si>
  <si>
    <t>Psittacara chloropterus</t>
  </si>
  <si>
    <t>HISP</t>
  </si>
  <si>
    <t>Hispaniolan Spindalis</t>
  </si>
  <si>
    <t>Spindalis dominicensis</t>
  </si>
  <si>
    <t>HITR</t>
  </si>
  <si>
    <t>Hispaniolan Trogon</t>
  </si>
  <si>
    <t>Priotelus roseigaster</t>
  </si>
  <si>
    <t>HIWO</t>
  </si>
  <si>
    <t>Hispaniolan Woodpecker</t>
  </si>
  <si>
    <t>Melanerpes striatus</t>
  </si>
  <si>
    <t>KEWA</t>
  </si>
  <si>
    <t>Kentucky Warbler</t>
  </si>
  <si>
    <t>Geothlypis formosa</t>
  </si>
  <si>
    <t>LATH</t>
  </si>
  <si>
    <t>La Selle Thrush</t>
  </si>
  <si>
    <t>Turdus swalesi</t>
  </si>
  <si>
    <t>MYWA</t>
  </si>
  <si>
    <t>NBTO</t>
  </si>
  <si>
    <t>Narrow-billed Tody</t>
  </si>
  <si>
    <t>Todus angustirostris</t>
  </si>
  <si>
    <t>OVEN</t>
  </si>
  <si>
    <t>Ovenbird</t>
  </si>
  <si>
    <t>Seiurus aurocapilla</t>
  </si>
  <si>
    <t>PIWA</t>
  </si>
  <si>
    <t>Pine Warbler</t>
  </si>
  <si>
    <t>Setophaga pinus</t>
  </si>
  <si>
    <t>RLTH</t>
  </si>
  <si>
    <t>Red-legged Thrush</t>
  </si>
  <si>
    <t>Turdus plumbeus</t>
  </si>
  <si>
    <t>RNPI</t>
  </si>
  <si>
    <t>RTSO</t>
  </si>
  <si>
    <t>Rufous-throated Solitaire</t>
  </si>
  <si>
    <t>Myadestes genibarbis</t>
  </si>
  <si>
    <t>Fig1</t>
  </si>
  <si>
    <t>SSHA</t>
  </si>
  <si>
    <t>Sharp-shinned Hawk</t>
  </si>
  <si>
    <t>Accipiter striatus</t>
  </si>
  <si>
    <t>SWWA</t>
  </si>
  <si>
    <t>Swainson’s Warbler</t>
  </si>
  <si>
    <t>Limnothlypis swainsonii</t>
  </si>
  <si>
    <t>WCHT</t>
  </si>
  <si>
    <t>Western Chat-Tanager</t>
  </si>
  <si>
    <t>Calyptophilus tertius</t>
  </si>
  <si>
    <t>Fig5</t>
  </si>
  <si>
    <t>&gt;0.05</t>
  </si>
  <si>
    <t>WEWA</t>
  </si>
  <si>
    <t>Worm-eating Warbler</t>
  </si>
  <si>
    <t>Helmitheros vermivorum</t>
  </si>
  <si>
    <t>WFQD</t>
  </si>
  <si>
    <t>White-fronted Quail-Dove</t>
  </si>
  <si>
    <t>Geotrygon leucometopia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</si>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</sst>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N15" sqref="N15"/>
    </sheetView>
  </sheetViews>
  <sheetFormatPr defaultRowHeight="15" x14ac:dyDescent="0.25"/>
  <cols>
    <col min="7" max="7" width="12" customWidth="1"/>
  </cols>
  <sheetData>
    <row r="1" spans="1:17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123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16</v>
      </c>
      <c r="B2">
        <v>21</v>
      </c>
      <c r="C2" t="s">
        <v>17</v>
      </c>
      <c r="D2" t="s">
        <v>18</v>
      </c>
      <c r="E2">
        <v>3</v>
      </c>
      <c r="F2">
        <v>3</v>
      </c>
      <c r="G2">
        <f>F2-E2</f>
        <v>0</v>
      </c>
      <c r="H2" t="s">
        <v>19</v>
      </c>
      <c r="J2" t="s">
        <v>20</v>
      </c>
      <c r="K2" t="s">
        <v>20</v>
      </c>
      <c r="L2" t="s">
        <v>20</v>
      </c>
      <c r="N2" t="s">
        <v>20</v>
      </c>
      <c r="O2" t="s">
        <v>20</v>
      </c>
      <c r="Q2">
        <v>0</v>
      </c>
    </row>
    <row r="3" spans="1:17" x14ac:dyDescent="0.25">
      <c r="A3" t="s">
        <v>21</v>
      </c>
      <c r="B3">
        <v>26</v>
      </c>
      <c r="C3" t="s">
        <v>22</v>
      </c>
      <c r="D3" t="s">
        <v>23</v>
      </c>
      <c r="E3">
        <v>4</v>
      </c>
      <c r="F3">
        <v>4</v>
      </c>
      <c r="G3">
        <f>F3-E3</f>
        <v>0</v>
      </c>
      <c r="J3" t="s">
        <v>20</v>
      </c>
      <c r="K3" t="s">
        <v>20</v>
      </c>
      <c r="L3" t="s">
        <v>20</v>
      </c>
      <c r="N3" t="s">
        <v>20</v>
      </c>
      <c r="O3" t="s">
        <v>20</v>
      </c>
      <c r="Q3">
        <v>0</v>
      </c>
    </row>
    <row r="4" spans="1:17" x14ac:dyDescent="0.25">
      <c r="A4" t="s">
        <v>24</v>
      </c>
      <c r="B4">
        <v>17</v>
      </c>
      <c r="C4" t="s">
        <v>25</v>
      </c>
      <c r="D4" t="s">
        <v>26</v>
      </c>
      <c r="E4">
        <v>28</v>
      </c>
      <c r="F4">
        <v>28</v>
      </c>
      <c r="G4">
        <f>F4-E4</f>
        <v>0</v>
      </c>
      <c r="H4" t="s">
        <v>19</v>
      </c>
      <c r="J4" t="s">
        <v>20</v>
      </c>
      <c r="K4" t="s">
        <v>20</v>
      </c>
      <c r="L4" t="s">
        <v>20</v>
      </c>
      <c r="N4" t="s">
        <v>20</v>
      </c>
      <c r="O4" t="s">
        <v>20</v>
      </c>
      <c r="Q4">
        <v>0</v>
      </c>
    </row>
    <row r="5" spans="1:17" x14ac:dyDescent="0.25">
      <c r="A5" t="s">
        <v>27</v>
      </c>
      <c r="B5">
        <v>27</v>
      </c>
      <c r="C5" t="s">
        <v>28</v>
      </c>
      <c r="D5" t="s">
        <v>29</v>
      </c>
      <c r="E5">
        <v>77</v>
      </c>
      <c r="F5">
        <v>77</v>
      </c>
      <c r="G5">
        <f>F5-E5</f>
        <v>0</v>
      </c>
      <c r="H5" t="s">
        <v>30</v>
      </c>
      <c r="I5" t="s">
        <v>31</v>
      </c>
      <c r="J5">
        <v>-2.8000000000000001E-2</v>
      </c>
      <c r="K5" t="s">
        <v>20</v>
      </c>
      <c r="L5" t="s">
        <v>20</v>
      </c>
      <c r="M5">
        <v>0.3</v>
      </c>
      <c r="N5" t="s">
        <v>20</v>
      </c>
      <c r="O5" t="s">
        <v>20</v>
      </c>
      <c r="Q5">
        <v>0</v>
      </c>
    </row>
    <row r="6" spans="1:17" x14ac:dyDescent="0.25">
      <c r="A6" t="s">
        <v>32</v>
      </c>
      <c r="B6">
        <v>30</v>
      </c>
      <c r="C6" t="s">
        <v>33</v>
      </c>
      <c r="D6" t="s">
        <v>34</v>
      </c>
      <c r="E6">
        <v>28</v>
      </c>
      <c r="F6">
        <v>28</v>
      </c>
      <c r="G6">
        <f>F6-E6</f>
        <v>0</v>
      </c>
      <c r="J6" t="s">
        <v>20</v>
      </c>
      <c r="K6" t="s">
        <v>20</v>
      </c>
      <c r="L6" t="s">
        <v>20</v>
      </c>
      <c r="N6" t="s">
        <v>20</v>
      </c>
      <c r="O6" t="s">
        <v>20</v>
      </c>
      <c r="Q6">
        <v>0</v>
      </c>
    </row>
    <row r="7" spans="1:17" x14ac:dyDescent="0.25">
      <c r="A7" t="s">
        <v>35</v>
      </c>
      <c r="B7">
        <v>11</v>
      </c>
      <c r="C7" t="s">
        <v>36</v>
      </c>
      <c r="D7" t="s">
        <v>37</v>
      </c>
      <c r="E7">
        <v>129</v>
      </c>
      <c r="F7">
        <v>149</v>
      </c>
      <c r="G7">
        <f>F7-E7</f>
        <v>20</v>
      </c>
      <c r="H7" t="s">
        <v>19</v>
      </c>
      <c r="I7" t="s">
        <v>31</v>
      </c>
      <c r="J7">
        <v>-3.0000000000000001E-3</v>
      </c>
      <c r="K7" t="s">
        <v>20</v>
      </c>
      <c r="L7" t="s">
        <v>20</v>
      </c>
      <c r="M7">
        <v>0.87</v>
      </c>
      <c r="N7" t="s">
        <v>20</v>
      </c>
      <c r="O7" t="s">
        <v>20</v>
      </c>
      <c r="Q7">
        <v>20</v>
      </c>
    </row>
    <row r="8" spans="1:17" x14ac:dyDescent="0.25">
      <c r="A8" t="s">
        <v>38</v>
      </c>
      <c r="B8">
        <v>22</v>
      </c>
      <c r="C8" t="s">
        <v>39</v>
      </c>
      <c r="D8" t="s">
        <v>40</v>
      </c>
      <c r="E8">
        <v>81</v>
      </c>
      <c r="F8">
        <v>83</v>
      </c>
      <c r="G8">
        <f>F8-E8</f>
        <v>2</v>
      </c>
      <c r="H8" t="s">
        <v>19</v>
      </c>
      <c r="I8" t="s">
        <v>31</v>
      </c>
      <c r="J8">
        <v>1.2999999999999999E-2</v>
      </c>
      <c r="K8" t="s">
        <v>20</v>
      </c>
      <c r="L8" t="s">
        <v>20</v>
      </c>
      <c r="M8">
        <v>0.63300000000000001</v>
      </c>
      <c r="N8" t="s">
        <v>20</v>
      </c>
      <c r="O8" t="s">
        <v>20</v>
      </c>
      <c r="Q8">
        <v>2</v>
      </c>
    </row>
    <row r="9" spans="1:17" x14ac:dyDescent="0.25">
      <c r="A9" t="s">
        <v>41</v>
      </c>
      <c r="B9">
        <v>20</v>
      </c>
      <c r="C9" t="s">
        <v>42</v>
      </c>
      <c r="D9" t="s">
        <v>43</v>
      </c>
      <c r="E9">
        <v>2</v>
      </c>
      <c r="F9">
        <v>2</v>
      </c>
      <c r="G9">
        <f>F9-E9</f>
        <v>0</v>
      </c>
      <c r="H9" t="s">
        <v>19</v>
      </c>
      <c r="J9" t="s">
        <v>20</v>
      </c>
      <c r="K9" t="s">
        <v>20</v>
      </c>
      <c r="L9" t="s">
        <v>20</v>
      </c>
      <c r="N9" t="s">
        <v>20</v>
      </c>
      <c r="O9" t="s">
        <v>20</v>
      </c>
      <c r="Q9">
        <v>0</v>
      </c>
    </row>
    <row r="10" spans="1:17" s="1" customFormat="1" x14ac:dyDescent="0.25">
      <c r="A10" s="1" t="s">
        <v>44</v>
      </c>
      <c r="B10" s="1">
        <v>31</v>
      </c>
      <c r="C10" s="1" t="s">
        <v>45</v>
      </c>
      <c r="D10" s="1" t="s">
        <v>46</v>
      </c>
      <c r="E10" s="1">
        <v>82</v>
      </c>
      <c r="F10" s="1">
        <v>86</v>
      </c>
      <c r="G10" s="1">
        <f>F10-E10</f>
        <v>4</v>
      </c>
      <c r="I10" s="1" t="s">
        <v>47</v>
      </c>
      <c r="J10" s="1">
        <v>-0.05</v>
      </c>
      <c r="K10" s="1" t="s">
        <v>20</v>
      </c>
      <c r="L10" s="1" t="s">
        <v>20</v>
      </c>
      <c r="M10" s="1">
        <v>0.02</v>
      </c>
      <c r="N10" s="1">
        <v>0.47</v>
      </c>
      <c r="O10" s="1" t="s">
        <v>20</v>
      </c>
      <c r="Q10" s="1">
        <v>4</v>
      </c>
    </row>
    <row r="11" spans="1:17" x14ac:dyDescent="0.25">
      <c r="A11" t="s">
        <v>48</v>
      </c>
      <c r="B11">
        <v>9</v>
      </c>
      <c r="C11" t="s">
        <v>49</v>
      </c>
      <c r="D11" t="s">
        <v>50</v>
      </c>
      <c r="E11">
        <v>28</v>
      </c>
      <c r="F11">
        <v>29</v>
      </c>
      <c r="G11">
        <f>F11-E11</f>
        <v>1</v>
      </c>
      <c r="J11" t="s">
        <v>20</v>
      </c>
      <c r="K11" t="s">
        <v>20</v>
      </c>
      <c r="L11" t="s">
        <v>20</v>
      </c>
      <c r="N11" t="s">
        <v>20</v>
      </c>
      <c r="O11" t="s">
        <v>20</v>
      </c>
      <c r="Q11">
        <v>1</v>
      </c>
    </row>
    <row r="12" spans="1:17" x14ac:dyDescent="0.25">
      <c r="A12" t="s">
        <v>51</v>
      </c>
      <c r="B12">
        <v>14</v>
      </c>
      <c r="C12" t="s">
        <v>52</v>
      </c>
      <c r="D12" t="s">
        <v>53</v>
      </c>
      <c r="E12">
        <v>1</v>
      </c>
      <c r="F12">
        <v>1</v>
      </c>
      <c r="G12">
        <f>F12-E12</f>
        <v>0</v>
      </c>
      <c r="H12" t="s">
        <v>54</v>
      </c>
      <c r="J12" t="s">
        <v>20</v>
      </c>
      <c r="K12" t="s">
        <v>20</v>
      </c>
      <c r="L12" t="s">
        <v>20</v>
      </c>
      <c r="N12" t="s">
        <v>20</v>
      </c>
      <c r="O12" t="s">
        <v>20</v>
      </c>
      <c r="Q12">
        <v>0</v>
      </c>
    </row>
    <row r="13" spans="1:17" s="2" customFormat="1" x14ac:dyDescent="0.25">
      <c r="A13" s="2" t="s">
        <v>55</v>
      </c>
      <c r="B13" s="2">
        <v>25</v>
      </c>
      <c r="C13" s="2" t="s">
        <v>56</v>
      </c>
      <c r="D13" s="2" t="s">
        <v>57</v>
      </c>
      <c r="E13" s="2">
        <v>219</v>
      </c>
      <c r="F13" s="2">
        <v>245</v>
      </c>
      <c r="G13" s="2">
        <f>F13-E13</f>
        <v>26</v>
      </c>
      <c r="H13" s="2" t="s">
        <v>30</v>
      </c>
      <c r="I13" s="2" t="s">
        <v>58</v>
      </c>
      <c r="J13" s="2">
        <v>-7.0000000000000007E-2</v>
      </c>
      <c r="K13" s="2" t="s">
        <v>20</v>
      </c>
      <c r="L13" s="2" t="s">
        <v>20</v>
      </c>
      <c r="M13" s="2" t="s">
        <v>59</v>
      </c>
      <c r="N13" s="2">
        <v>0.76</v>
      </c>
      <c r="O13" s="2" t="s">
        <v>20</v>
      </c>
      <c r="Q13" s="2">
        <v>26</v>
      </c>
    </row>
    <row r="14" spans="1:17" s="1" customFormat="1" x14ac:dyDescent="0.25">
      <c r="A14" s="1" t="s">
        <v>60</v>
      </c>
      <c r="B14" s="1">
        <v>24</v>
      </c>
      <c r="C14" s="1" t="s">
        <v>61</v>
      </c>
      <c r="D14" s="1" t="s">
        <v>62</v>
      </c>
      <c r="E14" s="1">
        <v>62</v>
      </c>
      <c r="F14" s="1">
        <v>69</v>
      </c>
      <c r="G14" s="1">
        <f>F14-E14</f>
        <v>7</v>
      </c>
      <c r="H14" s="1" t="s">
        <v>30</v>
      </c>
      <c r="I14" s="1" t="s">
        <v>63</v>
      </c>
      <c r="J14" s="1">
        <v>-0.23</v>
      </c>
      <c r="K14" s="1">
        <v>-418.8</v>
      </c>
      <c r="L14" s="1">
        <v>0.21</v>
      </c>
      <c r="M14" s="1" t="s">
        <v>59</v>
      </c>
      <c r="N14" s="1">
        <v>0.38</v>
      </c>
      <c r="O14" s="1">
        <v>-0.05</v>
      </c>
      <c r="P14" s="1">
        <v>0.12</v>
      </c>
      <c r="Q14" s="1">
        <v>7</v>
      </c>
    </row>
    <row r="15" spans="1:17" x14ac:dyDescent="0.25">
      <c r="A15" t="s">
        <v>64</v>
      </c>
      <c r="B15">
        <v>4</v>
      </c>
      <c r="C15" t="s">
        <v>65</v>
      </c>
      <c r="D15" t="s">
        <v>66</v>
      </c>
      <c r="E15">
        <v>49</v>
      </c>
      <c r="F15">
        <v>47</v>
      </c>
      <c r="G15">
        <f>F15-E15</f>
        <v>-2</v>
      </c>
      <c r="H15" t="s">
        <v>30</v>
      </c>
      <c r="J15" t="s">
        <v>20</v>
      </c>
      <c r="K15" t="s">
        <v>20</v>
      </c>
      <c r="L15" t="s">
        <v>20</v>
      </c>
      <c r="N15" t="s">
        <v>20</v>
      </c>
      <c r="O15" t="s">
        <v>20</v>
      </c>
      <c r="Q15">
        <v>-2</v>
      </c>
    </row>
    <row r="16" spans="1:17" x14ac:dyDescent="0.25">
      <c r="A16" t="s">
        <v>67</v>
      </c>
      <c r="B16">
        <v>8</v>
      </c>
      <c r="C16" t="s">
        <v>68</v>
      </c>
      <c r="D16" t="s">
        <v>69</v>
      </c>
      <c r="E16">
        <v>37</v>
      </c>
      <c r="F16">
        <v>43</v>
      </c>
      <c r="G16">
        <f>F16-E16</f>
        <v>6</v>
      </c>
      <c r="H16" t="s">
        <v>30</v>
      </c>
      <c r="J16" t="s">
        <v>20</v>
      </c>
      <c r="K16" t="s">
        <v>20</v>
      </c>
      <c r="L16" t="s">
        <v>20</v>
      </c>
      <c r="N16" t="s">
        <v>20</v>
      </c>
      <c r="O16" t="s">
        <v>20</v>
      </c>
      <c r="Q16">
        <v>6</v>
      </c>
    </row>
    <row r="17" spans="1:17" x14ac:dyDescent="0.25">
      <c r="A17" t="s">
        <v>70</v>
      </c>
      <c r="B17">
        <v>3</v>
      </c>
      <c r="C17" t="s">
        <v>71</v>
      </c>
      <c r="D17" t="s">
        <v>72</v>
      </c>
      <c r="E17">
        <v>1</v>
      </c>
      <c r="F17">
        <v>1</v>
      </c>
      <c r="G17">
        <f>F17-E17</f>
        <v>0</v>
      </c>
      <c r="H17" t="s">
        <v>30</v>
      </c>
      <c r="J17" t="s">
        <v>20</v>
      </c>
      <c r="K17" t="s">
        <v>20</v>
      </c>
      <c r="L17" t="s">
        <v>20</v>
      </c>
      <c r="N17" t="s">
        <v>20</v>
      </c>
      <c r="O17" t="s">
        <v>20</v>
      </c>
      <c r="Q17">
        <v>0</v>
      </c>
    </row>
    <row r="18" spans="1:17" x14ac:dyDescent="0.25">
      <c r="A18" t="s">
        <v>73</v>
      </c>
      <c r="B18">
        <v>29</v>
      </c>
      <c r="C18" t="s">
        <v>74</v>
      </c>
      <c r="D18" t="s">
        <v>75</v>
      </c>
      <c r="E18">
        <v>83</v>
      </c>
      <c r="F18">
        <v>85</v>
      </c>
      <c r="G18">
        <f>F18-E18</f>
        <v>2</v>
      </c>
      <c r="H18" t="s">
        <v>30</v>
      </c>
      <c r="I18" t="s">
        <v>31</v>
      </c>
      <c r="J18">
        <v>8.9999999999999993E-3</v>
      </c>
      <c r="K18" t="s">
        <v>20</v>
      </c>
      <c r="L18" t="s">
        <v>20</v>
      </c>
      <c r="M18">
        <v>0.72</v>
      </c>
      <c r="N18" t="s">
        <v>20</v>
      </c>
      <c r="O18" t="s">
        <v>20</v>
      </c>
      <c r="Q18">
        <v>2</v>
      </c>
    </row>
    <row r="19" spans="1:17" x14ac:dyDescent="0.25">
      <c r="A19" t="s">
        <v>76</v>
      </c>
      <c r="B19">
        <v>7</v>
      </c>
      <c r="C19" t="s">
        <v>77</v>
      </c>
      <c r="D19" t="s">
        <v>78</v>
      </c>
      <c r="E19">
        <v>10</v>
      </c>
      <c r="F19">
        <v>10</v>
      </c>
      <c r="G19">
        <f>F19-E19</f>
        <v>0</v>
      </c>
      <c r="H19" t="s">
        <v>30</v>
      </c>
      <c r="J19" t="s">
        <v>20</v>
      </c>
      <c r="K19" t="s">
        <v>20</v>
      </c>
      <c r="L19" t="s">
        <v>20</v>
      </c>
      <c r="N19" t="s">
        <v>20</v>
      </c>
      <c r="O19" t="s">
        <v>20</v>
      </c>
      <c r="Q19">
        <v>0</v>
      </c>
    </row>
    <row r="20" spans="1:17" x14ac:dyDescent="0.25">
      <c r="A20" t="s">
        <v>79</v>
      </c>
      <c r="B20">
        <v>6</v>
      </c>
      <c r="C20" t="s">
        <v>80</v>
      </c>
      <c r="D20" t="s">
        <v>81</v>
      </c>
      <c r="E20">
        <v>22</v>
      </c>
      <c r="F20">
        <v>22</v>
      </c>
      <c r="G20">
        <f>F20-E20</f>
        <v>0</v>
      </c>
      <c r="H20" t="s">
        <v>30</v>
      </c>
      <c r="J20" t="s">
        <v>20</v>
      </c>
      <c r="K20" t="s">
        <v>20</v>
      </c>
      <c r="L20" t="s">
        <v>20</v>
      </c>
      <c r="N20" t="s">
        <v>20</v>
      </c>
      <c r="O20" t="s">
        <v>20</v>
      </c>
      <c r="Q20">
        <v>0</v>
      </c>
    </row>
    <row r="21" spans="1:17" x14ac:dyDescent="0.25">
      <c r="A21" t="s">
        <v>82</v>
      </c>
      <c r="B21">
        <v>19</v>
      </c>
      <c r="C21" t="s">
        <v>83</v>
      </c>
      <c r="D21" t="s">
        <v>84</v>
      </c>
      <c r="E21">
        <v>1</v>
      </c>
      <c r="F21">
        <v>1</v>
      </c>
      <c r="G21">
        <f>F21-E21</f>
        <v>0</v>
      </c>
      <c r="H21" t="s">
        <v>19</v>
      </c>
      <c r="J21" t="s">
        <v>20</v>
      </c>
      <c r="K21" t="s">
        <v>20</v>
      </c>
      <c r="L21" t="s">
        <v>20</v>
      </c>
      <c r="N21" t="s">
        <v>20</v>
      </c>
      <c r="O21" t="s">
        <v>20</v>
      </c>
      <c r="Q21">
        <v>0</v>
      </c>
    </row>
    <row r="22" spans="1:17" x14ac:dyDescent="0.25">
      <c r="A22" t="s">
        <v>85</v>
      </c>
      <c r="B22">
        <v>12</v>
      </c>
      <c r="C22" t="s">
        <v>86</v>
      </c>
      <c r="D22" t="s">
        <v>87</v>
      </c>
      <c r="E22">
        <v>21</v>
      </c>
      <c r="F22">
        <v>22</v>
      </c>
      <c r="G22">
        <f>F22-E22</f>
        <v>1</v>
      </c>
      <c r="J22" t="s">
        <v>20</v>
      </c>
      <c r="K22" t="s">
        <v>20</v>
      </c>
      <c r="L22" t="s">
        <v>20</v>
      </c>
      <c r="N22" t="s">
        <v>20</v>
      </c>
      <c r="O22" t="s">
        <v>20</v>
      </c>
      <c r="Q22">
        <v>1</v>
      </c>
    </row>
    <row r="23" spans="1:17" x14ac:dyDescent="0.25">
      <c r="A23" t="s">
        <v>88</v>
      </c>
      <c r="B23" t="s">
        <v>20</v>
      </c>
      <c r="C23" t="s">
        <v>20</v>
      </c>
      <c r="D23" t="s">
        <v>20</v>
      </c>
      <c r="E23">
        <v>10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</row>
    <row r="24" spans="1:17" x14ac:dyDescent="0.25">
      <c r="A24" t="s">
        <v>89</v>
      </c>
      <c r="B24">
        <v>5</v>
      </c>
      <c r="C24" t="s">
        <v>90</v>
      </c>
      <c r="D24" t="s">
        <v>91</v>
      </c>
      <c r="E24">
        <v>131</v>
      </c>
      <c r="F24">
        <v>140</v>
      </c>
      <c r="G24">
        <f>F24-E24</f>
        <v>9</v>
      </c>
      <c r="H24" t="s">
        <v>30</v>
      </c>
      <c r="I24" t="s">
        <v>31</v>
      </c>
      <c r="J24">
        <v>0.02</v>
      </c>
      <c r="K24" t="s">
        <v>20</v>
      </c>
      <c r="L24" t="s">
        <v>20</v>
      </c>
      <c r="M24">
        <v>0.3</v>
      </c>
      <c r="N24" t="s">
        <v>20</v>
      </c>
      <c r="O24" t="s">
        <v>20</v>
      </c>
      <c r="Q24">
        <v>9</v>
      </c>
    </row>
    <row r="25" spans="1:17" x14ac:dyDescent="0.25">
      <c r="A25" t="s">
        <v>92</v>
      </c>
      <c r="B25">
        <v>15</v>
      </c>
      <c r="C25" t="s">
        <v>93</v>
      </c>
      <c r="D25" t="s">
        <v>94</v>
      </c>
      <c r="E25">
        <v>159</v>
      </c>
      <c r="F25">
        <v>162</v>
      </c>
      <c r="G25">
        <f>F25-E25</f>
        <v>3</v>
      </c>
      <c r="H25" t="s">
        <v>19</v>
      </c>
      <c r="I25" t="s">
        <v>31</v>
      </c>
      <c r="J25">
        <v>4.0000000000000001E-3</v>
      </c>
      <c r="K25" t="s">
        <v>20</v>
      </c>
      <c r="L25" t="s">
        <v>20</v>
      </c>
      <c r="M25">
        <v>0.78</v>
      </c>
      <c r="N25" t="s">
        <v>20</v>
      </c>
      <c r="O25" t="s">
        <v>20</v>
      </c>
      <c r="Q25">
        <v>3</v>
      </c>
    </row>
    <row r="26" spans="1:17" x14ac:dyDescent="0.25">
      <c r="A26" t="s">
        <v>95</v>
      </c>
      <c r="B26">
        <v>23</v>
      </c>
      <c r="C26" t="s">
        <v>96</v>
      </c>
      <c r="D26" t="s">
        <v>97</v>
      </c>
      <c r="E26">
        <v>1</v>
      </c>
      <c r="F26">
        <v>1</v>
      </c>
      <c r="G26">
        <f>F26-E26</f>
        <v>0</v>
      </c>
      <c r="H26" t="s">
        <v>19</v>
      </c>
      <c r="J26" t="s">
        <v>20</v>
      </c>
      <c r="K26" t="s">
        <v>20</v>
      </c>
      <c r="L26" t="s">
        <v>20</v>
      </c>
      <c r="N26" t="s">
        <v>20</v>
      </c>
      <c r="O26" t="s">
        <v>20</v>
      </c>
      <c r="Q26">
        <v>0</v>
      </c>
    </row>
    <row r="27" spans="1:17" x14ac:dyDescent="0.25">
      <c r="A27" t="s">
        <v>98</v>
      </c>
      <c r="B27">
        <v>13</v>
      </c>
      <c r="C27" t="s">
        <v>99</v>
      </c>
      <c r="D27" t="s">
        <v>100</v>
      </c>
      <c r="E27">
        <v>28</v>
      </c>
      <c r="F27">
        <v>31</v>
      </c>
      <c r="G27">
        <f>F27-E27</f>
        <v>3</v>
      </c>
      <c r="J27" t="s">
        <v>20</v>
      </c>
      <c r="K27" t="s">
        <v>20</v>
      </c>
      <c r="L27" t="s">
        <v>20</v>
      </c>
      <c r="N27" t="s">
        <v>20</v>
      </c>
      <c r="O27" t="s">
        <v>20</v>
      </c>
      <c r="Q27">
        <v>3</v>
      </c>
    </row>
    <row r="28" spans="1:17" x14ac:dyDescent="0.25">
      <c r="A28" t="s">
        <v>101</v>
      </c>
      <c r="B28" t="s">
        <v>20</v>
      </c>
      <c r="C28" t="s">
        <v>20</v>
      </c>
      <c r="D28" t="s">
        <v>20</v>
      </c>
      <c r="E28">
        <v>2</v>
      </c>
      <c r="H28" t="s">
        <v>20</v>
      </c>
      <c r="I28" t="s">
        <v>20</v>
      </c>
      <c r="J28" t="s">
        <v>20</v>
      </c>
      <c r="K28" t="s">
        <v>20</v>
      </c>
      <c r="L28" t="s">
        <v>20</v>
      </c>
      <c r="M28" t="s">
        <v>20</v>
      </c>
      <c r="N28" t="s">
        <v>20</v>
      </c>
      <c r="O28" t="s">
        <v>20</v>
      </c>
      <c r="P28" t="s">
        <v>20</v>
      </c>
      <c r="Q28" t="s">
        <v>20</v>
      </c>
    </row>
    <row r="29" spans="1:17" s="1" customFormat="1" x14ac:dyDescent="0.25">
      <c r="A29" s="1" t="s">
        <v>102</v>
      </c>
      <c r="B29" s="1">
        <v>10</v>
      </c>
      <c r="C29" s="1" t="s">
        <v>103</v>
      </c>
      <c r="D29" s="1" t="s">
        <v>104</v>
      </c>
      <c r="E29" s="1">
        <v>126</v>
      </c>
      <c r="F29" s="1">
        <v>126</v>
      </c>
      <c r="G29" s="1">
        <f>F29-E29</f>
        <v>0</v>
      </c>
      <c r="I29" s="1" t="s">
        <v>105</v>
      </c>
      <c r="J29" s="1">
        <v>-0.04</v>
      </c>
      <c r="K29" s="1" t="s">
        <v>20</v>
      </c>
      <c r="L29" s="1" t="s">
        <v>20</v>
      </c>
      <c r="M29" s="1">
        <v>0.04</v>
      </c>
      <c r="N29" s="1">
        <v>0.3</v>
      </c>
      <c r="O29" s="1" t="s">
        <v>20</v>
      </c>
      <c r="Q29" s="1">
        <v>0</v>
      </c>
    </row>
    <row r="30" spans="1:17" x14ac:dyDescent="0.25">
      <c r="A30" t="s">
        <v>106</v>
      </c>
      <c r="B30">
        <v>1</v>
      </c>
      <c r="C30" t="s">
        <v>107</v>
      </c>
      <c r="D30" t="s">
        <v>108</v>
      </c>
      <c r="E30">
        <v>12</v>
      </c>
      <c r="F30">
        <v>12</v>
      </c>
      <c r="G30">
        <f>F30-E30</f>
        <v>0</v>
      </c>
      <c r="H30" t="s">
        <v>54</v>
      </c>
      <c r="J30" t="s">
        <v>20</v>
      </c>
      <c r="K30" t="s">
        <v>20</v>
      </c>
      <c r="L30" t="s">
        <v>20</v>
      </c>
      <c r="N30" t="s">
        <v>20</v>
      </c>
      <c r="O30" t="s">
        <v>20</v>
      </c>
      <c r="Q30">
        <v>0</v>
      </c>
    </row>
    <row r="31" spans="1:17" x14ac:dyDescent="0.25">
      <c r="A31" t="s">
        <v>109</v>
      </c>
      <c r="B31">
        <v>18</v>
      </c>
      <c r="C31" t="s">
        <v>110</v>
      </c>
      <c r="D31" t="s">
        <v>111</v>
      </c>
      <c r="E31">
        <v>5</v>
      </c>
      <c r="F31">
        <v>7</v>
      </c>
      <c r="G31">
        <f>F31-E31</f>
        <v>2</v>
      </c>
      <c r="H31" t="s">
        <v>19</v>
      </c>
      <c r="J31" t="s">
        <v>20</v>
      </c>
      <c r="K31" t="s">
        <v>20</v>
      </c>
      <c r="L31" t="s">
        <v>20</v>
      </c>
      <c r="N31" t="s">
        <v>20</v>
      </c>
      <c r="O31" t="s">
        <v>20</v>
      </c>
      <c r="Q31">
        <v>2</v>
      </c>
    </row>
    <row r="32" spans="1:17" s="1" customFormat="1" x14ac:dyDescent="0.25">
      <c r="A32" s="1" t="s">
        <v>112</v>
      </c>
      <c r="B32" s="1">
        <v>28</v>
      </c>
      <c r="C32" s="1" t="s">
        <v>113</v>
      </c>
      <c r="D32" s="1" t="s">
        <v>114</v>
      </c>
      <c r="E32" s="1">
        <v>66</v>
      </c>
      <c r="F32" s="1">
        <v>72</v>
      </c>
      <c r="G32" s="1">
        <f>F32-E32</f>
        <v>6</v>
      </c>
      <c r="H32" s="1" t="s">
        <v>30</v>
      </c>
      <c r="I32" s="1" t="s">
        <v>115</v>
      </c>
      <c r="J32" s="1">
        <v>-0.1</v>
      </c>
      <c r="K32" s="1">
        <v>-245.1</v>
      </c>
      <c r="L32" s="1">
        <v>0.122</v>
      </c>
      <c r="M32" s="1">
        <v>8.0000000000000002E-3</v>
      </c>
      <c r="N32" s="1">
        <v>0.3</v>
      </c>
      <c r="O32" s="1" t="s">
        <v>20</v>
      </c>
      <c r="P32" s="1" t="s">
        <v>116</v>
      </c>
      <c r="Q32" s="1">
        <v>6</v>
      </c>
    </row>
    <row r="33" spans="1:17" x14ac:dyDescent="0.25">
      <c r="A33" t="s">
        <v>117</v>
      </c>
      <c r="B33">
        <v>16</v>
      </c>
      <c r="C33" t="s">
        <v>118</v>
      </c>
      <c r="D33" t="s">
        <v>119</v>
      </c>
      <c r="E33">
        <v>3</v>
      </c>
      <c r="F33">
        <v>4</v>
      </c>
      <c r="G33">
        <f>F33-E33</f>
        <v>1</v>
      </c>
      <c r="H33" t="s">
        <v>19</v>
      </c>
      <c r="J33" t="s">
        <v>20</v>
      </c>
      <c r="K33" t="s">
        <v>20</v>
      </c>
      <c r="L33" t="s">
        <v>20</v>
      </c>
      <c r="N33" t="s">
        <v>20</v>
      </c>
      <c r="O33" t="s">
        <v>20</v>
      </c>
      <c r="Q33">
        <v>1</v>
      </c>
    </row>
    <row r="34" spans="1:17" x14ac:dyDescent="0.25">
      <c r="A34" t="s">
        <v>120</v>
      </c>
      <c r="B34">
        <v>2</v>
      </c>
      <c r="C34" t="s">
        <v>121</v>
      </c>
      <c r="D34" t="s">
        <v>122</v>
      </c>
      <c r="E34">
        <v>7</v>
      </c>
      <c r="F34">
        <v>7</v>
      </c>
      <c r="G34">
        <f>F34-E34</f>
        <v>0</v>
      </c>
      <c r="H34" t="s">
        <v>30</v>
      </c>
      <c r="J34" t="s">
        <v>20</v>
      </c>
      <c r="K34" t="s">
        <v>20</v>
      </c>
      <c r="L34" t="s">
        <v>20</v>
      </c>
      <c r="N34" t="s">
        <v>20</v>
      </c>
      <c r="O34" t="s">
        <v>20</v>
      </c>
      <c r="Q34">
        <v>0</v>
      </c>
    </row>
    <row r="35" spans="1:17" x14ac:dyDescent="0.25">
      <c r="E35">
        <f>SUM(E2:E34)</f>
        <v>1518</v>
      </c>
      <c r="F35">
        <f>SUM(F2:F34)</f>
        <v>1597</v>
      </c>
      <c r="G35">
        <f>F35-E35</f>
        <v>79</v>
      </c>
    </row>
  </sheetData>
  <conditionalFormatting sqref="G1:G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table2_compare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lisanjie2</dc:creator>
  <cp:lastModifiedBy>lisanjie2</cp:lastModifiedBy>
  <dcterms:created xsi:type="dcterms:W3CDTF">2017-05-25T18:48:36Z</dcterms:created>
  <dcterms:modified xsi:type="dcterms:W3CDTF">2017-05-25T18:48:36Z</dcterms:modified>
</cp:coreProperties>
</file>