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1235" windowHeight="7395"/>
  </bookViews>
  <sheets>
    <sheet name="sv_balance_avg" sheetId="1" r:id="rId1"/>
  </sheets>
  <calcPr calcId="145621"/>
</workbook>
</file>

<file path=xl/calcChain.xml><?xml version="1.0" encoding="utf-8"?>
<calcChain xmlns="http://schemas.openxmlformats.org/spreadsheetml/2006/main">
  <c r="P2" i="1" l="1"/>
  <c r="Q2" i="1"/>
  <c r="R2" i="1"/>
  <c r="P3" i="1"/>
  <c r="Q3" i="1"/>
  <c r="R3" i="1"/>
  <c r="P4" i="1"/>
  <c r="Q4" i="1"/>
  <c r="R4" i="1"/>
  <c r="P5" i="1"/>
  <c r="Q5" i="1"/>
  <c r="R5" i="1"/>
  <c r="P6" i="1"/>
  <c r="Q6" i="1"/>
  <c r="R6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<sst xmlns="http://schemas.openxmlformats.org/spreadsheetml/2006/main" count="27" uniqueCount="18">
  <si>
    <t>et</t>
  </si>
  <si>
    <t>precip</t>
  </si>
  <si>
    <t>irrig</t>
  </si>
  <si>
    <t>rech</t>
  </si>
  <si>
    <t>C</t>
  </si>
  <si>
    <t>H</t>
  </si>
  <si>
    <t>L</t>
  </si>
  <si>
    <t>N</t>
  </si>
  <si>
    <t>aw</t>
  </si>
  <si>
    <t>Continued</t>
  </si>
  <si>
    <t>High</t>
  </si>
  <si>
    <t>Low</t>
  </si>
  <si>
    <t>Control</t>
  </si>
  <si>
    <t>Evapotranspiration, inches</t>
  </si>
  <si>
    <t>Precipitation, inches</t>
  </si>
  <si>
    <t>Irrigation, inches</t>
  </si>
  <si>
    <t>Net soil water storage, inches</t>
  </si>
  <si>
    <t>Deep percolation,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</si>
</sst>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sv_balance_avg!$N$2</c:f>
              <c:strCache>
                <c:ptCount val="1"/>
                <c:pt idx="0">
                  <c:v>Evapotranspiration, inches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sv_balance_avg!$O$1:$R$1</c:f>
              <c:strCache>
                <c:ptCount val="4"/>
                <c:pt idx="0">
                  <c:v>Continued</c:v>
                </c:pt>
                <c:pt idx="1">
                  <c:v>High</c:v>
                </c:pt>
                <c:pt idx="2">
                  <c:v>Low</c:v>
                </c:pt>
                <c:pt idx="3">
                  <c:v>Control</c:v>
                </c:pt>
              </c:strCache>
            </c:strRef>
          </c:cat>
          <c:val>
            <c:numRef>
              <c:f>sv_balance_avg!$O$2:$R$2</c:f>
              <c:numCache>
                <c:formatCode>0.0</c:formatCode>
                <c:ptCount val="4"/>
                <c:pt idx="0">
                  <c:v>7.395269614910748</c:v>
                </c:pt>
                <c:pt idx="1">
                  <c:v>7.395269614910748</c:v>
                </c:pt>
                <c:pt idx="2">
                  <c:v>7.395269614910748</c:v>
                </c:pt>
                <c:pt idx="3">
                  <c:v>7.395269614910748</c:v>
                </c:pt>
              </c:numCache>
            </c:numRef>
          </c:val>
        </c:ser>
        <c:ser>
          <c:idx val="1"/>
          <c:order val="1"/>
          <c:tx>
            <c:strRef>
              <c:f>sv_balance_avg!$N$3</c:f>
              <c:strCache>
                <c:ptCount val="1"/>
                <c:pt idx="0">
                  <c:v>Precipitation, inches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sv_balance_avg!$O$1:$R$1</c:f>
              <c:strCache>
                <c:ptCount val="4"/>
                <c:pt idx="0">
                  <c:v>Continued</c:v>
                </c:pt>
                <c:pt idx="1">
                  <c:v>High</c:v>
                </c:pt>
                <c:pt idx="2">
                  <c:v>Low</c:v>
                </c:pt>
                <c:pt idx="3">
                  <c:v>Control</c:v>
                </c:pt>
              </c:strCache>
            </c:strRef>
          </c:cat>
          <c:val>
            <c:numRef>
              <c:f>sv_balance_avg!$O$3:$R$3</c:f>
              <c:numCache>
                <c:formatCode>0.0</c:formatCode>
                <c:ptCount val="4"/>
                <c:pt idx="0">
                  <c:v>5.19</c:v>
                </c:pt>
                <c:pt idx="1">
                  <c:v>5.19</c:v>
                </c:pt>
                <c:pt idx="2">
                  <c:v>5.19</c:v>
                </c:pt>
                <c:pt idx="3">
                  <c:v>5.19</c:v>
                </c:pt>
              </c:numCache>
            </c:numRef>
          </c:val>
        </c:ser>
        <c:ser>
          <c:idx val="3"/>
          <c:order val="2"/>
          <c:tx>
            <c:strRef>
              <c:f>sv_balance_avg!$N$5</c:f>
              <c:strCache>
                <c:ptCount val="1"/>
                <c:pt idx="0">
                  <c:v>Net soil water storage, inches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3"/>
              <c:layout>
                <c:manualLayout>
                  <c:x val="-1.9794351905319672E-3"/>
                  <c:y val="6.98876158287049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sv_balance_avg!$O$1:$R$1</c:f>
              <c:strCache>
                <c:ptCount val="4"/>
                <c:pt idx="0">
                  <c:v>Continued</c:v>
                </c:pt>
                <c:pt idx="1">
                  <c:v>High</c:v>
                </c:pt>
                <c:pt idx="2">
                  <c:v>Low</c:v>
                </c:pt>
                <c:pt idx="3">
                  <c:v>Control</c:v>
                </c:pt>
              </c:strCache>
            </c:strRef>
          </c:cat>
          <c:val>
            <c:numRef>
              <c:f>sv_balance_avg!$O$5:$R$5</c:f>
              <c:numCache>
                <c:formatCode>0.0</c:formatCode>
                <c:ptCount val="4"/>
                <c:pt idx="0">
                  <c:v>4.9055118110236222</c:v>
                </c:pt>
                <c:pt idx="1">
                  <c:v>4.9055118110236222</c:v>
                </c:pt>
                <c:pt idx="2">
                  <c:v>4.9055118110236222</c:v>
                </c:pt>
                <c:pt idx="3">
                  <c:v>-2.20526961491074</c:v>
                </c:pt>
              </c:numCache>
            </c:numRef>
          </c:val>
        </c:ser>
        <c:ser>
          <c:idx val="4"/>
          <c:order val="3"/>
          <c:tx>
            <c:strRef>
              <c:f>sv_balance_avg!$N$6</c:f>
              <c:strCache>
                <c:ptCount val="1"/>
                <c:pt idx="0">
                  <c:v>Deep percolation, inches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3.6279260507504615E-17"/>
                  <c:y val="7.78757682651795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13415491015770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05001702790474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sv_balance_avg!$O$1:$R$1</c:f>
              <c:strCache>
                <c:ptCount val="4"/>
                <c:pt idx="0">
                  <c:v>Continued</c:v>
                </c:pt>
                <c:pt idx="1">
                  <c:v>High</c:v>
                </c:pt>
                <c:pt idx="2">
                  <c:v>Low</c:v>
                </c:pt>
                <c:pt idx="3">
                  <c:v>Control</c:v>
                </c:pt>
              </c:strCache>
            </c:strRef>
          </c:cat>
          <c:val>
            <c:numRef>
              <c:f>sv_balance_avg!$O$6:$R$6</c:f>
              <c:numCache>
                <c:formatCode>0.0</c:formatCode>
                <c:ptCount val="4"/>
                <c:pt idx="0">
                  <c:v>336.98468687406574</c:v>
                </c:pt>
                <c:pt idx="1">
                  <c:v>109.18379586206575</c:v>
                </c:pt>
                <c:pt idx="2">
                  <c:v>68.604589198065753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8218752"/>
        <c:axId val="208495744"/>
      </c:barChart>
      <c:catAx>
        <c:axId val="188218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495744"/>
        <c:crosses val="autoZero"/>
        <c:auto val="1"/>
        <c:lblAlgn val="ctr"/>
        <c:lblOffset val="100"/>
        <c:noMultiLvlLbl val="0"/>
      </c:catAx>
      <c:valAx>
        <c:axId val="208495744"/>
        <c:scaling>
          <c:orientation val="minMax"/>
          <c:max val="350"/>
          <c:min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inches of water</a:t>
                </a:r>
              </a:p>
            </c:rich>
          </c:tx>
          <c:layout>
            <c:manualLayout>
              <c:xMode val="edge"/>
              <c:yMode val="edge"/>
              <c:x val="1.1940298507462687E-2"/>
              <c:y val="0.42417289765969574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88218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116416</xdr:colOff>
      <xdr:row>10</xdr:row>
      <xdr:rowOff>74610</xdr:rowOff>
    </xdr:from>
    <xdr:to>
      <xdr:col>11</xdr:col>
      <xdr:colOff>535516</xdr:colOff>
      <xdr:row>34</xdr:row>
      <xdr:rowOff>74610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zoomScale="90" zoomScaleNormal="90" workbookViewId="0">
      <selection activeCell="C6" sqref="C6"/>
    </sheetView>
  </sheetViews>
  <sheetFormatPr defaultRowHeight="15" x14ac:dyDescent="0.25"/>
  <cols>
    <col min="14" max="14" width="21.7109375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8</v>
      </c>
      <c r="F1" t="s">
        <v>3</v>
      </c>
      <c r="I1" t="s">
        <v>4</v>
      </c>
      <c r="J1" t="s">
        <v>5</v>
      </c>
      <c r="K1" t="s">
        <v>6</v>
      </c>
      <c r="L1" t="s">
        <v>7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25">
      <c r="A2" t="s">
        <v>4</v>
      </c>
      <c r="B2">
        <v>18.7839848218733</v>
      </c>
      <c r="C2">
        <v>13.182600000000001</v>
      </c>
      <c r="D2">
        <v>874.00248948199999</v>
      </c>
      <c r="E2">
        <v>12.46</v>
      </c>
      <c r="F2">
        <v>855.94110466012694</v>
      </c>
      <c r="H2" t="s">
        <v>0</v>
      </c>
      <c r="I2">
        <v>18.7839848218733</v>
      </c>
      <c r="J2">
        <v>18.7839848218733</v>
      </c>
      <c r="K2">
        <v>18.7839848218733</v>
      </c>
      <c r="L2">
        <v>18.7839848218733</v>
      </c>
      <c r="N2" t="s">
        <v>13</v>
      </c>
      <c r="O2" s="1">
        <f>I2/2.54</f>
        <v>7.395269614910748</v>
      </c>
      <c r="P2" s="1">
        <f t="shared" ref="P2:R6" si="0">J2/2.54</f>
        <v>7.395269614910748</v>
      </c>
      <c r="Q2" s="1">
        <f t="shared" si="0"/>
        <v>7.395269614910748</v>
      </c>
      <c r="R2" s="1">
        <f t="shared" si="0"/>
        <v>7.395269614910748</v>
      </c>
    </row>
    <row r="3" spans="1:18" x14ac:dyDescent="0.25">
      <c r="A3" t="s">
        <v>5</v>
      </c>
      <c r="B3">
        <v>18.7839848218733</v>
      </c>
      <c r="C3">
        <v>13.182600000000001</v>
      </c>
      <c r="D3">
        <v>295.38822631151999</v>
      </c>
      <c r="E3">
        <v>12.46</v>
      </c>
      <c r="F3">
        <v>277.32684148964699</v>
      </c>
      <c r="H3" t="s">
        <v>1</v>
      </c>
      <c r="I3">
        <v>13.182600000000001</v>
      </c>
      <c r="J3">
        <v>13.182600000000001</v>
      </c>
      <c r="K3">
        <v>13.182600000000001</v>
      </c>
      <c r="L3">
        <v>13.182600000000001</v>
      </c>
      <c r="N3" t="s">
        <v>14</v>
      </c>
      <c r="O3" s="1">
        <f t="shared" ref="O3:O6" si="1">I3/2.54</f>
        <v>5.19</v>
      </c>
      <c r="P3" s="1">
        <f t="shared" si="0"/>
        <v>5.19</v>
      </c>
      <c r="Q3" s="1">
        <f t="shared" si="0"/>
        <v>5.19</v>
      </c>
      <c r="R3" s="1">
        <f t="shared" si="0"/>
        <v>5.19</v>
      </c>
    </row>
    <row r="4" spans="1:18" x14ac:dyDescent="0.25">
      <c r="A4" t="s">
        <v>6</v>
      </c>
      <c r="B4">
        <v>18.7839848218733</v>
      </c>
      <c r="C4">
        <v>13.182600000000001</v>
      </c>
      <c r="D4">
        <v>192.31704138495999</v>
      </c>
      <c r="E4">
        <v>12.46</v>
      </c>
      <c r="F4">
        <v>174.255656563087</v>
      </c>
      <c r="H4" t="s">
        <v>2</v>
      </c>
      <c r="I4">
        <v>874.00248948199999</v>
      </c>
      <c r="J4">
        <v>295.38822631151999</v>
      </c>
      <c r="K4">
        <v>192.31704138495999</v>
      </c>
      <c r="L4">
        <v>0</v>
      </c>
      <c r="N4" t="s">
        <v>15</v>
      </c>
      <c r="O4" s="1">
        <f t="shared" si="1"/>
        <v>344.09546829999999</v>
      </c>
      <c r="P4" s="1">
        <f t="shared" si="0"/>
        <v>116.294577288</v>
      </c>
      <c r="Q4" s="1">
        <f t="shared" si="0"/>
        <v>75.715370624000002</v>
      </c>
      <c r="R4" s="1">
        <f t="shared" si="0"/>
        <v>0</v>
      </c>
    </row>
    <row r="5" spans="1:18" x14ac:dyDescent="0.25">
      <c r="A5" t="s">
        <v>7</v>
      </c>
      <c r="B5">
        <v>18.7839848218733</v>
      </c>
      <c r="C5">
        <v>13.182600000000001</v>
      </c>
      <c r="D5">
        <v>0</v>
      </c>
      <c r="E5">
        <v>-5.60138482187328</v>
      </c>
      <c r="F5">
        <v>0</v>
      </c>
      <c r="H5" t="s">
        <v>8</v>
      </c>
      <c r="I5">
        <v>12.46</v>
      </c>
      <c r="J5">
        <v>12.46</v>
      </c>
      <c r="K5">
        <v>12.46</v>
      </c>
      <c r="L5">
        <v>-5.60138482187328</v>
      </c>
      <c r="N5" t="s">
        <v>16</v>
      </c>
      <c r="O5" s="1">
        <f t="shared" si="1"/>
        <v>4.9055118110236222</v>
      </c>
      <c r="P5" s="1">
        <f t="shared" si="0"/>
        <v>4.9055118110236222</v>
      </c>
      <c r="Q5" s="1">
        <f t="shared" si="0"/>
        <v>4.9055118110236222</v>
      </c>
      <c r="R5" s="1">
        <f t="shared" si="0"/>
        <v>-2.20526961491074</v>
      </c>
    </row>
    <row r="6" spans="1:18" x14ac:dyDescent="0.25">
      <c r="H6" t="s">
        <v>3</v>
      </c>
      <c r="I6">
        <v>855.94110466012694</v>
      </c>
      <c r="J6">
        <v>277.32684148964699</v>
      </c>
      <c r="K6">
        <v>174.255656563087</v>
      </c>
      <c r="L6">
        <v>0</v>
      </c>
      <c r="N6" t="s">
        <v>17</v>
      </c>
      <c r="O6" s="1">
        <f t="shared" si="1"/>
        <v>336.98468687406574</v>
      </c>
      <c r="P6" s="1">
        <f t="shared" si="0"/>
        <v>109.18379586206575</v>
      </c>
      <c r="Q6" s="1">
        <f t="shared" si="0"/>
        <v>68.604589198065753</v>
      </c>
      <c r="R6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sv_balance_avg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Gene Brown</dc:creator>
  <cp:lastModifiedBy>Andrew Gene Brown</cp:lastModifiedBy>
  <dcterms:created xsi:type="dcterms:W3CDTF">2016-04-22T00:41:22Z</dcterms:created>
  <dcterms:modified xsi:type="dcterms:W3CDTF">2016-05-25T18:09:13Z</dcterms:modified>
</cp:coreProperties>
</file>