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120" windowWidth="19440" windowHeight="8040" activeTab="1"/>
  </bookViews>
  <sheets>
    <sheet name="CORES" sheetId="2" r:id="rId1"/>
    <sheet name="Strata" sheetId="3" r:id="rId2"/>
    <sheet name="SAMPLES" sheetId="1" r:id="rId3"/>
  </sheets>
  <calcPr calcId="145621"/>
</workbook>
</file>

<file path=xl/calcChain.xml><?xml version="1.0" encoding="utf-8"?>
<calcChain xmlns="http://schemas.openxmlformats.org/spreadsheetml/2006/main">
  <c r="E38" i="2" l="1"/>
  <c r="E30" i="2"/>
  <c r="E29" i="2"/>
  <c r="E6" i="2"/>
  <c r="E5" i="2"/>
</calcChain>
</file>

<file path=xl/comments1.xml><?xml version="1.0" encoding="utf-8"?>
<comments xmlns="http://schemas.openxmlformats.org/spreadsheetml/2006/main">
  <authors>
    <author>Yuhei Nakayama</author>
  </authors>
  <commentList>
    <comment ref="L64" authorId="0">
      <text>
        <r>
          <rPr>
            <b/>
            <sz val="9"/>
            <color indexed="81"/>
            <rFont val="Tahoma"/>
            <charset val="1"/>
          </rPr>
          <t>Yuhei Nakayama:</t>
        </r>
        <r>
          <rPr>
            <sz val="9"/>
            <color indexed="81"/>
            <rFont val="Tahoma"/>
            <charset val="1"/>
          </rPr>
          <t xml:space="preserve">
How about duplicate data?</t>
        </r>
      </text>
    </comment>
    <comment ref="L124" authorId="0">
      <text>
        <r>
          <rPr>
            <b/>
            <sz val="9"/>
            <color indexed="81"/>
            <rFont val="Tahoma"/>
            <charset val="1"/>
          </rPr>
          <t>Yuhei Nakayama:</t>
        </r>
        <r>
          <rPr>
            <sz val="9"/>
            <color indexed="81"/>
            <rFont val="Tahoma"/>
            <charset val="1"/>
          </rPr>
          <t xml:space="preserve">
how about dup data?</t>
        </r>
      </text>
    </comment>
    <comment ref="L188" authorId="0">
      <text>
        <r>
          <rPr>
            <b/>
            <sz val="9"/>
            <color indexed="81"/>
            <rFont val="Tahoma"/>
            <charset val="1"/>
          </rPr>
          <t>Yuhei Nakayama:</t>
        </r>
        <r>
          <rPr>
            <sz val="9"/>
            <color indexed="81"/>
            <rFont val="Tahoma"/>
            <charset val="1"/>
          </rPr>
          <t xml:space="preserve">
took the new data</t>
        </r>
      </text>
    </comment>
    <comment ref="L214" authorId="0">
      <text>
        <r>
          <rPr>
            <b/>
            <sz val="9"/>
            <color indexed="81"/>
            <rFont val="Tahoma"/>
            <charset val="1"/>
          </rPr>
          <t>Yuhei Nakayama:</t>
        </r>
        <r>
          <rPr>
            <sz val="9"/>
            <color indexed="81"/>
            <rFont val="Tahoma"/>
            <charset val="1"/>
          </rPr>
          <t xml:space="preserve">
The check run with this sample looked really weird</t>
        </r>
      </text>
    </comment>
  </commentList>
</comments>
</file>

<file path=xl/sharedStrings.xml><?xml version="1.0" encoding="utf-8"?>
<sst xmlns="http://schemas.openxmlformats.org/spreadsheetml/2006/main" count="989" uniqueCount="19">
  <si>
    <t>SITE</t>
  </si>
  <si>
    <t>ROW</t>
  </si>
  <si>
    <t>TREE</t>
  </si>
  <si>
    <t>CORE</t>
  </si>
  <si>
    <t>TDEPTH</t>
  </si>
  <si>
    <t>BDEPTH</t>
  </si>
  <si>
    <t>SAMPLE #</t>
  </si>
  <si>
    <t>PARA</t>
  </si>
  <si>
    <t>NOTE</t>
  </si>
  <si>
    <t>PIEZO</t>
  </si>
  <si>
    <t>NOT PIEZO</t>
  </si>
  <si>
    <t>%RECOVERY</t>
  </si>
  <si>
    <t>ND</t>
  </si>
  <si>
    <t>NO3 ppm</t>
  </si>
  <si>
    <t>pH</t>
  </si>
  <si>
    <t>EC</t>
  </si>
  <si>
    <t>%Sand</t>
  </si>
  <si>
    <t>%Silt</t>
  </si>
  <si>
    <t>%Clay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</si>
</sst>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/>
    <xf numFmtId="0" fontId="0" fillId="0" borderId="0" xfId="0" applyBorder="1"/>
    <xf numFmtId="0" fontId="0" fillId="0" borderId="0" xfId="0" applyBorder="1"/>
    <xf numFmtId="0" fontId="0" fillId="0" borderId="0" xfId="0"/>
    <xf numFmtId="0" fontId="0" fillId="0" borderId="0" xfId="0" applyBorder="1"/>
    <xf numFmtId="0" fontId="0" fillId="0" borderId="0" xfId="0"/>
    <xf numFmtId="0" fontId="0" fillId="0" borderId="0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1"/>
    <xf numFmtId="0" fontId="0" fillId="0" borderId="0" xfId="0"/>
    <xf numFmtId="0" fontId="0" fillId="2" borderId="0" xfId="0" applyFill="1"/>
    <xf numFmtId="0" fontId="0" fillId="0" borderId="1" xfId="0" applyNumberFormat="1" applyBorder="1"/>
    <xf numFmtId="0" fontId="0" fillId="0" borderId="0" xfId="0"/>
    <xf numFmtId="0" fontId="0" fillId="2" borderId="0" xfId="0" applyFill="1"/>
    <xf numFmtId="0" fontId="0" fillId="0" borderId="0" xfId="0"/>
    <xf numFmtId="0" fontId="0" fillId="2" borderId="0" xfId="0" applyFill="1"/>
    <xf numFmtId="0" fontId="0" fillId="0" borderId="0" xfId="0"/>
    <xf numFmtId="0" fontId="0" fillId="2" borderId="0" xfId="0" applyFill="1"/>
    <xf numFmtId="0" fontId="0" fillId="0" borderId="0" xfId="0"/>
    <xf numFmtId="0" fontId="0" fillId="2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/>
    <xf numFmtId="0" fontId="0" fillId="0" borderId="0" xfId="0"/>
    <xf numFmtId="164" fontId="0" fillId="0" borderId="1" xfId="0" applyNumberFormat="1" applyBorder="1"/>
    <xf numFmtId="0" fontId="0" fillId="2" borderId="1" xfId="0" applyFill="1" applyBorder="1"/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C7" sqref="C7"/>
    </sheetView>
  </sheetViews>
  <sheetFormatPr defaultRowHeight="15" x14ac:dyDescent="0.25"/>
  <cols>
    <col min="5" max="5" width="15.5703125" customWidth="1"/>
    <col min="6" max="6" width="10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8</v>
      </c>
    </row>
    <row r="2" spans="1:6" x14ac:dyDescent="0.25">
      <c r="A2" t="s">
        <v>7</v>
      </c>
      <c r="B2">
        <v>5</v>
      </c>
      <c r="C2">
        <v>10</v>
      </c>
      <c r="D2">
        <v>1</v>
      </c>
      <c r="E2">
        <v>0.81</v>
      </c>
      <c r="F2" t="s">
        <v>10</v>
      </c>
    </row>
    <row r="3" spans="1:6" x14ac:dyDescent="0.25">
      <c r="A3" t="s">
        <v>7</v>
      </c>
      <c r="B3">
        <v>5</v>
      </c>
      <c r="C3">
        <v>10</v>
      </c>
      <c r="D3">
        <v>2</v>
      </c>
      <c r="E3">
        <v>0.89</v>
      </c>
      <c r="F3" t="s">
        <v>10</v>
      </c>
    </row>
    <row r="4" spans="1:6" x14ac:dyDescent="0.25">
      <c r="A4" t="s">
        <v>7</v>
      </c>
      <c r="B4">
        <v>5</v>
      </c>
      <c r="C4">
        <v>10</v>
      </c>
      <c r="D4">
        <v>3</v>
      </c>
      <c r="E4">
        <v>0.78</v>
      </c>
      <c r="F4" t="s">
        <v>10</v>
      </c>
    </row>
    <row r="5" spans="1:6" x14ac:dyDescent="0.25">
      <c r="A5" t="s">
        <v>7</v>
      </c>
      <c r="B5">
        <v>5</v>
      </c>
      <c r="C5">
        <v>10</v>
      </c>
      <c r="D5">
        <v>4</v>
      </c>
      <c r="E5">
        <f>81/100</f>
        <v>0.81</v>
      </c>
      <c r="F5" t="s">
        <v>10</v>
      </c>
    </row>
    <row r="6" spans="1:6" x14ac:dyDescent="0.25">
      <c r="A6" t="s">
        <v>7</v>
      </c>
      <c r="B6">
        <v>5</v>
      </c>
      <c r="C6">
        <v>10</v>
      </c>
      <c r="D6">
        <v>5</v>
      </c>
      <c r="E6">
        <f>39/45</f>
        <v>0.8666666666666667</v>
      </c>
      <c r="F6" t="s">
        <v>10</v>
      </c>
    </row>
    <row r="7" spans="1:6" x14ac:dyDescent="0.25">
      <c r="A7" t="s">
        <v>7</v>
      </c>
      <c r="B7">
        <v>15</v>
      </c>
      <c r="C7">
        <v>10</v>
      </c>
      <c r="D7">
        <v>1</v>
      </c>
      <c r="E7">
        <v>0.64</v>
      </c>
      <c r="F7" t="s">
        <v>10</v>
      </c>
    </row>
    <row r="8" spans="1:6" x14ac:dyDescent="0.25">
      <c r="A8" t="s">
        <v>7</v>
      </c>
      <c r="B8">
        <v>15</v>
      </c>
      <c r="C8">
        <v>10</v>
      </c>
      <c r="D8">
        <v>2</v>
      </c>
      <c r="E8">
        <v>0.63</v>
      </c>
      <c r="F8" t="s">
        <v>10</v>
      </c>
    </row>
    <row r="9" spans="1:6" x14ac:dyDescent="0.25">
      <c r="A9" t="s">
        <v>7</v>
      </c>
      <c r="B9">
        <v>15</v>
      </c>
      <c r="C9">
        <v>10</v>
      </c>
      <c r="D9">
        <v>3</v>
      </c>
      <c r="E9">
        <v>0.77</v>
      </c>
      <c r="F9" t="s">
        <v>10</v>
      </c>
    </row>
    <row r="10" spans="1:6" x14ac:dyDescent="0.25">
      <c r="A10" t="s">
        <v>7</v>
      </c>
      <c r="B10">
        <v>15</v>
      </c>
      <c r="C10">
        <v>10</v>
      </c>
      <c r="D10">
        <v>4</v>
      </c>
      <c r="E10">
        <v>0.82</v>
      </c>
      <c r="F10" t="s">
        <v>10</v>
      </c>
    </row>
    <row r="11" spans="1:6" x14ac:dyDescent="0.25">
      <c r="A11" t="s">
        <v>7</v>
      </c>
      <c r="B11">
        <v>25</v>
      </c>
      <c r="C11">
        <v>10</v>
      </c>
      <c r="D11">
        <v>1</v>
      </c>
      <c r="E11">
        <v>0.69</v>
      </c>
      <c r="F11" t="s">
        <v>10</v>
      </c>
    </row>
    <row r="12" spans="1:6" x14ac:dyDescent="0.25">
      <c r="A12" t="s">
        <v>7</v>
      </c>
      <c r="B12">
        <v>25</v>
      </c>
      <c r="C12">
        <v>10</v>
      </c>
      <c r="D12">
        <v>2</v>
      </c>
      <c r="E12">
        <v>0.97</v>
      </c>
      <c r="F12" t="s">
        <v>10</v>
      </c>
    </row>
    <row r="13" spans="1:6" x14ac:dyDescent="0.25">
      <c r="A13" t="s">
        <v>7</v>
      </c>
      <c r="B13">
        <v>25</v>
      </c>
      <c r="C13">
        <v>10</v>
      </c>
      <c r="D13">
        <v>3</v>
      </c>
      <c r="E13">
        <v>0.62</v>
      </c>
      <c r="F13" t="s">
        <v>10</v>
      </c>
    </row>
    <row r="14" spans="1:6" x14ac:dyDescent="0.25">
      <c r="A14" t="s">
        <v>7</v>
      </c>
      <c r="B14">
        <v>25</v>
      </c>
      <c r="C14">
        <v>10</v>
      </c>
      <c r="D14">
        <v>4</v>
      </c>
      <c r="E14">
        <v>0.75</v>
      </c>
      <c r="F14" t="s">
        <v>10</v>
      </c>
    </row>
    <row r="15" spans="1:6" x14ac:dyDescent="0.25">
      <c r="A15" t="s">
        <v>7</v>
      </c>
      <c r="B15">
        <v>5</v>
      </c>
      <c r="C15">
        <v>20</v>
      </c>
      <c r="D15">
        <v>1</v>
      </c>
      <c r="E15">
        <v>0.93</v>
      </c>
      <c r="F15" t="s">
        <v>10</v>
      </c>
    </row>
    <row r="16" spans="1:6" x14ac:dyDescent="0.25">
      <c r="A16" t="s">
        <v>7</v>
      </c>
      <c r="B16">
        <v>5</v>
      </c>
      <c r="C16">
        <v>20</v>
      </c>
      <c r="D16">
        <v>2</v>
      </c>
      <c r="E16">
        <v>0.88</v>
      </c>
      <c r="F16" t="s">
        <v>10</v>
      </c>
    </row>
    <row r="17" spans="1:6" x14ac:dyDescent="0.25">
      <c r="A17" t="s">
        <v>7</v>
      </c>
      <c r="B17">
        <v>5</v>
      </c>
      <c r="C17">
        <v>20</v>
      </c>
      <c r="D17">
        <v>3</v>
      </c>
      <c r="E17">
        <v>0.77</v>
      </c>
      <c r="F17" t="s">
        <v>10</v>
      </c>
    </row>
    <row r="18" spans="1:6" x14ac:dyDescent="0.25">
      <c r="A18" t="s">
        <v>7</v>
      </c>
      <c r="B18">
        <v>5</v>
      </c>
      <c r="C18">
        <v>20</v>
      </c>
      <c r="D18">
        <v>4</v>
      </c>
      <c r="E18">
        <v>0.78</v>
      </c>
      <c r="F18" t="s">
        <v>10</v>
      </c>
    </row>
    <row r="19" spans="1:6" x14ac:dyDescent="0.25">
      <c r="A19" t="s">
        <v>7</v>
      </c>
      <c r="B19">
        <v>15</v>
      </c>
      <c r="C19">
        <v>20</v>
      </c>
      <c r="D19">
        <v>1</v>
      </c>
      <c r="E19">
        <v>0.85</v>
      </c>
      <c r="F19" t="s">
        <v>10</v>
      </c>
    </row>
    <row r="20" spans="1:6" x14ac:dyDescent="0.25">
      <c r="A20" t="s">
        <v>7</v>
      </c>
      <c r="B20">
        <v>15</v>
      </c>
      <c r="C20">
        <v>20</v>
      </c>
      <c r="D20">
        <v>2</v>
      </c>
      <c r="E20">
        <v>0.76</v>
      </c>
      <c r="F20" t="s">
        <v>10</v>
      </c>
    </row>
    <row r="21" spans="1:6" x14ac:dyDescent="0.25">
      <c r="A21" t="s">
        <v>7</v>
      </c>
      <c r="B21">
        <v>15</v>
      </c>
      <c r="C21">
        <v>20</v>
      </c>
      <c r="D21">
        <v>3</v>
      </c>
      <c r="E21">
        <v>0.84</v>
      </c>
      <c r="F21" t="s">
        <v>10</v>
      </c>
    </row>
    <row r="22" spans="1:6" x14ac:dyDescent="0.25">
      <c r="A22" t="s">
        <v>7</v>
      </c>
      <c r="B22">
        <v>15</v>
      </c>
      <c r="C22">
        <v>20</v>
      </c>
      <c r="D22">
        <v>4</v>
      </c>
      <c r="E22">
        <v>0.91</v>
      </c>
      <c r="F22" t="s">
        <v>10</v>
      </c>
    </row>
    <row r="23" spans="1:6" x14ac:dyDescent="0.25">
      <c r="A23" t="s">
        <v>7</v>
      </c>
      <c r="B23">
        <v>25</v>
      </c>
      <c r="C23">
        <v>20</v>
      </c>
      <c r="D23">
        <v>1</v>
      </c>
      <c r="E23">
        <v>0.98</v>
      </c>
      <c r="F23" t="s">
        <v>10</v>
      </c>
    </row>
    <row r="24" spans="1:6" x14ac:dyDescent="0.25">
      <c r="A24" t="s">
        <v>7</v>
      </c>
      <c r="B24">
        <v>25</v>
      </c>
      <c r="C24">
        <v>20</v>
      </c>
      <c r="D24">
        <v>2</v>
      </c>
      <c r="E24">
        <v>0.6</v>
      </c>
      <c r="F24" t="s">
        <v>10</v>
      </c>
    </row>
    <row r="25" spans="1:6" x14ac:dyDescent="0.25">
      <c r="A25" t="s">
        <v>7</v>
      </c>
      <c r="B25">
        <v>25</v>
      </c>
      <c r="C25">
        <v>20</v>
      </c>
      <c r="D25">
        <v>3</v>
      </c>
      <c r="E25">
        <v>0.8</v>
      </c>
      <c r="F25" t="s">
        <v>10</v>
      </c>
    </row>
    <row r="26" spans="1:6" x14ac:dyDescent="0.25">
      <c r="A26" t="s">
        <v>7</v>
      </c>
      <c r="B26">
        <v>25</v>
      </c>
      <c r="C26">
        <v>20</v>
      </c>
      <c r="D26">
        <v>4</v>
      </c>
      <c r="E26">
        <v>0.89</v>
      </c>
      <c r="F26" t="s">
        <v>10</v>
      </c>
    </row>
    <row r="27" spans="1:6" x14ac:dyDescent="0.25">
      <c r="A27" t="s">
        <v>7</v>
      </c>
      <c r="B27">
        <v>5</v>
      </c>
      <c r="C27">
        <v>30</v>
      </c>
      <c r="D27">
        <v>1</v>
      </c>
      <c r="E27">
        <v>0.96</v>
      </c>
      <c r="F27" t="s">
        <v>10</v>
      </c>
    </row>
    <row r="28" spans="1:6" x14ac:dyDescent="0.25">
      <c r="A28" t="s">
        <v>7</v>
      </c>
      <c r="B28">
        <v>5</v>
      </c>
      <c r="C28">
        <v>30</v>
      </c>
      <c r="D28">
        <v>2</v>
      </c>
      <c r="E28">
        <v>0.83</v>
      </c>
      <c r="F28" t="s">
        <v>10</v>
      </c>
    </row>
    <row r="29" spans="1:6" x14ac:dyDescent="0.25">
      <c r="A29" t="s">
        <v>7</v>
      </c>
      <c r="B29">
        <v>5</v>
      </c>
      <c r="C29">
        <v>30</v>
      </c>
      <c r="D29">
        <v>3</v>
      </c>
      <c r="E29">
        <f>48/80</f>
        <v>0.6</v>
      </c>
      <c r="F29" t="s">
        <v>10</v>
      </c>
    </row>
    <row r="30" spans="1:6" x14ac:dyDescent="0.25">
      <c r="A30" t="s">
        <v>7</v>
      </c>
      <c r="B30">
        <v>5</v>
      </c>
      <c r="C30">
        <v>30</v>
      </c>
      <c r="D30">
        <v>4</v>
      </c>
      <c r="E30">
        <f>99/120</f>
        <v>0.82499999999999996</v>
      </c>
      <c r="F30" t="s">
        <v>10</v>
      </c>
    </row>
    <row r="31" spans="1:6" x14ac:dyDescent="0.25">
      <c r="A31" t="s">
        <v>7</v>
      </c>
      <c r="B31">
        <v>15</v>
      </c>
      <c r="C31">
        <v>30</v>
      </c>
      <c r="D31">
        <v>1</v>
      </c>
      <c r="E31">
        <v>0.86</v>
      </c>
      <c r="F31" t="s">
        <v>10</v>
      </c>
    </row>
    <row r="32" spans="1:6" x14ac:dyDescent="0.25">
      <c r="A32" t="s">
        <v>7</v>
      </c>
      <c r="B32">
        <v>15</v>
      </c>
      <c r="C32">
        <v>30</v>
      </c>
      <c r="D32">
        <v>2</v>
      </c>
      <c r="E32">
        <v>0.81</v>
      </c>
      <c r="F32" t="s">
        <v>10</v>
      </c>
    </row>
    <row r="33" spans="1:6" x14ac:dyDescent="0.25">
      <c r="A33" t="s">
        <v>7</v>
      </c>
      <c r="B33">
        <v>15</v>
      </c>
      <c r="C33">
        <v>30</v>
      </c>
      <c r="D33">
        <v>3</v>
      </c>
      <c r="E33">
        <v>0.78</v>
      </c>
      <c r="F33" t="s">
        <v>10</v>
      </c>
    </row>
    <row r="34" spans="1:6" x14ac:dyDescent="0.25">
      <c r="A34" t="s">
        <v>7</v>
      </c>
      <c r="B34">
        <v>15</v>
      </c>
      <c r="C34">
        <v>30</v>
      </c>
      <c r="D34">
        <v>4</v>
      </c>
      <c r="E34">
        <v>0.96</v>
      </c>
      <c r="F34" t="s">
        <v>10</v>
      </c>
    </row>
    <row r="35" spans="1:6" x14ac:dyDescent="0.25">
      <c r="A35" t="s">
        <v>7</v>
      </c>
      <c r="B35">
        <v>25</v>
      </c>
      <c r="C35">
        <v>30</v>
      </c>
      <c r="D35">
        <v>1</v>
      </c>
      <c r="E35">
        <v>0.84</v>
      </c>
      <c r="F35" t="s">
        <v>10</v>
      </c>
    </row>
    <row r="36" spans="1:6" x14ac:dyDescent="0.25">
      <c r="A36" t="s">
        <v>7</v>
      </c>
      <c r="B36">
        <v>25</v>
      </c>
      <c r="C36">
        <v>30</v>
      </c>
      <c r="D36">
        <v>2</v>
      </c>
      <c r="E36">
        <v>0.7</v>
      </c>
      <c r="F36" t="s">
        <v>10</v>
      </c>
    </row>
    <row r="37" spans="1:6" x14ac:dyDescent="0.25">
      <c r="A37" t="s">
        <v>7</v>
      </c>
      <c r="B37">
        <v>25</v>
      </c>
      <c r="C37">
        <v>30</v>
      </c>
      <c r="D37">
        <v>3</v>
      </c>
      <c r="E37">
        <v>1</v>
      </c>
      <c r="F37" t="s">
        <v>10</v>
      </c>
    </row>
    <row r="38" spans="1:6" x14ac:dyDescent="0.25">
      <c r="A38" t="s">
        <v>7</v>
      </c>
      <c r="B38">
        <v>25</v>
      </c>
      <c r="C38">
        <v>30</v>
      </c>
      <c r="D38">
        <v>4</v>
      </c>
      <c r="E38">
        <f>30/30</f>
        <v>1</v>
      </c>
      <c r="F38" t="s">
        <v>10</v>
      </c>
    </row>
    <row r="39" spans="1:6" x14ac:dyDescent="0.25">
      <c r="A39" t="s">
        <v>7</v>
      </c>
      <c r="B39">
        <v>25</v>
      </c>
      <c r="C39">
        <v>20</v>
      </c>
      <c r="D39">
        <v>1</v>
      </c>
      <c r="E39">
        <v>0.92</v>
      </c>
      <c r="F39" t="s">
        <v>9</v>
      </c>
    </row>
    <row r="40" spans="1:6" x14ac:dyDescent="0.25">
      <c r="A40" t="s">
        <v>7</v>
      </c>
      <c r="B40">
        <v>25</v>
      </c>
      <c r="C40">
        <v>20</v>
      </c>
      <c r="D40">
        <v>2</v>
      </c>
      <c r="E40">
        <v>0.94</v>
      </c>
      <c r="F40" t="s">
        <v>9</v>
      </c>
    </row>
    <row r="41" spans="1:6" x14ac:dyDescent="0.25">
      <c r="A41" t="s">
        <v>7</v>
      </c>
      <c r="B41">
        <v>25</v>
      </c>
      <c r="C41">
        <v>20</v>
      </c>
      <c r="D41">
        <v>3</v>
      </c>
      <c r="E41">
        <v>0.84</v>
      </c>
      <c r="F4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3"/>
  <sheetViews>
    <sheetView tabSelected="1" topLeftCell="A193" workbookViewId="0">
      <selection activeCell="F222" sqref="F222"/>
    </sheetView>
  </sheetViews>
  <sheetFormatPr defaultRowHeight="15" x14ac:dyDescent="0.25"/>
  <sheetData>
    <row r="1" spans="1:8" x14ac:dyDescent="0.25">
      <c r="A1" s="59">
        <v>1</v>
      </c>
      <c r="B1" s="59" t="s">
        <v>7</v>
      </c>
      <c r="C1" s="59">
        <v>5</v>
      </c>
      <c r="D1" s="59">
        <v>10</v>
      </c>
      <c r="E1" s="59">
        <v>1</v>
      </c>
      <c r="F1" s="59">
        <v>0</v>
      </c>
      <c r="G1" s="60">
        <v>15</v>
      </c>
      <c r="H1" s="59" t="s">
        <v>10</v>
      </c>
    </row>
    <row r="2" spans="1:8" x14ac:dyDescent="0.25">
      <c r="A2" s="59">
        <v>2</v>
      </c>
      <c r="B2" s="59" t="s">
        <v>7</v>
      </c>
      <c r="C2" s="59">
        <v>5</v>
      </c>
      <c r="D2" s="59">
        <v>10</v>
      </c>
      <c r="E2" s="59">
        <v>1</v>
      </c>
      <c r="F2" s="59">
        <v>15</v>
      </c>
      <c r="G2" s="60">
        <v>30</v>
      </c>
      <c r="H2" s="59" t="s">
        <v>10</v>
      </c>
    </row>
    <row r="3" spans="1:8" x14ac:dyDescent="0.25">
      <c r="A3" s="59">
        <v>3</v>
      </c>
      <c r="B3" s="59" t="s">
        <v>7</v>
      </c>
      <c r="C3" s="59">
        <v>5</v>
      </c>
      <c r="D3" s="59">
        <v>10</v>
      </c>
      <c r="E3" s="59">
        <v>1</v>
      </c>
      <c r="F3" s="59">
        <v>30</v>
      </c>
      <c r="G3" s="60">
        <v>45</v>
      </c>
      <c r="H3" s="59" t="s">
        <v>10</v>
      </c>
    </row>
    <row r="4" spans="1:8" x14ac:dyDescent="0.25">
      <c r="A4" s="59">
        <v>4</v>
      </c>
      <c r="B4" s="59" t="s">
        <v>7</v>
      </c>
      <c r="C4" s="59">
        <v>5</v>
      </c>
      <c r="D4" s="59">
        <v>10</v>
      </c>
      <c r="E4" s="59">
        <v>1</v>
      </c>
      <c r="F4" s="59">
        <v>45</v>
      </c>
      <c r="G4" s="60">
        <v>60</v>
      </c>
      <c r="H4" s="59" t="s">
        <v>10</v>
      </c>
    </row>
    <row r="5" spans="1:8" x14ac:dyDescent="0.25">
      <c r="A5" s="59">
        <v>5</v>
      </c>
      <c r="B5" s="59" t="s">
        <v>7</v>
      </c>
      <c r="C5" s="59">
        <v>5</v>
      </c>
      <c r="D5" s="59">
        <v>10</v>
      </c>
      <c r="E5" s="59">
        <v>1</v>
      </c>
      <c r="F5" s="59">
        <v>60</v>
      </c>
      <c r="G5" s="60">
        <v>75</v>
      </c>
      <c r="H5" s="59" t="s">
        <v>10</v>
      </c>
    </row>
    <row r="6" spans="1:8" x14ac:dyDescent="0.25">
      <c r="A6" s="59">
        <v>6</v>
      </c>
      <c r="B6" s="59" t="s">
        <v>7</v>
      </c>
      <c r="C6" s="59">
        <v>5</v>
      </c>
      <c r="D6" s="59">
        <v>10</v>
      </c>
      <c r="E6" s="59">
        <v>1</v>
      </c>
      <c r="F6" s="59">
        <v>75</v>
      </c>
      <c r="G6" s="60">
        <v>81</v>
      </c>
      <c r="H6" s="59" t="s">
        <v>10</v>
      </c>
    </row>
    <row r="7" spans="1:8" x14ac:dyDescent="0.25">
      <c r="A7" s="59">
        <v>6</v>
      </c>
      <c r="B7" s="59"/>
      <c r="C7" s="59">
        <v>5</v>
      </c>
      <c r="D7" s="59">
        <v>10</v>
      </c>
      <c r="E7" s="59">
        <v>2</v>
      </c>
      <c r="F7" s="59">
        <v>0</v>
      </c>
      <c r="G7" s="60">
        <v>15</v>
      </c>
      <c r="H7" s="59" t="s">
        <v>10</v>
      </c>
    </row>
    <row r="8" spans="1:8" x14ac:dyDescent="0.25">
      <c r="A8" s="59">
        <v>7</v>
      </c>
      <c r="B8" s="59" t="s">
        <v>7</v>
      </c>
      <c r="C8" s="59">
        <v>5</v>
      </c>
      <c r="D8" s="59">
        <v>10</v>
      </c>
      <c r="E8" s="59">
        <v>2</v>
      </c>
      <c r="F8" s="59">
        <v>19</v>
      </c>
      <c r="G8" s="60">
        <v>24</v>
      </c>
      <c r="H8" s="59" t="s">
        <v>10</v>
      </c>
    </row>
    <row r="9" spans="1:8" x14ac:dyDescent="0.25">
      <c r="A9" s="59">
        <v>8</v>
      </c>
      <c r="B9" s="59" t="s">
        <v>7</v>
      </c>
      <c r="C9" s="59">
        <v>5</v>
      </c>
      <c r="D9" s="59">
        <v>10</v>
      </c>
      <c r="E9" s="59">
        <v>2</v>
      </c>
      <c r="F9" s="59">
        <v>24</v>
      </c>
      <c r="G9" s="60">
        <v>31</v>
      </c>
      <c r="H9" s="59" t="s">
        <v>10</v>
      </c>
    </row>
    <row r="10" spans="1:8" x14ac:dyDescent="0.25">
      <c r="A10" s="59">
        <v>9</v>
      </c>
      <c r="B10" s="59" t="s">
        <v>7</v>
      </c>
      <c r="C10" s="59">
        <v>5</v>
      </c>
      <c r="D10" s="59">
        <v>10</v>
      </c>
      <c r="E10" s="59">
        <v>2</v>
      </c>
      <c r="F10" s="59">
        <v>31</v>
      </c>
      <c r="G10" s="60">
        <v>40</v>
      </c>
      <c r="H10" s="59" t="s">
        <v>10</v>
      </c>
    </row>
    <row r="11" spans="1:8" x14ac:dyDescent="0.25">
      <c r="A11" s="59">
        <v>10</v>
      </c>
      <c r="B11" s="59" t="s">
        <v>7</v>
      </c>
      <c r="C11" s="59">
        <v>5</v>
      </c>
      <c r="D11" s="59">
        <v>10</v>
      </c>
      <c r="E11" s="59">
        <v>2</v>
      </c>
      <c r="F11" s="59">
        <v>40</v>
      </c>
      <c r="G11" s="60">
        <v>47</v>
      </c>
      <c r="H11" s="59" t="s">
        <v>10</v>
      </c>
    </row>
    <row r="12" spans="1:8" x14ac:dyDescent="0.25">
      <c r="A12" s="59">
        <v>11</v>
      </c>
      <c r="B12" s="59" t="s">
        <v>7</v>
      </c>
      <c r="C12" s="59">
        <v>5</v>
      </c>
      <c r="D12" s="59">
        <v>10</v>
      </c>
      <c r="E12" s="59">
        <v>2</v>
      </c>
      <c r="F12" s="59">
        <v>47</v>
      </c>
      <c r="G12" s="60">
        <v>67</v>
      </c>
      <c r="H12" s="59" t="s">
        <v>10</v>
      </c>
    </row>
    <row r="13" spans="1:8" x14ac:dyDescent="0.25">
      <c r="A13" s="59">
        <v>12</v>
      </c>
      <c r="B13" s="59" t="s">
        <v>7</v>
      </c>
      <c r="C13" s="59">
        <v>5</v>
      </c>
      <c r="D13" s="59">
        <v>10</v>
      </c>
      <c r="E13" s="59">
        <v>2</v>
      </c>
      <c r="F13" s="59">
        <v>67</v>
      </c>
      <c r="G13" s="60">
        <v>71</v>
      </c>
      <c r="H13" s="59" t="s">
        <v>10</v>
      </c>
    </row>
    <row r="14" spans="1:8" x14ac:dyDescent="0.25">
      <c r="A14" s="59">
        <v>13</v>
      </c>
      <c r="B14" s="59" t="s">
        <v>7</v>
      </c>
      <c r="C14" s="59">
        <v>5</v>
      </c>
      <c r="D14" s="59">
        <v>10</v>
      </c>
      <c r="E14" s="59">
        <v>2</v>
      </c>
      <c r="F14" s="59">
        <v>71</v>
      </c>
      <c r="G14" s="60">
        <v>82</v>
      </c>
      <c r="H14" s="59" t="s">
        <v>10</v>
      </c>
    </row>
    <row r="15" spans="1:8" x14ac:dyDescent="0.25">
      <c r="A15" s="59">
        <v>14</v>
      </c>
      <c r="B15" s="59" t="s">
        <v>7</v>
      </c>
      <c r="C15" s="59">
        <v>5</v>
      </c>
      <c r="D15" s="59">
        <v>10</v>
      </c>
      <c r="E15" s="59">
        <v>2</v>
      </c>
      <c r="F15" s="59">
        <v>82</v>
      </c>
      <c r="G15" s="60">
        <v>89</v>
      </c>
      <c r="H15" s="59" t="s">
        <v>10</v>
      </c>
    </row>
    <row r="16" spans="1:8" x14ac:dyDescent="0.25">
      <c r="A16" s="59">
        <v>14</v>
      </c>
      <c r="B16" s="59"/>
      <c r="C16" s="59">
        <v>5</v>
      </c>
      <c r="D16" s="59">
        <v>10</v>
      </c>
      <c r="E16" s="59">
        <v>3</v>
      </c>
      <c r="F16" s="59">
        <v>0</v>
      </c>
      <c r="G16" s="60">
        <v>9</v>
      </c>
      <c r="H16" s="59" t="s">
        <v>10</v>
      </c>
    </row>
    <row r="17" spans="1:8" x14ac:dyDescent="0.25">
      <c r="A17" s="59">
        <v>15</v>
      </c>
      <c r="B17" s="59" t="s">
        <v>7</v>
      </c>
      <c r="C17" s="59">
        <v>5</v>
      </c>
      <c r="D17" s="59">
        <v>10</v>
      </c>
      <c r="E17" s="59">
        <v>3</v>
      </c>
      <c r="F17" s="59">
        <v>9</v>
      </c>
      <c r="G17" s="60">
        <v>25</v>
      </c>
      <c r="H17" s="59" t="s">
        <v>10</v>
      </c>
    </row>
    <row r="18" spans="1:8" x14ac:dyDescent="0.25">
      <c r="A18" s="59">
        <v>16</v>
      </c>
      <c r="B18" s="59" t="s">
        <v>7</v>
      </c>
      <c r="C18" s="59">
        <v>5</v>
      </c>
      <c r="D18" s="59">
        <v>10</v>
      </c>
      <c r="E18" s="59">
        <v>3</v>
      </c>
      <c r="F18" s="59">
        <v>25</v>
      </c>
      <c r="G18" s="60">
        <v>36</v>
      </c>
      <c r="H18" s="59" t="s">
        <v>10</v>
      </c>
    </row>
    <row r="19" spans="1:8" x14ac:dyDescent="0.25">
      <c r="A19" s="59">
        <v>17</v>
      </c>
      <c r="B19" s="59" t="s">
        <v>7</v>
      </c>
      <c r="C19" s="59">
        <v>5</v>
      </c>
      <c r="D19" s="59">
        <v>10</v>
      </c>
      <c r="E19" s="59">
        <v>3</v>
      </c>
      <c r="F19" s="59">
        <v>36</v>
      </c>
      <c r="G19" s="60">
        <v>54</v>
      </c>
      <c r="H19" s="59" t="s">
        <v>10</v>
      </c>
    </row>
    <row r="20" spans="1:8" x14ac:dyDescent="0.25">
      <c r="A20" s="59">
        <v>18</v>
      </c>
      <c r="B20" s="59" t="s">
        <v>7</v>
      </c>
      <c r="C20" s="59">
        <v>5</v>
      </c>
      <c r="D20" s="59">
        <v>10</v>
      </c>
      <c r="E20" s="59">
        <v>3</v>
      </c>
      <c r="F20" s="59">
        <v>54</v>
      </c>
      <c r="G20" s="60">
        <v>71</v>
      </c>
      <c r="H20" s="59" t="s">
        <v>10</v>
      </c>
    </row>
    <row r="21" spans="1:8" x14ac:dyDescent="0.25">
      <c r="A21" s="59">
        <v>19</v>
      </c>
      <c r="B21" s="59" t="s">
        <v>7</v>
      </c>
      <c r="C21" s="59">
        <v>5</v>
      </c>
      <c r="D21" s="59">
        <v>10</v>
      </c>
      <c r="E21" s="59">
        <v>3</v>
      </c>
      <c r="F21" s="59">
        <v>71</v>
      </c>
      <c r="G21" s="60">
        <v>78</v>
      </c>
      <c r="H21" s="59" t="s">
        <v>10</v>
      </c>
    </row>
    <row r="22" spans="1:8" x14ac:dyDescent="0.25">
      <c r="A22" s="59">
        <v>19</v>
      </c>
      <c r="B22" s="59"/>
      <c r="C22" s="59">
        <v>5</v>
      </c>
      <c r="D22" s="59">
        <v>10</v>
      </c>
      <c r="E22" s="59">
        <v>4</v>
      </c>
      <c r="F22" s="59">
        <v>0</v>
      </c>
      <c r="G22" s="60">
        <v>11</v>
      </c>
      <c r="H22" s="59" t="s">
        <v>10</v>
      </c>
    </row>
    <row r="23" spans="1:8" x14ac:dyDescent="0.25">
      <c r="A23" s="59">
        <v>20</v>
      </c>
      <c r="B23" s="59" t="s">
        <v>7</v>
      </c>
      <c r="C23" s="59">
        <v>5</v>
      </c>
      <c r="D23" s="59">
        <v>10</v>
      </c>
      <c r="E23" s="59">
        <v>4</v>
      </c>
      <c r="F23" s="59">
        <v>11</v>
      </c>
      <c r="G23" s="60">
        <v>25</v>
      </c>
      <c r="H23" s="59" t="s">
        <v>10</v>
      </c>
    </row>
    <row r="24" spans="1:8" x14ac:dyDescent="0.25">
      <c r="A24" s="59">
        <v>21</v>
      </c>
      <c r="B24" s="59" t="s">
        <v>7</v>
      </c>
      <c r="C24" s="59">
        <v>5</v>
      </c>
      <c r="D24" s="59">
        <v>10</v>
      </c>
      <c r="E24" s="59">
        <v>4</v>
      </c>
      <c r="F24" s="59">
        <v>25</v>
      </c>
      <c r="G24" s="60">
        <v>53</v>
      </c>
      <c r="H24" s="59" t="s">
        <v>10</v>
      </c>
    </row>
    <row r="25" spans="1:8" x14ac:dyDescent="0.25">
      <c r="A25" s="59">
        <v>22</v>
      </c>
      <c r="B25" s="59" t="s">
        <v>7</v>
      </c>
      <c r="C25" s="59">
        <v>5</v>
      </c>
      <c r="D25" s="59">
        <v>10</v>
      </c>
      <c r="E25" s="59">
        <v>4</v>
      </c>
      <c r="F25" s="59">
        <v>53</v>
      </c>
      <c r="G25" s="60">
        <v>81</v>
      </c>
      <c r="H25" s="59" t="s">
        <v>10</v>
      </c>
    </row>
    <row r="26" spans="1:8" x14ac:dyDescent="0.25">
      <c r="A26" s="59">
        <v>23</v>
      </c>
      <c r="B26" s="59" t="s">
        <v>7</v>
      </c>
      <c r="C26" s="59">
        <v>5</v>
      </c>
      <c r="D26" s="59">
        <v>10</v>
      </c>
      <c r="E26" s="59">
        <v>5</v>
      </c>
      <c r="F26" s="59">
        <v>0</v>
      </c>
      <c r="G26" s="60">
        <v>14</v>
      </c>
      <c r="H26" s="59" t="s">
        <v>10</v>
      </c>
    </row>
    <row r="27" spans="1:8" x14ac:dyDescent="0.25">
      <c r="A27" s="59">
        <v>24</v>
      </c>
      <c r="B27" s="59" t="s">
        <v>7</v>
      </c>
      <c r="C27" s="59">
        <v>5</v>
      </c>
      <c r="D27" s="59">
        <v>10</v>
      </c>
      <c r="E27" s="59">
        <v>5</v>
      </c>
      <c r="F27" s="59">
        <v>14</v>
      </c>
      <c r="G27" s="60">
        <v>31</v>
      </c>
      <c r="H27" s="59" t="s">
        <v>10</v>
      </c>
    </row>
    <row r="28" spans="1:8" x14ac:dyDescent="0.25">
      <c r="A28" s="59">
        <v>25</v>
      </c>
      <c r="B28" s="59" t="s">
        <v>7</v>
      </c>
      <c r="C28" s="59">
        <v>5</v>
      </c>
      <c r="D28" s="59">
        <v>10</v>
      </c>
      <c r="E28" s="59">
        <v>5</v>
      </c>
      <c r="F28" s="59">
        <v>31</v>
      </c>
      <c r="G28" s="60">
        <v>40</v>
      </c>
      <c r="H28" s="59" t="s">
        <v>10</v>
      </c>
    </row>
    <row r="29" spans="1:8" x14ac:dyDescent="0.25">
      <c r="A29" s="59">
        <v>26</v>
      </c>
      <c r="B29" s="59" t="s">
        <v>7</v>
      </c>
      <c r="C29" s="59">
        <v>15</v>
      </c>
      <c r="D29" s="59">
        <v>10</v>
      </c>
      <c r="E29" s="59">
        <v>1</v>
      </c>
      <c r="F29" s="59">
        <v>0</v>
      </c>
      <c r="G29" s="59">
        <v>15</v>
      </c>
      <c r="H29" s="59" t="s">
        <v>10</v>
      </c>
    </row>
    <row r="30" spans="1:8" x14ac:dyDescent="0.25">
      <c r="A30" s="59">
        <v>27</v>
      </c>
      <c r="B30" s="59" t="s">
        <v>7</v>
      </c>
      <c r="C30" s="59">
        <v>15</v>
      </c>
      <c r="D30" s="59">
        <v>10</v>
      </c>
      <c r="E30" s="59">
        <v>1</v>
      </c>
      <c r="F30" s="59">
        <v>15</v>
      </c>
      <c r="G30" s="59">
        <v>30</v>
      </c>
      <c r="H30" s="59" t="s">
        <v>10</v>
      </c>
    </row>
    <row r="31" spans="1:8" x14ac:dyDescent="0.25">
      <c r="A31" s="59">
        <v>28</v>
      </c>
      <c r="B31" s="59" t="s">
        <v>7</v>
      </c>
      <c r="C31" s="59">
        <v>15</v>
      </c>
      <c r="D31" s="59">
        <v>10</v>
      </c>
      <c r="E31" s="59">
        <v>1</v>
      </c>
      <c r="F31" s="59">
        <v>30</v>
      </c>
      <c r="G31" s="59">
        <v>40</v>
      </c>
      <c r="H31" s="59" t="s">
        <v>10</v>
      </c>
    </row>
    <row r="32" spans="1:8" x14ac:dyDescent="0.25">
      <c r="A32" s="59">
        <v>29</v>
      </c>
      <c r="B32" s="59" t="s">
        <v>7</v>
      </c>
      <c r="C32" s="59">
        <v>15</v>
      </c>
      <c r="D32" s="59">
        <v>10</v>
      </c>
      <c r="E32" s="59">
        <v>1</v>
      </c>
      <c r="F32" s="59">
        <v>40</v>
      </c>
      <c r="G32" s="59">
        <v>49</v>
      </c>
      <c r="H32" s="59" t="s">
        <v>10</v>
      </c>
    </row>
    <row r="33" spans="1:8" x14ac:dyDescent="0.25">
      <c r="A33" s="59">
        <v>30</v>
      </c>
      <c r="B33" s="59" t="s">
        <v>7</v>
      </c>
      <c r="C33" s="59">
        <v>15</v>
      </c>
      <c r="D33" s="59">
        <v>10</v>
      </c>
      <c r="E33" s="59">
        <v>1</v>
      </c>
      <c r="F33" s="59">
        <v>49</v>
      </c>
      <c r="G33" s="59">
        <v>64</v>
      </c>
      <c r="H33" s="59" t="s">
        <v>10</v>
      </c>
    </row>
    <row r="34" spans="1:8" x14ac:dyDescent="0.25">
      <c r="A34" s="59">
        <v>31</v>
      </c>
      <c r="B34" s="59" t="s">
        <v>7</v>
      </c>
      <c r="C34" s="59">
        <v>15</v>
      </c>
      <c r="D34" s="59">
        <v>10</v>
      </c>
      <c r="E34" s="59">
        <v>2</v>
      </c>
      <c r="F34" s="59">
        <v>0</v>
      </c>
      <c r="G34" s="59">
        <v>11</v>
      </c>
      <c r="H34" s="59" t="s">
        <v>10</v>
      </c>
    </row>
    <row r="35" spans="1:8" x14ac:dyDescent="0.25">
      <c r="A35" s="59">
        <v>32</v>
      </c>
      <c r="B35" s="59" t="s">
        <v>7</v>
      </c>
      <c r="C35" s="59">
        <v>15</v>
      </c>
      <c r="D35" s="59">
        <v>10</v>
      </c>
      <c r="E35" s="59">
        <v>2</v>
      </c>
      <c r="F35" s="59">
        <v>11</v>
      </c>
      <c r="G35" s="59">
        <v>27</v>
      </c>
      <c r="H35" s="59" t="s">
        <v>10</v>
      </c>
    </row>
    <row r="36" spans="1:8" x14ac:dyDescent="0.25">
      <c r="A36" s="59">
        <v>33</v>
      </c>
      <c r="B36" s="59" t="s">
        <v>7</v>
      </c>
      <c r="C36" s="59">
        <v>15</v>
      </c>
      <c r="D36" s="59">
        <v>10</v>
      </c>
      <c r="E36" s="59">
        <v>2</v>
      </c>
      <c r="F36" s="59">
        <v>27</v>
      </c>
      <c r="G36" s="59">
        <v>42</v>
      </c>
      <c r="H36" s="59" t="s">
        <v>10</v>
      </c>
    </row>
    <row r="37" spans="1:8" x14ac:dyDescent="0.25">
      <c r="A37" s="59">
        <v>34</v>
      </c>
      <c r="B37" s="59" t="s">
        <v>7</v>
      </c>
      <c r="C37" s="59">
        <v>15</v>
      </c>
      <c r="D37" s="59">
        <v>10</v>
      </c>
      <c r="E37" s="59">
        <v>2</v>
      </c>
      <c r="F37" s="59">
        <v>42</v>
      </c>
      <c r="G37" s="60">
        <v>54</v>
      </c>
      <c r="H37" s="59" t="s">
        <v>10</v>
      </c>
    </row>
    <row r="38" spans="1:8" x14ac:dyDescent="0.25">
      <c r="A38" s="59">
        <v>35</v>
      </c>
      <c r="B38" s="59" t="s">
        <v>7</v>
      </c>
      <c r="C38" s="59">
        <v>15</v>
      </c>
      <c r="D38" s="59">
        <v>10</v>
      </c>
      <c r="E38" s="59">
        <v>2</v>
      </c>
      <c r="F38" s="59">
        <v>54</v>
      </c>
      <c r="G38" s="60">
        <v>63</v>
      </c>
      <c r="H38" s="59" t="s">
        <v>10</v>
      </c>
    </row>
    <row r="39" spans="1:8" x14ac:dyDescent="0.25">
      <c r="A39" s="59">
        <v>36</v>
      </c>
      <c r="B39" s="59" t="s">
        <v>7</v>
      </c>
      <c r="C39" s="59">
        <v>15</v>
      </c>
      <c r="D39" s="59">
        <v>10</v>
      </c>
      <c r="E39" s="59">
        <v>3</v>
      </c>
      <c r="F39" s="59">
        <v>0</v>
      </c>
      <c r="G39" s="60">
        <v>17</v>
      </c>
      <c r="H39" s="59" t="s">
        <v>10</v>
      </c>
    </row>
    <row r="40" spans="1:8" x14ac:dyDescent="0.25">
      <c r="A40" s="59">
        <v>37</v>
      </c>
      <c r="B40" s="59" t="s">
        <v>7</v>
      </c>
      <c r="C40" s="59">
        <v>15</v>
      </c>
      <c r="D40" s="59">
        <v>10</v>
      </c>
      <c r="E40" s="59">
        <v>3</v>
      </c>
      <c r="F40" s="59">
        <v>17</v>
      </c>
      <c r="G40" s="60">
        <v>34</v>
      </c>
      <c r="H40" s="59" t="s">
        <v>10</v>
      </c>
    </row>
    <row r="41" spans="1:8" x14ac:dyDescent="0.25">
      <c r="A41" s="59">
        <v>38</v>
      </c>
      <c r="B41" s="59" t="s">
        <v>7</v>
      </c>
      <c r="C41" s="59">
        <v>15</v>
      </c>
      <c r="D41" s="59">
        <v>10</v>
      </c>
      <c r="E41" s="59">
        <v>3</v>
      </c>
      <c r="F41" s="59">
        <v>34</v>
      </c>
      <c r="G41" s="60">
        <v>56</v>
      </c>
      <c r="H41" s="59" t="s">
        <v>10</v>
      </c>
    </row>
    <row r="42" spans="1:8" x14ac:dyDescent="0.25">
      <c r="A42" s="59">
        <v>39</v>
      </c>
      <c r="B42" s="59" t="s">
        <v>7</v>
      </c>
      <c r="C42" s="59">
        <v>15</v>
      </c>
      <c r="D42" s="59">
        <v>10</v>
      </c>
      <c r="E42" s="59">
        <v>3</v>
      </c>
      <c r="F42" s="59">
        <v>56</v>
      </c>
      <c r="G42" s="60">
        <v>77</v>
      </c>
      <c r="H42" s="59" t="s">
        <v>10</v>
      </c>
    </row>
    <row r="43" spans="1:8" x14ac:dyDescent="0.25">
      <c r="A43" s="59">
        <v>40</v>
      </c>
      <c r="B43" s="59" t="s">
        <v>7</v>
      </c>
      <c r="C43" s="59">
        <v>15</v>
      </c>
      <c r="D43" s="59">
        <v>10</v>
      </c>
      <c r="E43" s="59">
        <v>4</v>
      </c>
      <c r="F43" s="59">
        <v>0</v>
      </c>
      <c r="G43" s="60">
        <v>6</v>
      </c>
      <c r="H43" s="59" t="s">
        <v>10</v>
      </c>
    </row>
    <row r="44" spans="1:8" x14ac:dyDescent="0.25">
      <c r="A44" s="59">
        <v>41</v>
      </c>
      <c r="B44" s="59" t="s">
        <v>7</v>
      </c>
      <c r="C44" s="59">
        <v>15</v>
      </c>
      <c r="D44" s="59">
        <v>10</v>
      </c>
      <c r="E44" s="59">
        <v>4</v>
      </c>
      <c r="F44" s="59">
        <v>6</v>
      </c>
      <c r="G44" s="60">
        <v>17</v>
      </c>
      <c r="H44" s="59" t="s">
        <v>10</v>
      </c>
    </row>
    <row r="45" spans="1:8" x14ac:dyDescent="0.25">
      <c r="A45" s="59">
        <v>42</v>
      </c>
      <c r="B45" s="59" t="s">
        <v>7</v>
      </c>
      <c r="C45" s="59">
        <v>15</v>
      </c>
      <c r="D45" s="59">
        <v>10</v>
      </c>
      <c r="E45" s="59">
        <v>4</v>
      </c>
      <c r="F45" s="59">
        <v>17</v>
      </c>
      <c r="G45" s="60">
        <v>35</v>
      </c>
      <c r="H45" s="59" t="s">
        <v>10</v>
      </c>
    </row>
    <row r="46" spans="1:8" x14ac:dyDescent="0.25">
      <c r="A46" s="59">
        <v>43</v>
      </c>
      <c r="B46" s="59" t="s">
        <v>7</v>
      </c>
      <c r="C46" s="59">
        <v>15</v>
      </c>
      <c r="D46" s="59">
        <v>10</v>
      </c>
      <c r="E46" s="59">
        <v>4</v>
      </c>
      <c r="F46" s="59">
        <v>35</v>
      </c>
      <c r="G46" s="60">
        <v>57</v>
      </c>
      <c r="H46" s="59" t="s">
        <v>10</v>
      </c>
    </row>
    <row r="47" spans="1:8" x14ac:dyDescent="0.25">
      <c r="A47" s="59">
        <v>44</v>
      </c>
      <c r="B47" s="59" t="s">
        <v>7</v>
      </c>
      <c r="C47" s="59">
        <v>15</v>
      </c>
      <c r="D47" s="59">
        <v>10</v>
      </c>
      <c r="E47" s="59">
        <v>4</v>
      </c>
      <c r="F47" s="59">
        <v>57</v>
      </c>
      <c r="G47" s="60">
        <v>75</v>
      </c>
      <c r="H47" s="59" t="s">
        <v>10</v>
      </c>
    </row>
    <row r="48" spans="1:8" x14ac:dyDescent="0.25">
      <c r="A48" s="59">
        <v>45</v>
      </c>
      <c r="B48" s="59" t="s">
        <v>7</v>
      </c>
      <c r="C48" s="59">
        <v>15</v>
      </c>
      <c r="D48" s="59">
        <v>10</v>
      </c>
      <c r="E48" s="59">
        <v>4</v>
      </c>
      <c r="F48" s="59">
        <v>75</v>
      </c>
      <c r="G48" s="60">
        <v>82</v>
      </c>
      <c r="H48" s="59" t="s">
        <v>10</v>
      </c>
    </row>
    <row r="49" spans="1:8" x14ac:dyDescent="0.25">
      <c r="A49" s="59">
        <v>46</v>
      </c>
      <c r="B49" s="59" t="s">
        <v>7</v>
      </c>
      <c r="C49" s="59">
        <v>25</v>
      </c>
      <c r="D49" s="59">
        <v>10</v>
      </c>
      <c r="E49" s="59">
        <v>1</v>
      </c>
      <c r="F49" s="59">
        <v>0</v>
      </c>
      <c r="G49" s="60">
        <v>15</v>
      </c>
      <c r="H49" s="59" t="s">
        <v>10</v>
      </c>
    </row>
    <row r="50" spans="1:8" x14ac:dyDescent="0.25">
      <c r="A50" s="59">
        <v>47</v>
      </c>
      <c r="B50" s="59" t="s">
        <v>7</v>
      </c>
      <c r="C50" s="59">
        <v>25</v>
      </c>
      <c r="D50" s="59">
        <v>10</v>
      </c>
      <c r="E50" s="59">
        <v>1</v>
      </c>
      <c r="F50" s="59">
        <v>15</v>
      </c>
      <c r="G50" s="60">
        <v>30</v>
      </c>
      <c r="H50" s="59" t="s">
        <v>10</v>
      </c>
    </row>
    <row r="51" spans="1:8" x14ac:dyDescent="0.25">
      <c r="A51" s="59">
        <v>48</v>
      </c>
      <c r="B51" s="59" t="s">
        <v>7</v>
      </c>
      <c r="C51" s="59">
        <v>25</v>
      </c>
      <c r="D51" s="59">
        <v>10</v>
      </c>
      <c r="E51" s="59">
        <v>1</v>
      </c>
      <c r="F51" s="59">
        <v>30</v>
      </c>
      <c r="G51" s="60">
        <v>45</v>
      </c>
      <c r="H51" s="59" t="s">
        <v>10</v>
      </c>
    </row>
    <row r="52" spans="1:8" x14ac:dyDescent="0.25">
      <c r="A52" s="59">
        <v>49</v>
      </c>
      <c r="B52" s="59" t="s">
        <v>7</v>
      </c>
      <c r="C52" s="59">
        <v>25</v>
      </c>
      <c r="D52" s="59">
        <v>10</v>
      </c>
      <c r="E52" s="59">
        <v>1</v>
      </c>
      <c r="F52" s="59">
        <v>45</v>
      </c>
      <c r="G52" s="60">
        <v>60</v>
      </c>
      <c r="H52" s="59" t="s">
        <v>10</v>
      </c>
    </row>
    <row r="53" spans="1:8" x14ac:dyDescent="0.25">
      <c r="A53" s="59">
        <v>50</v>
      </c>
      <c r="B53" s="59" t="s">
        <v>7</v>
      </c>
      <c r="C53" s="59">
        <v>25</v>
      </c>
      <c r="D53" s="59">
        <v>10</v>
      </c>
      <c r="E53" s="59">
        <v>1</v>
      </c>
      <c r="F53" s="59">
        <v>60</v>
      </c>
      <c r="G53" s="60">
        <v>69</v>
      </c>
      <c r="H53" s="59" t="s">
        <v>10</v>
      </c>
    </row>
    <row r="54" spans="1:8" x14ac:dyDescent="0.25">
      <c r="A54" s="59">
        <v>51</v>
      </c>
      <c r="B54" s="59" t="s">
        <v>7</v>
      </c>
      <c r="C54" s="59">
        <v>25</v>
      </c>
      <c r="D54" s="59">
        <v>10</v>
      </c>
      <c r="E54" s="59">
        <v>2</v>
      </c>
      <c r="F54" s="59">
        <v>0</v>
      </c>
      <c r="G54" s="60">
        <v>15</v>
      </c>
      <c r="H54" s="59" t="s">
        <v>10</v>
      </c>
    </row>
    <row r="55" spans="1:8" x14ac:dyDescent="0.25">
      <c r="A55" s="59">
        <v>52</v>
      </c>
      <c r="B55" s="59" t="s">
        <v>7</v>
      </c>
      <c r="C55" s="59">
        <v>25</v>
      </c>
      <c r="D55" s="59">
        <v>10</v>
      </c>
      <c r="E55" s="59">
        <v>2</v>
      </c>
      <c r="F55" s="59">
        <v>15</v>
      </c>
      <c r="G55" s="60">
        <v>30</v>
      </c>
      <c r="H55" s="59" t="s">
        <v>10</v>
      </c>
    </row>
    <row r="56" spans="1:8" x14ac:dyDescent="0.25">
      <c r="A56" s="59">
        <v>53</v>
      </c>
      <c r="B56" s="59" t="s">
        <v>7</v>
      </c>
      <c r="C56" s="59">
        <v>25</v>
      </c>
      <c r="D56" s="59">
        <v>10</v>
      </c>
      <c r="E56" s="59">
        <v>2</v>
      </c>
      <c r="F56" s="59">
        <v>30</v>
      </c>
      <c r="G56" s="60">
        <v>40</v>
      </c>
      <c r="H56" s="59" t="s">
        <v>10</v>
      </c>
    </row>
    <row r="57" spans="1:8" x14ac:dyDescent="0.25">
      <c r="A57" s="59">
        <v>54</v>
      </c>
      <c r="B57" s="59" t="s">
        <v>7</v>
      </c>
      <c r="C57" s="59">
        <v>25</v>
      </c>
      <c r="D57" s="59">
        <v>10</v>
      </c>
      <c r="E57" s="59">
        <v>2</v>
      </c>
      <c r="F57" s="59">
        <v>40</v>
      </c>
      <c r="G57" s="60">
        <v>55</v>
      </c>
      <c r="H57" s="59" t="s">
        <v>10</v>
      </c>
    </row>
    <row r="58" spans="1:8" x14ac:dyDescent="0.25">
      <c r="A58" s="59">
        <v>55</v>
      </c>
      <c r="B58" s="59" t="s">
        <v>7</v>
      </c>
      <c r="C58" s="59">
        <v>25</v>
      </c>
      <c r="D58" s="59">
        <v>10</v>
      </c>
      <c r="E58" s="59">
        <v>2</v>
      </c>
      <c r="F58" s="59">
        <v>55</v>
      </c>
      <c r="G58" s="60">
        <v>70</v>
      </c>
      <c r="H58" s="59" t="s">
        <v>10</v>
      </c>
    </row>
    <row r="59" spans="1:8" x14ac:dyDescent="0.25">
      <c r="A59" s="59">
        <v>56</v>
      </c>
      <c r="B59" s="59" t="s">
        <v>7</v>
      </c>
      <c r="C59" s="59">
        <v>25</v>
      </c>
      <c r="D59" s="59">
        <v>10</v>
      </c>
      <c r="E59" s="59">
        <v>2</v>
      </c>
      <c r="F59" s="59">
        <v>70</v>
      </c>
      <c r="G59" s="60">
        <v>85</v>
      </c>
      <c r="H59" s="59" t="s">
        <v>10</v>
      </c>
    </row>
    <row r="60" spans="1:8" x14ac:dyDescent="0.25">
      <c r="A60" s="59">
        <v>57</v>
      </c>
      <c r="B60" s="59" t="s">
        <v>7</v>
      </c>
      <c r="C60" s="59">
        <v>25</v>
      </c>
      <c r="D60" s="59">
        <v>10</v>
      </c>
      <c r="E60" s="59">
        <v>2</v>
      </c>
      <c r="F60" s="59">
        <v>85</v>
      </c>
      <c r="G60" s="60">
        <v>97</v>
      </c>
      <c r="H60" s="59" t="s">
        <v>10</v>
      </c>
    </row>
    <row r="61" spans="1:8" x14ac:dyDescent="0.25">
      <c r="A61" s="59">
        <v>58</v>
      </c>
      <c r="B61" s="59" t="s">
        <v>7</v>
      </c>
      <c r="C61" s="59">
        <v>25</v>
      </c>
      <c r="D61" s="59">
        <v>10</v>
      </c>
      <c r="E61" s="59">
        <v>3</v>
      </c>
      <c r="F61" s="59">
        <v>0</v>
      </c>
      <c r="G61" s="60">
        <v>6</v>
      </c>
      <c r="H61" s="59" t="s">
        <v>10</v>
      </c>
    </row>
    <row r="62" spans="1:8" x14ac:dyDescent="0.25">
      <c r="A62" s="59">
        <v>59</v>
      </c>
      <c r="B62" s="59" t="s">
        <v>7</v>
      </c>
      <c r="C62" s="59">
        <v>25</v>
      </c>
      <c r="D62" s="59">
        <v>10</v>
      </c>
      <c r="E62" s="59">
        <v>3</v>
      </c>
      <c r="F62" s="59">
        <v>6</v>
      </c>
      <c r="G62" s="60">
        <v>22</v>
      </c>
      <c r="H62" s="59" t="s">
        <v>10</v>
      </c>
    </row>
    <row r="63" spans="1:8" x14ac:dyDescent="0.25">
      <c r="A63" s="59">
        <v>60</v>
      </c>
      <c r="B63" s="59" t="s">
        <v>7</v>
      </c>
      <c r="C63" s="59">
        <v>25</v>
      </c>
      <c r="D63" s="59">
        <v>10</v>
      </c>
      <c r="E63" s="59">
        <v>3</v>
      </c>
      <c r="F63" s="59">
        <v>22</v>
      </c>
      <c r="G63" s="60">
        <v>36</v>
      </c>
      <c r="H63" s="59" t="s">
        <v>10</v>
      </c>
    </row>
    <row r="64" spans="1:8" x14ac:dyDescent="0.25">
      <c r="A64" s="59">
        <v>61</v>
      </c>
      <c r="B64" s="59" t="s">
        <v>7</v>
      </c>
      <c r="C64" s="59">
        <v>25</v>
      </c>
      <c r="D64" s="59">
        <v>10</v>
      </c>
      <c r="E64" s="59">
        <v>3</v>
      </c>
      <c r="F64" s="59">
        <v>36</v>
      </c>
      <c r="G64" s="60">
        <v>47</v>
      </c>
      <c r="H64" s="59" t="s">
        <v>10</v>
      </c>
    </row>
    <row r="65" spans="1:8" x14ac:dyDescent="0.25">
      <c r="A65" s="59">
        <v>62</v>
      </c>
      <c r="B65" s="59" t="s">
        <v>7</v>
      </c>
      <c r="C65" s="59">
        <v>25</v>
      </c>
      <c r="D65" s="59">
        <v>10</v>
      </c>
      <c r="E65" s="59">
        <v>3</v>
      </c>
      <c r="F65" s="59">
        <v>47</v>
      </c>
      <c r="G65" s="60">
        <v>53</v>
      </c>
      <c r="H65" s="59" t="s">
        <v>10</v>
      </c>
    </row>
    <row r="66" spans="1:8" x14ac:dyDescent="0.25">
      <c r="A66" s="59">
        <v>63</v>
      </c>
      <c r="B66" s="59" t="s">
        <v>7</v>
      </c>
      <c r="C66" s="59">
        <v>25</v>
      </c>
      <c r="D66" s="59">
        <v>10</v>
      </c>
      <c r="E66" s="59">
        <v>3</v>
      </c>
      <c r="F66" s="59">
        <v>53</v>
      </c>
      <c r="G66" s="60">
        <v>57</v>
      </c>
      <c r="H66" s="59" t="s">
        <v>10</v>
      </c>
    </row>
    <row r="67" spans="1:8" x14ac:dyDescent="0.25">
      <c r="A67" s="59">
        <v>64</v>
      </c>
      <c r="B67" s="59" t="s">
        <v>7</v>
      </c>
      <c r="C67" s="59">
        <v>25</v>
      </c>
      <c r="D67" s="59">
        <v>10</v>
      </c>
      <c r="E67" s="59">
        <v>3</v>
      </c>
      <c r="F67" s="59">
        <v>57</v>
      </c>
      <c r="G67" s="60">
        <v>62</v>
      </c>
      <c r="H67" s="59" t="s">
        <v>10</v>
      </c>
    </row>
    <row r="68" spans="1:8" x14ac:dyDescent="0.25">
      <c r="A68" s="59">
        <v>65</v>
      </c>
      <c r="B68" s="59" t="s">
        <v>7</v>
      </c>
      <c r="C68" s="59">
        <v>25</v>
      </c>
      <c r="D68" s="59">
        <v>10</v>
      </c>
      <c r="E68" s="59">
        <v>4</v>
      </c>
      <c r="F68" s="59">
        <v>0</v>
      </c>
      <c r="G68" s="60">
        <v>13</v>
      </c>
      <c r="H68" s="59" t="s">
        <v>10</v>
      </c>
    </row>
    <row r="69" spans="1:8" x14ac:dyDescent="0.25">
      <c r="A69" s="59">
        <v>66</v>
      </c>
      <c r="B69" s="59" t="s">
        <v>7</v>
      </c>
      <c r="C69" s="59">
        <v>25</v>
      </c>
      <c r="D69" s="59">
        <v>10</v>
      </c>
      <c r="E69" s="59">
        <v>4</v>
      </c>
      <c r="F69" s="59">
        <v>13</v>
      </c>
      <c r="G69" s="60">
        <v>16</v>
      </c>
      <c r="H69" s="59" t="s">
        <v>10</v>
      </c>
    </row>
    <row r="70" spans="1:8" x14ac:dyDescent="0.25">
      <c r="A70" s="59">
        <v>67</v>
      </c>
      <c r="B70" s="59" t="s">
        <v>7</v>
      </c>
      <c r="C70" s="59">
        <v>25</v>
      </c>
      <c r="D70" s="59">
        <v>10</v>
      </c>
      <c r="E70" s="59">
        <v>4</v>
      </c>
      <c r="F70" s="59">
        <v>16</v>
      </c>
      <c r="G70" s="60">
        <v>35</v>
      </c>
      <c r="H70" s="59" t="s">
        <v>10</v>
      </c>
    </row>
    <row r="71" spans="1:8" x14ac:dyDescent="0.25">
      <c r="A71" s="59">
        <v>68</v>
      </c>
      <c r="B71" s="59" t="s">
        <v>7</v>
      </c>
      <c r="C71" s="59">
        <v>25</v>
      </c>
      <c r="D71" s="59">
        <v>10</v>
      </c>
      <c r="E71" s="59">
        <v>4</v>
      </c>
      <c r="F71" s="59">
        <v>35</v>
      </c>
      <c r="G71" s="60">
        <v>55</v>
      </c>
      <c r="H71" s="59" t="s">
        <v>10</v>
      </c>
    </row>
    <row r="72" spans="1:8" x14ac:dyDescent="0.25">
      <c r="A72" s="59">
        <v>69</v>
      </c>
      <c r="B72" s="59" t="s">
        <v>7</v>
      </c>
      <c r="C72" s="59">
        <v>25</v>
      </c>
      <c r="D72" s="59">
        <v>10</v>
      </c>
      <c r="E72" s="59">
        <v>4</v>
      </c>
      <c r="F72" s="59">
        <v>55</v>
      </c>
      <c r="G72" s="60">
        <v>64</v>
      </c>
      <c r="H72" s="59" t="s">
        <v>10</v>
      </c>
    </row>
    <row r="73" spans="1:8" x14ac:dyDescent="0.25">
      <c r="A73" s="59">
        <v>70</v>
      </c>
      <c r="B73" s="59" t="s">
        <v>7</v>
      </c>
      <c r="C73" s="59">
        <v>25</v>
      </c>
      <c r="D73" s="59">
        <v>10</v>
      </c>
      <c r="E73" s="59">
        <v>4</v>
      </c>
      <c r="F73" s="59">
        <v>64</v>
      </c>
      <c r="G73" s="60">
        <v>75</v>
      </c>
      <c r="H73" s="59" t="s">
        <v>10</v>
      </c>
    </row>
    <row r="74" spans="1:8" x14ac:dyDescent="0.25">
      <c r="A74" s="59">
        <v>71</v>
      </c>
      <c r="B74" s="59" t="s">
        <v>7</v>
      </c>
      <c r="C74" s="59">
        <v>5</v>
      </c>
      <c r="D74" s="59">
        <v>20</v>
      </c>
      <c r="E74" s="59">
        <v>1</v>
      </c>
      <c r="F74" s="59">
        <v>0</v>
      </c>
      <c r="G74" s="59">
        <v>15</v>
      </c>
      <c r="H74" s="59" t="s">
        <v>10</v>
      </c>
    </row>
    <row r="75" spans="1:8" x14ac:dyDescent="0.25">
      <c r="A75" s="59">
        <v>72</v>
      </c>
      <c r="B75" s="59" t="s">
        <v>7</v>
      </c>
      <c r="C75" s="59">
        <v>5</v>
      </c>
      <c r="D75" s="59">
        <v>20</v>
      </c>
      <c r="E75" s="59">
        <v>1</v>
      </c>
      <c r="F75" s="59">
        <v>15</v>
      </c>
      <c r="G75" s="59">
        <v>30</v>
      </c>
      <c r="H75" s="59" t="s">
        <v>10</v>
      </c>
    </row>
    <row r="76" spans="1:8" x14ac:dyDescent="0.25">
      <c r="A76" s="59">
        <v>73</v>
      </c>
      <c r="B76" s="59" t="s">
        <v>7</v>
      </c>
      <c r="C76" s="59">
        <v>5</v>
      </c>
      <c r="D76" s="59">
        <v>20</v>
      </c>
      <c r="E76" s="59">
        <v>1</v>
      </c>
      <c r="F76" s="59">
        <v>30</v>
      </c>
      <c r="G76" s="59">
        <v>45</v>
      </c>
      <c r="H76" s="59" t="s">
        <v>10</v>
      </c>
    </row>
    <row r="77" spans="1:8" x14ac:dyDescent="0.25">
      <c r="A77" s="59">
        <v>74</v>
      </c>
      <c r="B77" s="59" t="s">
        <v>7</v>
      </c>
      <c r="C77" s="59">
        <v>5</v>
      </c>
      <c r="D77" s="59">
        <v>20</v>
      </c>
      <c r="E77" s="59">
        <v>1</v>
      </c>
      <c r="F77" s="59">
        <v>45</v>
      </c>
      <c r="G77" s="59">
        <v>60</v>
      </c>
      <c r="H77" s="59" t="s">
        <v>10</v>
      </c>
    </row>
    <row r="78" spans="1:8" x14ac:dyDescent="0.25">
      <c r="A78" s="59">
        <v>75</v>
      </c>
      <c r="B78" s="59" t="s">
        <v>7</v>
      </c>
      <c r="C78" s="59">
        <v>5</v>
      </c>
      <c r="D78" s="59">
        <v>20</v>
      </c>
      <c r="E78" s="59">
        <v>1</v>
      </c>
      <c r="F78" s="59">
        <v>60</v>
      </c>
      <c r="G78" s="59">
        <v>75</v>
      </c>
      <c r="H78" s="59" t="s">
        <v>10</v>
      </c>
    </row>
    <row r="79" spans="1:8" x14ac:dyDescent="0.25">
      <c r="A79" s="59">
        <v>76</v>
      </c>
      <c r="B79" s="59" t="s">
        <v>7</v>
      </c>
      <c r="C79" s="59">
        <v>5</v>
      </c>
      <c r="D79" s="59">
        <v>20</v>
      </c>
      <c r="E79" s="59">
        <v>1</v>
      </c>
      <c r="F79" s="59">
        <v>75</v>
      </c>
      <c r="G79" s="59">
        <v>84</v>
      </c>
      <c r="H79" s="59" t="s">
        <v>10</v>
      </c>
    </row>
    <row r="80" spans="1:8" x14ac:dyDescent="0.25">
      <c r="A80" s="59">
        <v>77</v>
      </c>
      <c r="B80" s="59" t="s">
        <v>7</v>
      </c>
      <c r="C80" s="59">
        <v>5</v>
      </c>
      <c r="D80" s="59">
        <v>20</v>
      </c>
      <c r="E80" s="59">
        <v>1</v>
      </c>
      <c r="F80" s="59">
        <v>84</v>
      </c>
      <c r="G80" s="59">
        <v>88</v>
      </c>
      <c r="H80" s="59" t="s">
        <v>10</v>
      </c>
    </row>
    <row r="81" spans="1:8" x14ac:dyDescent="0.25">
      <c r="A81" s="59">
        <v>78</v>
      </c>
      <c r="B81" s="59" t="s">
        <v>7</v>
      </c>
      <c r="C81" s="59">
        <v>5</v>
      </c>
      <c r="D81" s="59">
        <v>20</v>
      </c>
      <c r="E81" s="59">
        <v>1</v>
      </c>
      <c r="F81" s="59">
        <v>88</v>
      </c>
      <c r="G81" s="59">
        <v>93</v>
      </c>
      <c r="H81" s="59" t="s">
        <v>10</v>
      </c>
    </row>
    <row r="82" spans="1:8" x14ac:dyDescent="0.25">
      <c r="A82" s="59">
        <v>79</v>
      </c>
      <c r="B82" s="59" t="s">
        <v>7</v>
      </c>
      <c r="C82" s="59">
        <v>5</v>
      </c>
      <c r="D82" s="59">
        <v>20</v>
      </c>
      <c r="E82" s="59">
        <v>2</v>
      </c>
      <c r="F82" s="59">
        <v>0</v>
      </c>
      <c r="G82" s="59">
        <v>15</v>
      </c>
      <c r="H82" s="59" t="s">
        <v>10</v>
      </c>
    </row>
    <row r="83" spans="1:8" x14ac:dyDescent="0.25">
      <c r="A83" s="59">
        <v>80</v>
      </c>
      <c r="B83" s="59" t="s">
        <v>7</v>
      </c>
      <c r="C83" s="59">
        <v>5</v>
      </c>
      <c r="D83" s="59">
        <v>20</v>
      </c>
      <c r="E83" s="59">
        <v>2</v>
      </c>
      <c r="F83" s="59">
        <v>15</v>
      </c>
      <c r="G83" s="59">
        <v>30</v>
      </c>
      <c r="H83" s="59" t="s">
        <v>10</v>
      </c>
    </row>
    <row r="84" spans="1:8" x14ac:dyDescent="0.25">
      <c r="A84" s="59">
        <v>81</v>
      </c>
      <c r="B84" s="59" t="s">
        <v>7</v>
      </c>
      <c r="C84" s="59">
        <v>5</v>
      </c>
      <c r="D84" s="59">
        <v>20</v>
      </c>
      <c r="E84" s="59">
        <v>2</v>
      </c>
      <c r="F84" s="59">
        <v>30</v>
      </c>
      <c r="G84" s="59">
        <v>45</v>
      </c>
      <c r="H84" s="59" t="s">
        <v>10</v>
      </c>
    </row>
    <row r="85" spans="1:8" x14ac:dyDescent="0.25">
      <c r="A85" s="59">
        <v>82</v>
      </c>
      <c r="B85" s="59" t="s">
        <v>7</v>
      </c>
      <c r="C85" s="59">
        <v>5</v>
      </c>
      <c r="D85" s="59">
        <v>20</v>
      </c>
      <c r="E85" s="59">
        <v>2</v>
      </c>
      <c r="F85" s="59">
        <v>45</v>
      </c>
      <c r="G85" s="59">
        <v>64</v>
      </c>
      <c r="H85" s="59" t="s">
        <v>10</v>
      </c>
    </row>
    <row r="86" spans="1:8" x14ac:dyDescent="0.25">
      <c r="A86" s="59">
        <v>83</v>
      </c>
      <c r="B86" s="59" t="s">
        <v>7</v>
      </c>
      <c r="C86" s="59">
        <v>5</v>
      </c>
      <c r="D86" s="59">
        <v>20</v>
      </c>
      <c r="E86" s="59">
        <v>2</v>
      </c>
      <c r="F86" s="59">
        <v>64</v>
      </c>
      <c r="G86" s="59">
        <v>88</v>
      </c>
      <c r="H86" s="59" t="s">
        <v>10</v>
      </c>
    </row>
    <row r="87" spans="1:8" x14ac:dyDescent="0.25">
      <c r="A87" s="59">
        <v>84</v>
      </c>
      <c r="B87" s="59" t="s">
        <v>7</v>
      </c>
      <c r="C87" s="59">
        <v>5</v>
      </c>
      <c r="D87" s="59">
        <v>20</v>
      </c>
      <c r="E87" s="59">
        <v>3</v>
      </c>
      <c r="F87" s="59">
        <v>0</v>
      </c>
      <c r="G87" s="59">
        <v>31</v>
      </c>
      <c r="H87" s="59" t="s">
        <v>10</v>
      </c>
    </row>
    <row r="88" spans="1:8" x14ac:dyDescent="0.25">
      <c r="A88" s="59">
        <v>85</v>
      </c>
      <c r="B88" s="59" t="s">
        <v>7</v>
      </c>
      <c r="C88" s="59">
        <v>5</v>
      </c>
      <c r="D88" s="59">
        <v>20</v>
      </c>
      <c r="E88" s="59">
        <v>3</v>
      </c>
      <c r="F88" s="59">
        <v>31</v>
      </c>
      <c r="G88" s="59">
        <v>38</v>
      </c>
      <c r="H88" s="59" t="s">
        <v>10</v>
      </c>
    </row>
    <row r="89" spans="1:8" x14ac:dyDescent="0.25">
      <c r="A89" s="59">
        <v>86</v>
      </c>
      <c r="B89" s="59" t="s">
        <v>7</v>
      </c>
      <c r="C89" s="59">
        <v>5</v>
      </c>
      <c r="D89" s="59">
        <v>20</v>
      </c>
      <c r="E89" s="59">
        <v>3</v>
      </c>
      <c r="F89" s="59">
        <v>38</v>
      </c>
      <c r="G89" s="59">
        <v>77</v>
      </c>
      <c r="H89" s="59" t="s">
        <v>10</v>
      </c>
    </row>
    <row r="90" spans="1:8" x14ac:dyDescent="0.25">
      <c r="A90" s="59">
        <v>87</v>
      </c>
      <c r="B90" s="59" t="s">
        <v>7</v>
      </c>
      <c r="C90" s="59">
        <v>5</v>
      </c>
      <c r="D90" s="59">
        <v>20</v>
      </c>
      <c r="E90" s="59">
        <v>4</v>
      </c>
      <c r="F90" s="59">
        <v>0</v>
      </c>
      <c r="G90" s="59">
        <v>25</v>
      </c>
      <c r="H90" s="59" t="s">
        <v>10</v>
      </c>
    </row>
    <row r="91" spans="1:8" x14ac:dyDescent="0.25">
      <c r="A91" s="59">
        <v>88</v>
      </c>
      <c r="B91" s="59" t="s">
        <v>7</v>
      </c>
      <c r="C91" s="59">
        <v>5</v>
      </c>
      <c r="D91" s="59">
        <v>20</v>
      </c>
      <c r="E91" s="59">
        <v>4</v>
      </c>
      <c r="F91" s="59">
        <v>25</v>
      </c>
      <c r="G91" s="59">
        <v>48</v>
      </c>
      <c r="H91" s="59" t="s">
        <v>10</v>
      </c>
    </row>
    <row r="92" spans="1:8" x14ac:dyDescent="0.25">
      <c r="A92" s="59">
        <v>89</v>
      </c>
      <c r="B92" s="59" t="s">
        <v>7</v>
      </c>
      <c r="C92" s="59">
        <v>5</v>
      </c>
      <c r="D92" s="59">
        <v>20</v>
      </c>
      <c r="E92" s="59">
        <v>4</v>
      </c>
      <c r="F92" s="59">
        <v>48</v>
      </c>
      <c r="G92" s="59">
        <v>78</v>
      </c>
      <c r="H92" s="59" t="s">
        <v>10</v>
      </c>
    </row>
    <row r="93" spans="1:8" x14ac:dyDescent="0.25">
      <c r="A93" s="59">
        <v>90</v>
      </c>
      <c r="B93" s="59" t="s">
        <v>7</v>
      </c>
      <c r="C93" s="59">
        <v>15</v>
      </c>
      <c r="D93" s="59">
        <v>20</v>
      </c>
      <c r="E93" s="59">
        <v>1</v>
      </c>
      <c r="F93" s="59">
        <v>0</v>
      </c>
      <c r="G93" s="59">
        <v>15</v>
      </c>
      <c r="H93" s="59" t="s">
        <v>10</v>
      </c>
    </row>
    <row r="94" spans="1:8" x14ac:dyDescent="0.25">
      <c r="A94" s="59">
        <v>91</v>
      </c>
      <c r="B94" s="59" t="s">
        <v>7</v>
      </c>
      <c r="C94" s="59">
        <v>15</v>
      </c>
      <c r="D94" s="59">
        <v>20</v>
      </c>
      <c r="E94" s="59">
        <v>1</v>
      </c>
      <c r="F94" s="59">
        <v>15</v>
      </c>
      <c r="G94" s="59">
        <v>30</v>
      </c>
      <c r="H94" s="59" t="s">
        <v>10</v>
      </c>
    </row>
    <row r="95" spans="1:8" x14ac:dyDescent="0.25">
      <c r="A95" s="59">
        <v>92</v>
      </c>
      <c r="B95" s="59" t="s">
        <v>7</v>
      </c>
      <c r="C95" s="59">
        <v>15</v>
      </c>
      <c r="D95" s="59">
        <v>20</v>
      </c>
      <c r="E95" s="59">
        <v>1</v>
      </c>
      <c r="F95" s="59">
        <v>30</v>
      </c>
      <c r="G95" s="59">
        <v>45</v>
      </c>
      <c r="H95" s="59" t="s">
        <v>10</v>
      </c>
    </row>
    <row r="96" spans="1:8" x14ac:dyDescent="0.25">
      <c r="A96" s="59">
        <v>93</v>
      </c>
      <c r="B96" s="59" t="s">
        <v>7</v>
      </c>
      <c r="C96" s="59">
        <v>15</v>
      </c>
      <c r="D96" s="59">
        <v>20</v>
      </c>
      <c r="E96" s="59">
        <v>1</v>
      </c>
      <c r="F96" s="59">
        <v>45</v>
      </c>
      <c r="G96" s="59">
        <v>60</v>
      </c>
      <c r="H96" s="59" t="s">
        <v>10</v>
      </c>
    </row>
    <row r="97" spans="1:8" x14ac:dyDescent="0.25">
      <c r="A97" s="59">
        <v>94</v>
      </c>
      <c r="B97" s="59" t="s">
        <v>7</v>
      </c>
      <c r="C97" s="59">
        <v>15</v>
      </c>
      <c r="D97" s="59">
        <v>20</v>
      </c>
      <c r="E97" s="59">
        <v>1</v>
      </c>
      <c r="F97" s="59">
        <v>60</v>
      </c>
      <c r="G97" s="59">
        <v>75</v>
      </c>
      <c r="H97" s="59" t="s">
        <v>10</v>
      </c>
    </row>
    <row r="98" spans="1:8" x14ac:dyDescent="0.25">
      <c r="A98" s="59">
        <v>95</v>
      </c>
      <c r="B98" s="59" t="s">
        <v>7</v>
      </c>
      <c r="C98" s="59">
        <v>15</v>
      </c>
      <c r="D98" s="59">
        <v>20</v>
      </c>
      <c r="E98" s="59">
        <v>1</v>
      </c>
      <c r="F98" s="59">
        <v>75</v>
      </c>
      <c r="G98" s="59">
        <v>85</v>
      </c>
      <c r="H98" s="59" t="s">
        <v>10</v>
      </c>
    </row>
    <row r="99" spans="1:8" x14ac:dyDescent="0.25">
      <c r="A99" s="59">
        <v>96</v>
      </c>
      <c r="B99" s="59" t="s">
        <v>7</v>
      </c>
      <c r="C99" s="59">
        <v>15</v>
      </c>
      <c r="D99" s="59">
        <v>20</v>
      </c>
      <c r="E99" s="59">
        <v>2</v>
      </c>
      <c r="F99" s="59">
        <v>0</v>
      </c>
      <c r="G99" s="59">
        <v>17</v>
      </c>
      <c r="H99" s="59" t="s">
        <v>10</v>
      </c>
    </row>
    <row r="100" spans="1:8" x14ac:dyDescent="0.25">
      <c r="A100" s="59">
        <v>97</v>
      </c>
      <c r="B100" s="59" t="s">
        <v>7</v>
      </c>
      <c r="C100" s="59">
        <v>15</v>
      </c>
      <c r="D100" s="59">
        <v>20</v>
      </c>
      <c r="E100" s="59">
        <v>2</v>
      </c>
      <c r="F100" s="59">
        <v>17</v>
      </c>
      <c r="G100" s="59">
        <v>35</v>
      </c>
      <c r="H100" s="59" t="s">
        <v>10</v>
      </c>
    </row>
    <row r="101" spans="1:8" x14ac:dyDescent="0.25">
      <c r="A101" s="59">
        <v>98</v>
      </c>
      <c r="B101" s="59" t="s">
        <v>7</v>
      </c>
      <c r="C101" s="59">
        <v>15</v>
      </c>
      <c r="D101" s="59">
        <v>20</v>
      </c>
      <c r="E101" s="59">
        <v>2</v>
      </c>
      <c r="F101" s="59">
        <v>35</v>
      </c>
      <c r="G101" s="59">
        <v>43</v>
      </c>
      <c r="H101" s="59" t="s">
        <v>10</v>
      </c>
    </row>
    <row r="102" spans="1:8" x14ac:dyDescent="0.25">
      <c r="A102" s="59">
        <v>99</v>
      </c>
      <c r="B102" s="59" t="s">
        <v>7</v>
      </c>
      <c r="C102" s="59">
        <v>15</v>
      </c>
      <c r="D102" s="59">
        <v>20</v>
      </c>
      <c r="E102" s="59">
        <v>2</v>
      </c>
      <c r="F102" s="59">
        <v>43</v>
      </c>
      <c r="G102" s="59">
        <v>50</v>
      </c>
      <c r="H102" s="59" t="s">
        <v>10</v>
      </c>
    </row>
    <row r="103" spans="1:8" x14ac:dyDescent="0.25">
      <c r="A103" s="59">
        <v>100</v>
      </c>
      <c r="B103" s="59" t="s">
        <v>7</v>
      </c>
      <c r="C103" s="59">
        <v>15</v>
      </c>
      <c r="D103" s="59">
        <v>20</v>
      </c>
      <c r="E103" s="59">
        <v>2</v>
      </c>
      <c r="F103" s="59">
        <v>50</v>
      </c>
      <c r="G103" s="59">
        <v>61</v>
      </c>
      <c r="H103" s="59" t="s">
        <v>10</v>
      </c>
    </row>
    <row r="104" spans="1:8" x14ac:dyDescent="0.25">
      <c r="A104" s="59">
        <v>101</v>
      </c>
      <c r="B104" s="59" t="s">
        <v>7</v>
      </c>
      <c r="C104" s="59">
        <v>15</v>
      </c>
      <c r="D104" s="59">
        <v>20</v>
      </c>
      <c r="E104" s="59">
        <v>2</v>
      </c>
      <c r="F104" s="59">
        <v>61</v>
      </c>
      <c r="G104" s="59">
        <v>76</v>
      </c>
      <c r="H104" s="59" t="s">
        <v>10</v>
      </c>
    </row>
    <row r="105" spans="1:8" x14ac:dyDescent="0.25">
      <c r="A105" s="59">
        <v>102</v>
      </c>
      <c r="B105" s="59" t="s">
        <v>7</v>
      </c>
      <c r="C105" s="59">
        <v>15</v>
      </c>
      <c r="D105" s="59">
        <v>20</v>
      </c>
      <c r="E105" s="59">
        <v>3</v>
      </c>
      <c r="F105" s="59">
        <v>0</v>
      </c>
      <c r="G105" s="59">
        <v>9</v>
      </c>
      <c r="H105" s="59" t="s">
        <v>10</v>
      </c>
    </row>
    <row r="106" spans="1:8" x14ac:dyDescent="0.25">
      <c r="A106" s="59">
        <v>103</v>
      </c>
      <c r="B106" s="59" t="s">
        <v>7</v>
      </c>
      <c r="C106" s="59">
        <v>15</v>
      </c>
      <c r="D106" s="59">
        <v>20</v>
      </c>
      <c r="E106" s="59">
        <v>3</v>
      </c>
      <c r="F106" s="59">
        <v>9</v>
      </c>
      <c r="G106" s="59">
        <v>30</v>
      </c>
      <c r="H106" s="59" t="s">
        <v>10</v>
      </c>
    </row>
    <row r="107" spans="1:8" x14ac:dyDescent="0.25">
      <c r="A107" s="59">
        <v>104</v>
      </c>
      <c r="B107" s="59" t="s">
        <v>7</v>
      </c>
      <c r="C107" s="59">
        <v>15</v>
      </c>
      <c r="D107" s="59">
        <v>20</v>
      </c>
      <c r="E107" s="59">
        <v>3</v>
      </c>
      <c r="F107" s="59">
        <v>30</v>
      </c>
      <c r="G107" s="59">
        <v>61</v>
      </c>
      <c r="H107" s="59" t="s">
        <v>10</v>
      </c>
    </row>
    <row r="108" spans="1:8" x14ac:dyDescent="0.25">
      <c r="A108" s="59">
        <v>105</v>
      </c>
      <c r="B108" s="59" t="s">
        <v>7</v>
      </c>
      <c r="C108" s="59">
        <v>15</v>
      </c>
      <c r="D108" s="59">
        <v>20</v>
      </c>
      <c r="E108" s="59">
        <v>3</v>
      </c>
      <c r="F108" s="59">
        <v>61</v>
      </c>
      <c r="G108" s="59">
        <v>74</v>
      </c>
      <c r="H108" s="59" t="s">
        <v>10</v>
      </c>
    </row>
    <row r="109" spans="1:8" x14ac:dyDescent="0.25">
      <c r="A109" s="59">
        <v>106</v>
      </c>
      <c r="B109" s="59" t="s">
        <v>7</v>
      </c>
      <c r="C109" s="59">
        <v>15</v>
      </c>
      <c r="D109" s="59">
        <v>20</v>
      </c>
      <c r="E109" s="59">
        <v>4</v>
      </c>
      <c r="F109" s="59">
        <v>0</v>
      </c>
      <c r="G109" s="59">
        <v>24</v>
      </c>
      <c r="H109" s="59" t="s">
        <v>10</v>
      </c>
    </row>
    <row r="110" spans="1:8" x14ac:dyDescent="0.25">
      <c r="A110" s="59">
        <v>107</v>
      </c>
      <c r="B110" s="59" t="s">
        <v>7</v>
      </c>
      <c r="C110" s="59">
        <v>15</v>
      </c>
      <c r="D110" s="59">
        <v>20</v>
      </c>
      <c r="E110" s="59">
        <v>4</v>
      </c>
      <c r="F110" s="59">
        <v>24</v>
      </c>
      <c r="G110" s="59">
        <v>36</v>
      </c>
      <c r="H110" s="59" t="s">
        <v>10</v>
      </c>
    </row>
    <row r="111" spans="1:8" x14ac:dyDescent="0.25">
      <c r="A111" s="59">
        <v>108</v>
      </c>
      <c r="B111" s="59" t="s">
        <v>7</v>
      </c>
      <c r="C111" s="59">
        <v>15</v>
      </c>
      <c r="D111" s="59">
        <v>20</v>
      </c>
      <c r="E111" s="59">
        <v>4</v>
      </c>
      <c r="F111" s="59">
        <v>36</v>
      </c>
      <c r="G111" s="59">
        <v>62</v>
      </c>
      <c r="H111" s="59" t="s">
        <v>10</v>
      </c>
    </row>
    <row r="112" spans="1:8" x14ac:dyDescent="0.25">
      <c r="A112" s="59">
        <v>109</v>
      </c>
      <c r="B112" s="59" t="s">
        <v>7</v>
      </c>
      <c r="C112" s="59">
        <v>15</v>
      </c>
      <c r="D112" s="59">
        <v>20</v>
      </c>
      <c r="E112" s="59">
        <v>4</v>
      </c>
      <c r="F112" s="59">
        <v>62</v>
      </c>
      <c r="G112" s="59">
        <v>89</v>
      </c>
      <c r="H112" s="59" t="s">
        <v>10</v>
      </c>
    </row>
    <row r="113" spans="1:8" x14ac:dyDescent="0.25">
      <c r="A113" s="59">
        <v>110</v>
      </c>
      <c r="B113" s="59" t="s">
        <v>7</v>
      </c>
      <c r="C113" s="59">
        <v>25</v>
      </c>
      <c r="D113" s="59">
        <v>20</v>
      </c>
      <c r="E113" s="59">
        <v>1</v>
      </c>
      <c r="F113" s="59">
        <v>0</v>
      </c>
      <c r="G113" s="60">
        <v>15</v>
      </c>
      <c r="H113" s="59" t="s">
        <v>10</v>
      </c>
    </row>
    <row r="114" spans="1:8" x14ac:dyDescent="0.25">
      <c r="A114" s="59">
        <v>111</v>
      </c>
      <c r="B114" s="59" t="s">
        <v>7</v>
      </c>
      <c r="C114" s="59">
        <v>25</v>
      </c>
      <c r="D114" s="59">
        <v>20</v>
      </c>
      <c r="E114" s="59">
        <v>1</v>
      </c>
      <c r="F114" s="59">
        <v>15</v>
      </c>
      <c r="G114" s="60">
        <v>30</v>
      </c>
      <c r="H114" s="59" t="s">
        <v>10</v>
      </c>
    </row>
    <row r="115" spans="1:8" x14ac:dyDescent="0.25">
      <c r="A115" s="59">
        <v>112</v>
      </c>
      <c r="B115" s="59" t="s">
        <v>7</v>
      </c>
      <c r="C115" s="59">
        <v>25</v>
      </c>
      <c r="D115" s="59">
        <v>20</v>
      </c>
      <c r="E115" s="59">
        <v>1</v>
      </c>
      <c r="F115" s="59">
        <v>30</v>
      </c>
      <c r="G115" s="60">
        <v>45</v>
      </c>
      <c r="H115" s="59" t="s">
        <v>10</v>
      </c>
    </row>
    <row r="116" spans="1:8" x14ac:dyDescent="0.25">
      <c r="A116" s="59">
        <v>113</v>
      </c>
      <c r="B116" s="59" t="s">
        <v>7</v>
      </c>
      <c r="C116" s="59">
        <v>25</v>
      </c>
      <c r="D116" s="59">
        <v>20</v>
      </c>
      <c r="E116" s="59">
        <v>1</v>
      </c>
      <c r="F116" s="59">
        <v>45</v>
      </c>
      <c r="G116" s="60">
        <v>60</v>
      </c>
      <c r="H116" s="59" t="s">
        <v>10</v>
      </c>
    </row>
    <row r="117" spans="1:8" x14ac:dyDescent="0.25">
      <c r="A117" s="59">
        <v>114</v>
      </c>
      <c r="B117" s="59" t="s">
        <v>7</v>
      </c>
      <c r="C117" s="59">
        <v>25</v>
      </c>
      <c r="D117" s="59">
        <v>20</v>
      </c>
      <c r="E117" s="59">
        <v>1</v>
      </c>
      <c r="F117" s="59">
        <v>60</v>
      </c>
      <c r="G117" s="60">
        <v>75</v>
      </c>
      <c r="H117" s="59" t="s">
        <v>10</v>
      </c>
    </row>
    <row r="118" spans="1:8" x14ac:dyDescent="0.25">
      <c r="A118" s="59">
        <v>115</v>
      </c>
      <c r="B118" s="59" t="s">
        <v>7</v>
      </c>
      <c r="C118" s="59">
        <v>25</v>
      </c>
      <c r="D118" s="59">
        <v>20</v>
      </c>
      <c r="E118" s="59">
        <v>1</v>
      </c>
      <c r="F118" s="59">
        <v>80</v>
      </c>
      <c r="G118" s="60">
        <v>98</v>
      </c>
      <c r="H118" s="59" t="s">
        <v>10</v>
      </c>
    </row>
    <row r="119" spans="1:8" x14ac:dyDescent="0.25">
      <c r="A119" s="59">
        <v>115</v>
      </c>
      <c r="B119" s="59"/>
      <c r="C119" s="59">
        <v>25</v>
      </c>
      <c r="D119" s="59">
        <v>20</v>
      </c>
      <c r="E119" s="59">
        <v>2</v>
      </c>
      <c r="F119" s="59">
        <v>0</v>
      </c>
      <c r="G119" s="60">
        <v>5</v>
      </c>
      <c r="H119" s="59" t="s">
        <v>10</v>
      </c>
    </row>
    <row r="120" spans="1:8" x14ac:dyDescent="0.25">
      <c r="A120" s="59">
        <v>116</v>
      </c>
      <c r="B120" s="59" t="s">
        <v>7</v>
      </c>
      <c r="C120" s="59">
        <v>25</v>
      </c>
      <c r="D120" s="59">
        <v>20</v>
      </c>
      <c r="E120" s="59">
        <v>2</v>
      </c>
      <c r="F120" s="59">
        <v>5</v>
      </c>
      <c r="G120" s="60">
        <v>20</v>
      </c>
      <c r="H120" s="59" t="s">
        <v>10</v>
      </c>
    </row>
    <row r="121" spans="1:8" x14ac:dyDescent="0.25">
      <c r="A121" s="59">
        <v>117</v>
      </c>
      <c r="B121" s="59" t="s">
        <v>7</v>
      </c>
      <c r="C121" s="59">
        <v>25</v>
      </c>
      <c r="D121" s="59">
        <v>20</v>
      </c>
      <c r="E121" s="59">
        <v>2</v>
      </c>
      <c r="F121" s="59">
        <v>20</v>
      </c>
      <c r="G121" s="60">
        <v>40</v>
      </c>
      <c r="H121" s="59" t="s">
        <v>10</v>
      </c>
    </row>
    <row r="122" spans="1:8" x14ac:dyDescent="0.25">
      <c r="A122" s="59">
        <v>118</v>
      </c>
      <c r="B122" s="59" t="s">
        <v>7</v>
      </c>
      <c r="C122" s="59">
        <v>25</v>
      </c>
      <c r="D122" s="59">
        <v>20</v>
      </c>
      <c r="E122" s="59">
        <v>2</v>
      </c>
      <c r="F122" s="59">
        <v>40</v>
      </c>
      <c r="G122" s="60">
        <v>60</v>
      </c>
      <c r="H122" s="59" t="s">
        <v>10</v>
      </c>
    </row>
    <row r="123" spans="1:8" x14ac:dyDescent="0.25">
      <c r="A123" s="59">
        <v>119</v>
      </c>
      <c r="B123" s="59" t="s">
        <v>7</v>
      </c>
      <c r="C123" s="59">
        <v>25</v>
      </c>
      <c r="D123" s="59">
        <v>20</v>
      </c>
      <c r="E123" s="59">
        <v>3</v>
      </c>
      <c r="F123" s="59">
        <v>0</v>
      </c>
      <c r="G123" s="60">
        <v>28</v>
      </c>
      <c r="H123" s="59" t="s">
        <v>10</v>
      </c>
    </row>
    <row r="124" spans="1:8" x14ac:dyDescent="0.25">
      <c r="A124" s="59">
        <v>120</v>
      </c>
      <c r="B124" s="59" t="s">
        <v>7</v>
      </c>
      <c r="C124" s="59">
        <v>25</v>
      </c>
      <c r="D124" s="59">
        <v>20</v>
      </c>
      <c r="E124" s="59">
        <v>3</v>
      </c>
      <c r="F124" s="59">
        <v>28</v>
      </c>
      <c r="G124" s="60">
        <v>54</v>
      </c>
      <c r="H124" s="59" t="s">
        <v>10</v>
      </c>
    </row>
    <row r="125" spans="1:8" x14ac:dyDescent="0.25">
      <c r="A125" s="59">
        <v>121</v>
      </c>
      <c r="B125" s="59" t="s">
        <v>7</v>
      </c>
      <c r="C125" s="59">
        <v>25</v>
      </c>
      <c r="D125" s="59">
        <v>20</v>
      </c>
      <c r="E125" s="59">
        <v>3</v>
      </c>
      <c r="F125" s="59">
        <v>54</v>
      </c>
      <c r="G125" s="60">
        <v>70</v>
      </c>
      <c r="H125" s="59" t="s">
        <v>10</v>
      </c>
    </row>
    <row r="126" spans="1:8" x14ac:dyDescent="0.25">
      <c r="A126" s="59">
        <v>122</v>
      </c>
      <c r="B126" s="59" t="s">
        <v>7</v>
      </c>
      <c r="C126" s="59">
        <v>25</v>
      </c>
      <c r="D126" s="59">
        <v>20</v>
      </c>
      <c r="E126" s="59">
        <v>3</v>
      </c>
      <c r="F126" s="59">
        <v>70</v>
      </c>
      <c r="G126" s="60">
        <v>80</v>
      </c>
      <c r="H126" s="59" t="s">
        <v>10</v>
      </c>
    </row>
    <row r="127" spans="1:8" x14ac:dyDescent="0.25">
      <c r="A127" s="59">
        <v>122</v>
      </c>
      <c r="B127" s="59"/>
      <c r="C127" s="59">
        <v>25</v>
      </c>
      <c r="D127" s="59">
        <v>20</v>
      </c>
      <c r="E127" s="59">
        <v>4</v>
      </c>
      <c r="F127" s="59">
        <v>0</v>
      </c>
      <c r="G127" s="60">
        <v>9</v>
      </c>
      <c r="H127" s="59" t="s">
        <v>10</v>
      </c>
    </row>
    <row r="128" spans="1:8" x14ac:dyDescent="0.25">
      <c r="A128" s="59">
        <v>123</v>
      </c>
      <c r="B128" s="59" t="s">
        <v>7</v>
      </c>
      <c r="C128" s="59">
        <v>25</v>
      </c>
      <c r="D128" s="59">
        <v>20</v>
      </c>
      <c r="E128" s="59">
        <v>4</v>
      </c>
      <c r="F128" s="59">
        <v>9</v>
      </c>
      <c r="G128" s="60">
        <v>20</v>
      </c>
      <c r="H128" s="59" t="s">
        <v>10</v>
      </c>
    </row>
    <row r="129" spans="1:8" x14ac:dyDescent="0.25">
      <c r="A129" s="59">
        <v>124</v>
      </c>
      <c r="B129" s="59" t="s">
        <v>7</v>
      </c>
      <c r="C129" s="59">
        <v>25</v>
      </c>
      <c r="D129" s="59">
        <v>20</v>
      </c>
      <c r="E129" s="59">
        <v>4</v>
      </c>
      <c r="F129" s="59">
        <v>20</v>
      </c>
      <c r="G129" s="60">
        <v>57</v>
      </c>
      <c r="H129" s="59" t="s">
        <v>10</v>
      </c>
    </row>
    <row r="130" spans="1:8" x14ac:dyDescent="0.25">
      <c r="A130" s="59">
        <v>125</v>
      </c>
      <c r="B130" s="59" t="s">
        <v>7</v>
      </c>
      <c r="C130" s="59">
        <v>25</v>
      </c>
      <c r="D130" s="59">
        <v>20</v>
      </c>
      <c r="E130" s="59">
        <v>4</v>
      </c>
      <c r="F130" s="59">
        <v>57</v>
      </c>
      <c r="G130" s="60">
        <v>75</v>
      </c>
      <c r="H130" s="59" t="s">
        <v>10</v>
      </c>
    </row>
    <row r="131" spans="1:8" x14ac:dyDescent="0.25">
      <c r="A131" s="59">
        <v>126</v>
      </c>
      <c r="B131" s="59" t="s">
        <v>7</v>
      </c>
      <c r="C131" s="59">
        <v>25</v>
      </c>
      <c r="D131" s="59">
        <v>20</v>
      </c>
      <c r="E131" s="59">
        <v>4</v>
      </c>
      <c r="F131" s="59">
        <v>75</v>
      </c>
      <c r="G131" s="60">
        <v>89</v>
      </c>
      <c r="H131" s="59" t="s">
        <v>10</v>
      </c>
    </row>
    <row r="132" spans="1:8" x14ac:dyDescent="0.25">
      <c r="A132" s="59">
        <v>127</v>
      </c>
      <c r="B132" s="59" t="s">
        <v>7</v>
      </c>
      <c r="C132" s="59">
        <v>25</v>
      </c>
      <c r="D132" s="59">
        <v>20</v>
      </c>
      <c r="E132" s="59">
        <v>4</v>
      </c>
      <c r="F132" s="59">
        <v>89</v>
      </c>
      <c r="G132" s="59"/>
      <c r="H132" s="59" t="s">
        <v>10</v>
      </c>
    </row>
    <row r="133" spans="1:8" x14ac:dyDescent="0.25">
      <c r="A133" s="59">
        <v>128</v>
      </c>
      <c r="B133" s="59" t="s">
        <v>7</v>
      </c>
      <c r="C133" s="59">
        <v>5</v>
      </c>
      <c r="D133" s="59">
        <v>30</v>
      </c>
      <c r="E133" s="59">
        <v>1</v>
      </c>
      <c r="F133" s="59">
        <v>0</v>
      </c>
      <c r="G133" s="59">
        <v>15</v>
      </c>
      <c r="H133" s="59" t="s">
        <v>10</v>
      </c>
    </row>
    <row r="134" spans="1:8" x14ac:dyDescent="0.25">
      <c r="A134" s="59">
        <v>129</v>
      </c>
      <c r="B134" s="59" t="s">
        <v>7</v>
      </c>
      <c r="C134" s="59">
        <v>5</v>
      </c>
      <c r="D134" s="59">
        <v>30</v>
      </c>
      <c r="E134" s="59">
        <v>1</v>
      </c>
      <c r="F134" s="59">
        <v>15</v>
      </c>
      <c r="G134" s="59">
        <v>30</v>
      </c>
      <c r="H134" s="59" t="s">
        <v>10</v>
      </c>
    </row>
    <row r="135" spans="1:8" x14ac:dyDescent="0.25">
      <c r="A135" s="59">
        <v>130</v>
      </c>
      <c r="B135" s="59" t="s">
        <v>7</v>
      </c>
      <c r="C135" s="59">
        <v>5</v>
      </c>
      <c r="D135" s="59">
        <v>30</v>
      </c>
      <c r="E135" s="59">
        <v>1</v>
      </c>
      <c r="F135" s="59">
        <v>30</v>
      </c>
      <c r="G135" s="59">
        <v>45</v>
      </c>
      <c r="H135" s="59" t="s">
        <v>10</v>
      </c>
    </row>
    <row r="136" spans="1:8" x14ac:dyDescent="0.25">
      <c r="A136" s="59">
        <v>131</v>
      </c>
      <c r="B136" s="59" t="s">
        <v>7</v>
      </c>
      <c r="C136" s="59">
        <v>5</v>
      </c>
      <c r="D136" s="59">
        <v>30</v>
      </c>
      <c r="E136" s="59">
        <v>1</v>
      </c>
      <c r="F136" s="59">
        <v>45</v>
      </c>
      <c r="G136" s="59">
        <v>60</v>
      </c>
      <c r="H136" s="59" t="s">
        <v>10</v>
      </c>
    </row>
    <row r="137" spans="1:8" x14ac:dyDescent="0.25">
      <c r="A137" s="59">
        <v>132</v>
      </c>
      <c r="B137" s="59" t="s">
        <v>7</v>
      </c>
      <c r="C137" s="59">
        <v>5</v>
      </c>
      <c r="D137" s="59">
        <v>30</v>
      </c>
      <c r="E137" s="59">
        <v>1</v>
      </c>
      <c r="F137" s="59">
        <v>60</v>
      </c>
      <c r="G137" s="59">
        <v>75</v>
      </c>
      <c r="H137" s="59" t="s">
        <v>10</v>
      </c>
    </row>
    <row r="138" spans="1:8" x14ac:dyDescent="0.25">
      <c r="A138" s="59">
        <v>133</v>
      </c>
      <c r="B138" s="59" t="s">
        <v>7</v>
      </c>
      <c r="C138" s="59">
        <v>5</v>
      </c>
      <c r="D138" s="59">
        <v>30</v>
      </c>
      <c r="E138" s="59">
        <v>1</v>
      </c>
      <c r="F138" s="59">
        <v>75</v>
      </c>
      <c r="G138" s="59">
        <v>96</v>
      </c>
      <c r="H138" s="59" t="s">
        <v>10</v>
      </c>
    </row>
    <row r="139" spans="1:8" x14ac:dyDescent="0.25">
      <c r="A139" s="59">
        <v>134</v>
      </c>
      <c r="B139" s="59" t="s">
        <v>7</v>
      </c>
      <c r="C139" s="59">
        <v>5</v>
      </c>
      <c r="D139" s="59">
        <v>30</v>
      </c>
      <c r="E139" s="59">
        <v>2</v>
      </c>
      <c r="F139" s="59">
        <v>0</v>
      </c>
      <c r="G139" s="59">
        <v>15</v>
      </c>
      <c r="H139" s="59" t="s">
        <v>10</v>
      </c>
    </row>
    <row r="140" spans="1:8" x14ac:dyDescent="0.25">
      <c r="A140" s="59">
        <v>135</v>
      </c>
      <c r="B140" s="59" t="s">
        <v>7</v>
      </c>
      <c r="C140" s="59">
        <v>5</v>
      </c>
      <c r="D140" s="59">
        <v>30</v>
      </c>
      <c r="E140" s="59">
        <v>2</v>
      </c>
      <c r="F140" s="59">
        <v>15</v>
      </c>
      <c r="G140" s="59">
        <v>33</v>
      </c>
      <c r="H140" s="59" t="s">
        <v>10</v>
      </c>
    </row>
    <row r="141" spans="1:8" x14ac:dyDescent="0.25">
      <c r="A141" s="59">
        <v>136</v>
      </c>
      <c r="B141" s="59" t="s">
        <v>7</v>
      </c>
      <c r="C141" s="59">
        <v>5</v>
      </c>
      <c r="D141" s="59">
        <v>30</v>
      </c>
      <c r="E141" s="59">
        <v>2</v>
      </c>
      <c r="F141" s="59">
        <v>33</v>
      </c>
      <c r="G141" s="59">
        <v>56</v>
      </c>
      <c r="H141" s="59" t="s">
        <v>10</v>
      </c>
    </row>
    <row r="142" spans="1:8" x14ac:dyDescent="0.25">
      <c r="A142" s="59">
        <v>137</v>
      </c>
      <c r="B142" s="59" t="s">
        <v>7</v>
      </c>
      <c r="C142" s="59">
        <v>5</v>
      </c>
      <c r="D142" s="59">
        <v>30</v>
      </c>
      <c r="E142" s="59">
        <v>2</v>
      </c>
      <c r="F142" s="59">
        <v>56</v>
      </c>
      <c r="G142" s="59">
        <v>75</v>
      </c>
      <c r="H142" s="59" t="s">
        <v>10</v>
      </c>
    </row>
    <row r="143" spans="1:8" x14ac:dyDescent="0.25">
      <c r="A143" s="59">
        <v>138</v>
      </c>
      <c r="B143" s="59" t="s">
        <v>7</v>
      </c>
      <c r="C143" s="59">
        <v>5</v>
      </c>
      <c r="D143" s="59">
        <v>30</v>
      </c>
      <c r="E143" s="59">
        <v>2</v>
      </c>
      <c r="F143" s="59">
        <v>75</v>
      </c>
      <c r="G143" s="59">
        <v>83</v>
      </c>
      <c r="H143" s="59" t="s">
        <v>10</v>
      </c>
    </row>
    <row r="144" spans="1:8" x14ac:dyDescent="0.25">
      <c r="A144" s="59">
        <v>139</v>
      </c>
      <c r="B144" s="59" t="s">
        <v>7</v>
      </c>
      <c r="C144" s="59">
        <v>5</v>
      </c>
      <c r="D144" s="59">
        <v>30</v>
      </c>
      <c r="E144" s="59">
        <v>3</v>
      </c>
      <c r="F144" s="59">
        <v>0</v>
      </c>
      <c r="G144" s="59">
        <v>28</v>
      </c>
      <c r="H144" s="59" t="s">
        <v>10</v>
      </c>
    </row>
    <row r="145" spans="1:8" x14ac:dyDescent="0.25">
      <c r="A145" s="59">
        <v>140</v>
      </c>
      <c r="B145" s="59" t="s">
        <v>7</v>
      </c>
      <c r="C145" s="59">
        <v>5</v>
      </c>
      <c r="D145" s="59">
        <v>30</v>
      </c>
      <c r="E145" s="59">
        <v>3</v>
      </c>
      <c r="F145" s="59">
        <v>28</v>
      </c>
      <c r="G145" s="59">
        <v>31</v>
      </c>
      <c r="H145" s="59" t="s">
        <v>10</v>
      </c>
    </row>
    <row r="146" spans="1:8" x14ac:dyDescent="0.25">
      <c r="A146" s="59">
        <v>141</v>
      </c>
      <c r="B146" s="59" t="s">
        <v>7</v>
      </c>
      <c r="C146" s="59">
        <v>5</v>
      </c>
      <c r="D146" s="59">
        <v>30</v>
      </c>
      <c r="E146" s="59">
        <v>3</v>
      </c>
      <c r="F146" s="59">
        <v>31</v>
      </c>
      <c r="G146" s="59">
        <v>48</v>
      </c>
      <c r="H146" s="59" t="s">
        <v>10</v>
      </c>
    </row>
    <row r="147" spans="1:8" x14ac:dyDescent="0.25">
      <c r="A147" s="59">
        <v>142</v>
      </c>
      <c r="B147" s="59" t="s">
        <v>7</v>
      </c>
      <c r="C147" s="59">
        <v>5</v>
      </c>
      <c r="D147" s="59">
        <v>30</v>
      </c>
      <c r="E147" s="59">
        <v>4</v>
      </c>
      <c r="F147" s="59">
        <v>0</v>
      </c>
      <c r="G147" s="59">
        <v>35</v>
      </c>
      <c r="H147" s="59" t="s">
        <v>10</v>
      </c>
    </row>
    <row r="148" spans="1:8" x14ac:dyDescent="0.25">
      <c r="A148" s="59">
        <v>143</v>
      </c>
      <c r="B148" s="59" t="s">
        <v>7</v>
      </c>
      <c r="C148" s="59">
        <v>5</v>
      </c>
      <c r="D148" s="59">
        <v>30</v>
      </c>
      <c r="E148" s="59">
        <v>4</v>
      </c>
      <c r="F148" s="59">
        <v>35</v>
      </c>
      <c r="G148" s="59">
        <v>60</v>
      </c>
      <c r="H148" s="59" t="s">
        <v>10</v>
      </c>
    </row>
    <row r="149" spans="1:8" x14ac:dyDescent="0.25">
      <c r="A149" s="59">
        <v>144</v>
      </c>
      <c r="B149" s="59" t="s">
        <v>7</v>
      </c>
      <c r="C149" s="59">
        <v>5</v>
      </c>
      <c r="D149" s="59">
        <v>30</v>
      </c>
      <c r="E149" s="59">
        <v>4</v>
      </c>
      <c r="F149" s="59">
        <v>60</v>
      </c>
      <c r="G149" s="59">
        <v>87</v>
      </c>
      <c r="H149" s="59" t="s">
        <v>10</v>
      </c>
    </row>
    <row r="150" spans="1:8" x14ac:dyDescent="0.25">
      <c r="A150" s="59">
        <v>145</v>
      </c>
      <c r="B150" s="59" t="s">
        <v>7</v>
      </c>
      <c r="C150" s="59">
        <v>5</v>
      </c>
      <c r="D150" s="59">
        <v>30</v>
      </c>
      <c r="E150" s="59">
        <v>4</v>
      </c>
      <c r="F150" s="59">
        <v>87</v>
      </c>
      <c r="G150" s="59">
        <v>89</v>
      </c>
      <c r="H150" s="59" t="s">
        <v>10</v>
      </c>
    </row>
    <row r="151" spans="1:8" x14ac:dyDescent="0.25">
      <c r="A151" s="59">
        <v>146</v>
      </c>
      <c r="B151" s="59" t="s">
        <v>7</v>
      </c>
      <c r="C151" s="59">
        <v>5</v>
      </c>
      <c r="D151" s="59">
        <v>30</v>
      </c>
      <c r="E151" s="59">
        <v>4</v>
      </c>
      <c r="F151" s="59">
        <v>89</v>
      </c>
      <c r="G151" s="59">
        <v>99</v>
      </c>
      <c r="H151" s="59" t="s">
        <v>10</v>
      </c>
    </row>
    <row r="152" spans="1:8" x14ac:dyDescent="0.25">
      <c r="A152" s="59">
        <v>147</v>
      </c>
      <c r="B152" s="59" t="s">
        <v>7</v>
      </c>
      <c r="C152" s="59">
        <v>15</v>
      </c>
      <c r="D152" s="59">
        <v>30</v>
      </c>
      <c r="E152" s="59">
        <v>1</v>
      </c>
      <c r="F152" s="59">
        <v>0</v>
      </c>
      <c r="G152" s="60">
        <v>15</v>
      </c>
      <c r="H152" s="59" t="s">
        <v>10</v>
      </c>
    </row>
    <row r="153" spans="1:8" x14ac:dyDescent="0.25">
      <c r="A153" s="59">
        <v>148</v>
      </c>
      <c r="B153" s="59" t="s">
        <v>7</v>
      </c>
      <c r="C153" s="59">
        <v>15</v>
      </c>
      <c r="D153" s="59">
        <v>30</v>
      </c>
      <c r="E153" s="59">
        <v>1</v>
      </c>
      <c r="F153" s="59">
        <v>15</v>
      </c>
      <c r="G153" s="60">
        <v>30</v>
      </c>
      <c r="H153" s="59" t="s">
        <v>10</v>
      </c>
    </row>
    <row r="154" spans="1:8" x14ac:dyDescent="0.25">
      <c r="A154" s="59">
        <v>149</v>
      </c>
      <c r="B154" s="59" t="s">
        <v>7</v>
      </c>
      <c r="C154" s="59">
        <v>15</v>
      </c>
      <c r="D154" s="59">
        <v>30</v>
      </c>
      <c r="E154" s="59">
        <v>1</v>
      </c>
      <c r="F154" s="59">
        <v>30</v>
      </c>
      <c r="G154" s="60">
        <v>45</v>
      </c>
      <c r="H154" s="59" t="s">
        <v>10</v>
      </c>
    </row>
    <row r="155" spans="1:8" x14ac:dyDescent="0.25">
      <c r="A155" s="59">
        <v>150</v>
      </c>
      <c r="B155" s="59" t="s">
        <v>7</v>
      </c>
      <c r="C155" s="59">
        <v>15</v>
      </c>
      <c r="D155" s="59">
        <v>30</v>
      </c>
      <c r="E155" s="59">
        <v>1</v>
      </c>
      <c r="F155" s="59">
        <v>45</v>
      </c>
      <c r="G155" s="60">
        <v>60</v>
      </c>
      <c r="H155" s="59" t="s">
        <v>10</v>
      </c>
    </row>
    <row r="156" spans="1:8" x14ac:dyDescent="0.25">
      <c r="A156" s="59">
        <v>151</v>
      </c>
      <c r="B156" s="59" t="s">
        <v>7</v>
      </c>
      <c r="C156" s="59">
        <v>15</v>
      </c>
      <c r="D156" s="59">
        <v>30</v>
      </c>
      <c r="E156" s="59">
        <v>1</v>
      </c>
      <c r="F156" s="59">
        <v>60</v>
      </c>
      <c r="G156" s="60">
        <v>75</v>
      </c>
      <c r="H156" s="59" t="s">
        <v>10</v>
      </c>
    </row>
    <row r="157" spans="1:8" x14ac:dyDescent="0.25">
      <c r="A157" s="59">
        <v>152</v>
      </c>
      <c r="B157" s="59" t="s">
        <v>7</v>
      </c>
      <c r="C157" s="59">
        <v>15</v>
      </c>
      <c r="D157" s="59">
        <v>30</v>
      </c>
      <c r="E157" s="59">
        <v>1</v>
      </c>
      <c r="F157" s="59">
        <v>75</v>
      </c>
      <c r="G157" s="60">
        <v>86</v>
      </c>
      <c r="H157" s="59" t="s">
        <v>10</v>
      </c>
    </row>
    <row r="158" spans="1:8" x14ac:dyDescent="0.25">
      <c r="A158" s="59">
        <v>153</v>
      </c>
      <c r="B158" s="59" t="s">
        <v>7</v>
      </c>
      <c r="C158" s="59">
        <v>15</v>
      </c>
      <c r="D158" s="59">
        <v>30</v>
      </c>
      <c r="E158" s="59">
        <v>2</v>
      </c>
      <c r="F158" s="59">
        <v>0</v>
      </c>
      <c r="G158" s="60">
        <v>13</v>
      </c>
      <c r="H158" s="59" t="s">
        <v>10</v>
      </c>
    </row>
    <row r="159" spans="1:8" x14ac:dyDescent="0.25">
      <c r="A159" s="59">
        <v>154</v>
      </c>
      <c r="B159" s="59" t="s">
        <v>7</v>
      </c>
      <c r="C159" s="59">
        <v>15</v>
      </c>
      <c r="D159" s="59">
        <v>30</v>
      </c>
      <c r="E159" s="59">
        <v>2</v>
      </c>
      <c r="F159" s="59">
        <v>13</v>
      </c>
      <c r="G159" s="60">
        <v>23</v>
      </c>
      <c r="H159" s="59" t="s">
        <v>10</v>
      </c>
    </row>
    <row r="160" spans="1:8" x14ac:dyDescent="0.25">
      <c r="A160" s="59">
        <v>155</v>
      </c>
      <c r="B160" s="59" t="s">
        <v>7</v>
      </c>
      <c r="C160" s="59">
        <v>15</v>
      </c>
      <c r="D160" s="59">
        <v>30</v>
      </c>
      <c r="E160" s="59">
        <v>2</v>
      </c>
      <c r="F160" s="59">
        <v>23</v>
      </c>
      <c r="G160" s="60">
        <v>31</v>
      </c>
      <c r="H160" s="59" t="s">
        <v>10</v>
      </c>
    </row>
    <row r="161" spans="1:8" x14ac:dyDescent="0.25">
      <c r="A161" s="59">
        <v>156</v>
      </c>
      <c r="B161" s="59" t="s">
        <v>7</v>
      </c>
      <c r="C161" s="59">
        <v>15</v>
      </c>
      <c r="D161" s="59">
        <v>30</v>
      </c>
      <c r="E161" s="59">
        <v>2</v>
      </c>
      <c r="F161" s="59">
        <v>31</v>
      </c>
      <c r="G161" s="60">
        <v>50</v>
      </c>
      <c r="H161" s="59" t="s">
        <v>10</v>
      </c>
    </row>
    <row r="162" spans="1:8" x14ac:dyDescent="0.25">
      <c r="A162" s="59">
        <v>157</v>
      </c>
      <c r="B162" s="59" t="s">
        <v>7</v>
      </c>
      <c r="C162" s="59">
        <v>15</v>
      </c>
      <c r="D162" s="59">
        <v>30</v>
      </c>
      <c r="E162" s="59">
        <v>2</v>
      </c>
      <c r="F162" s="59">
        <v>50</v>
      </c>
      <c r="G162" s="60">
        <v>68</v>
      </c>
      <c r="H162" s="59" t="s">
        <v>10</v>
      </c>
    </row>
    <row r="163" spans="1:8" x14ac:dyDescent="0.25">
      <c r="A163" s="59">
        <v>158</v>
      </c>
      <c r="B163" s="59" t="s">
        <v>7</v>
      </c>
      <c r="C163" s="59">
        <v>15</v>
      </c>
      <c r="D163" s="59">
        <v>30</v>
      </c>
      <c r="E163" s="59">
        <v>2</v>
      </c>
      <c r="F163" s="59">
        <v>68</v>
      </c>
      <c r="G163" s="60">
        <v>75</v>
      </c>
      <c r="H163" s="59" t="s">
        <v>10</v>
      </c>
    </row>
    <row r="164" spans="1:8" x14ac:dyDescent="0.25">
      <c r="A164" s="59">
        <v>159</v>
      </c>
      <c r="B164" s="59" t="s">
        <v>7</v>
      </c>
      <c r="C164" s="59">
        <v>15</v>
      </c>
      <c r="D164" s="59">
        <v>30</v>
      </c>
      <c r="E164" s="59">
        <v>2</v>
      </c>
      <c r="F164" s="59">
        <v>75</v>
      </c>
      <c r="G164" s="60">
        <v>81</v>
      </c>
      <c r="H164" s="59" t="s">
        <v>10</v>
      </c>
    </row>
    <row r="165" spans="1:8" x14ac:dyDescent="0.25">
      <c r="A165" s="59">
        <v>160</v>
      </c>
      <c r="B165" s="59" t="s">
        <v>7</v>
      </c>
      <c r="C165" s="59">
        <v>15</v>
      </c>
      <c r="D165" s="59">
        <v>30</v>
      </c>
      <c r="E165" s="59">
        <v>3</v>
      </c>
      <c r="F165" s="59">
        <v>0</v>
      </c>
      <c r="G165" s="60">
        <v>10</v>
      </c>
      <c r="H165" s="59" t="s">
        <v>10</v>
      </c>
    </row>
    <row r="166" spans="1:8" x14ac:dyDescent="0.25">
      <c r="A166" s="59">
        <v>161</v>
      </c>
      <c r="B166" s="59" t="s">
        <v>7</v>
      </c>
      <c r="C166" s="59">
        <v>15</v>
      </c>
      <c r="D166" s="59">
        <v>30</v>
      </c>
      <c r="E166" s="59">
        <v>3</v>
      </c>
      <c r="F166" s="59">
        <v>10</v>
      </c>
      <c r="G166" s="60">
        <v>35</v>
      </c>
      <c r="H166" s="59" t="s">
        <v>10</v>
      </c>
    </row>
    <row r="167" spans="1:8" x14ac:dyDescent="0.25">
      <c r="A167" s="59">
        <v>162</v>
      </c>
      <c r="B167" s="59" t="s">
        <v>7</v>
      </c>
      <c r="C167" s="59">
        <v>15</v>
      </c>
      <c r="D167" s="59">
        <v>30</v>
      </c>
      <c r="E167" s="59">
        <v>3</v>
      </c>
      <c r="F167" s="59">
        <v>35</v>
      </c>
      <c r="G167" s="60">
        <v>50</v>
      </c>
      <c r="H167" s="59" t="s">
        <v>10</v>
      </c>
    </row>
    <row r="168" spans="1:8" x14ac:dyDescent="0.25">
      <c r="A168" s="59">
        <v>163</v>
      </c>
      <c r="B168" s="59" t="s">
        <v>7</v>
      </c>
      <c r="C168" s="59">
        <v>15</v>
      </c>
      <c r="D168" s="59">
        <v>30</v>
      </c>
      <c r="E168" s="59">
        <v>3</v>
      </c>
      <c r="F168" s="59">
        <v>50</v>
      </c>
      <c r="G168" s="60">
        <v>62</v>
      </c>
      <c r="H168" s="59" t="s">
        <v>10</v>
      </c>
    </row>
    <row r="169" spans="1:8" x14ac:dyDescent="0.25">
      <c r="A169" s="59">
        <v>164</v>
      </c>
      <c r="B169" s="59" t="s">
        <v>7</v>
      </c>
      <c r="C169" s="59">
        <v>15</v>
      </c>
      <c r="D169" s="59">
        <v>30</v>
      </c>
      <c r="E169" s="59">
        <v>3</v>
      </c>
      <c r="F169" s="59">
        <v>62</v>
      </c>
      <c r="G169" s="60">
        <v>78</v>
      </c>
      <c r="H169" s="59" t="s">
        <v>10</v>
      </c>
    </row>
    <row r="170" spans="1:8" x14ac:dyDescent="0.25">
      <c r="A170" s="59">
        <v>164</v>
      </c>
      <c r="B170" s="59"/>
      <c r="C170" s="59">
        <v>15</v>
      </c>
      <c r="D170" s="59">
        <v>30</v>
      </c>
      <c r="E170" s="59">
        <v>4</v>
      </c>
      <c r="F170" s="59">
        <v>0</v>
      </c>
      <c r="G170" s="60">
        <v>7</v>
      </c>
      <c r="H170" s="59" t="s">
        <v>10</v>
      </c>
    </row>
    <row r="171" spans="1:8" x14ac:dyDescent="0.25">
      <c r="A171" s="59">
        <v>165</v>
      </c>
      <c r="B171" s="59" t="s">
        <v>7</v>
      </c>
      <c r="C171" s="59">
        <v>15</v>
      </c>
      <c r="D171" s="59">
        <v>30</v>
      </c>
      <c r="E171" s="59">
        <v>4</v>
      </c>
      <c r="F171" s="59">
        <v>7</v>
      </c>
      <c r="G171" s="60">
        <v>20</v>
      </c>
      <c r="H171" s="59" t="s">
        <v>10</v>
      </c>
    </row>
    <row r="172" spans="1:8" x14ac:dyDescent="0.25">
      <c r="A172" s="59">
        <v>166</v>
      </c>
      <c r="B172" s="59" t="s">
        <v>7</v>
      </c>
      <c r="C172" s="59">
        <v>15</v>
      </c>
      <c r="D172" s="59">
        <v>30</v>
      </c>
      <c r="E172" s="59">
        <v>4</v>
      </c>
      <c r="F172" s="59">
        <v>20</v>
      </c>
      <c r="G172" s="60">
        <v>35</v>
      </c>
      <c r="H172" s="59" t="s">
        <v>10</v>
      </c>
    </row>
    <row r="173" spans="1:8" x14ac:dyDescent="0.25">
      <c r="A173" s="59">
        <v>167</v>
      </c>
      <c r="B173" s="59" t="s">
        <v>7</v>
      </c>
      <c r="C173" s="59">
        <v>15</v>
      </c>
      <c r="D173" s="59">
        <v>30</v>
      </c>
      <c r="E173" s="59">
        <v>4</v>
      </c>
      <c r="F173" s="59">
        <v>35</v>
      </c>
      <c r="G173" s="60">
        <v>38</v>
      </c>
      <c r="H173" s="59" t="s">
        <v>10</v>
      </c>
    </row>
    <row r="174" spans="1:8" x14ac:dyDescent="0.25">
      <c r="A174" s="59">
        <v>168</v>
      </c>
      <c r="B174" s="59" t="s">
        <v>7</v>
      </c>
      <c r="C174" s="59">
        <v>15</v>
      </c>
      <c r="D174" s="59">
        <v>30</v>
      </c>
      <c r="E174" s="59">
        <v>4</v>
      </c>
      <c r="F174" s="59">
        <v>38</v>
      </c>
      <c r="G174" s="60">
        <v>58</v>
      </c>
      <c r="H174" s="59" t="s">
        <v>10</v>
      </c>
    </row>
    <row r="175" spans="1:8" x14ac:dyDescent="0.25">
      <c r="A175" s="59">
        <v>169</v>
      </c>
      <c r="B175" s="59" t="s">
        <v>7</v>
      </c>
      <c r="C175" s="59">
        <v>15</v>
      </c>
      <c r="D175" s="59">
        <v>30</v>
      </c>
      <c r="E175" s="59">
        <v>4</v>
      </c>
      <c r="F175" s="59">
        <v>58</v>
      </c>
      <c r="G175" s="60">
        <v>75</v>
      </c>
      <c r="H175" s="59" t="s">
        <v>10</v>
      </c>
    </row>
    <row r="176" spans="1:8" x14ac:dyDescent="0.25">
      <c r="A176" s="59">
        <v>170</v>
      </c>
      <c r="B176" s="59" t="s">
        <v>7</v>
      </c>
      <c r="C176" s="59">
        <v>15</v>
      </c>
      <c r="D176" s="59">
        <v>30</v>
      </c>
      <c r="E176" s="59">
        <v>4</v>
      </c>
      <c r="F176" s="59">
        <v>75</v>
      </c>
      <c r="G176" s="60">
        <v>96</v>
      </c>
      <c r="H176" s="59" t="s">
        <v>10</v>
      </c>
    </row>
    <row r="177" spans="1:8" x14ac:dyDescent="0.25">
      <c r="A177" s="59">
        <v>171</v>
      </c>
      <c r="B177" s="59" t="s">
        <v>7</v>
      </c>
      <c r="C177" s="59">
        <v>25</v>
      </c>
      <c r="D177" s="59">
        <v>30</v>
      </c>
      <c r="E177" s="59">
        <v>1</v>
      </c>
      <c r="F177" s="59">
        <v>0</v>
      </c>
      <c r="G177" s="59">
        <v>15</v>
      </c>
      <c r="H177" s="59" t="s">
        <v>10</v>
      </c>
    </row>
    <row r="178" spans="1:8" x14ac:dyDescent="0.25">
      <c r="A178" s="59">
        <v>172</v>
      </c>
      <c r="B178" s="59" t="s">
        <v>7</v>
      </c>
      <c r="C178" s="59">
        <v>25</v>
      </c>
      <c r="D178" s="59">
        <v>30</v>
      </c>
      <c r="E178" s="59">
        <v>1</v>
      </c>
      <c r="F178" s="59">
        <v>15</v>
      </c>
      <c r="G178" s="59">
        <v>30</v>
      </c>
      <c r="H178" s="59" t="s">
        <v>10</v>
      </c>
    </row>
    <row r="179" spans="1:8" x14ac:dyDescent="0.25">
      <c r="A179" s="59">
        <v>173</v>
      </c>
      <c r="B179" s="59" t="s">
        <v>7</v>
      </c>
      <c r="C179" s="59">
        <v>25</v>
      </c>
      <c r="D179" s="59">
        <v>30</v>
      </c>
      <c r="E179" s="59">
        <v>1</v>
      </c>
      <c r="F179" s="59">
        <v>30</v>
      </c>
      <c r="G179" s="59">
        <v>45</v>
      </c>
      <c r="H179" s="59" t="s">
        <v>10</v>
      </c>
    </row>
    <row r="180" spans="1:8" x14ac:dyDescent="0.25">
      <c r="A180" s="59">
        <v>174</v>
      </c>
      <c r="B180" s="59" t="s">
        <v>7</v>
      </c>
      <c r="C180" s="59">
        <v>25</v>
      </c>
      <c r="D180" s="59">
        <v>30</v>
      </c>
      <c r="E180" s="59">
        <v>1</v>
      </c>
      <c r="F180" s="59">
        <v>45</v>
      </c>
      <c r="G180" s="59">
        <v>60</v>
      </c>
      <c r="H180" s="59" t="s">
        <v>10</v>
      </c>
    </row>
    <row r="181" spans="1:8" x14ac:dyDescent="0.25">
      <c r="A181" s="59">
        <v>175</v>
      </c>
      <c r="B181" s="59" t="s">
        <v>7</v>
      </c>
      <c r="C181" s="59">
        <v>25</v>
      </c>
      <c r="D181" s="59">
        <v>30</v>
      </c>
      <c r="E181" s="59">
        <v>1</v>
      </c>
      <c r="F181" s="59">
        <v>60</v>
      </c>
      <c r="G181" s="59">
        <v>75</v>
      </c>
      <c r="H181" s="59" t="s">
        <v>10</v>
      </c>
    </row>
    <row r="182" spans="1:8" x14ac:dyDescent="0.25">
      <c r="A182" s="59">
        <v>176</v>
      </c>
      <c r="B182" s="59" t="s">
        <v>7</v>
      </c>
      <c r="C182" s="59">
        <v>25</v>
      </c>
      <c r="D182" s="59">
        <v>30</v>
      </c>
      <c r="E182" s="59">
        <v>1</v>
      </c>
      <c r="F182" s="59">
        <v>75</v>
      </c>
      <c r="G182" s="59">
        <v>84</v>
      </c>
      <c r="H182" s="59" t="s">
        <v>10</v>
      </c>
    </row>
    <row r="183" spans="1:8" x14ac:dyDescent="0.25">
      <c r="A183" s="59">
        <v>177</v>
      </c>
      <c r="B183" s="59" t="s">
        <v>7</v>
      </c>
      <c r="C183" s="59">
        <v>25</v>
      </c>
      <c r="D183" s="59">
        <v>30</v>
      </c>
      <c r="E183" s="59">
        <v>2</v>
      </c>
      <c r="F183" s="59">
        <v>0</v>
      </c>
      <c r="G183" s="59">
        <v>15</v>
      </c>
      <c r="H183" s="59" t="s">
        <v>10</v>
      </c>
    </row>
    <row r="184" spans="1:8" x14ac:dyDescent="0.25">
      <c r="A184" s="59">
        <v>178</v>
      </c>
      <c r="B184" s="59" t="s">
        <v>7</v>
      </c>
      <c r="C184" s="59">
        <v>25</v>
      </c>
      <c r="D184" s="59">
        <v>30</v>
      </c>
      <c r="E184" s="59">
        <v>2</v>
      </c>
      <c r="F184" s="59">
        <v>15</v>
      </c>
      <c r="G184" s="59">
        <v>26</v>
      </c>
      <c r="H184" s="59" t="s">
        <v>10</v>
      </c>
    </row>
    <row r="185" spans="1:8" x14ac:dyDescent="0.25">
      <c r="A185" s="59">
        <v>179</v>
      </c>
      <c r="B185" s="59" t="s">
        <v>7</v>
      </c>
      <c r="C185" s="59">
        <v>25</v>
      </c>
      <c r="D185" s="59">
        <v>30</v>
      </c>
      <c r="E185" s="59">
        <v>2</v>
      </c>
      <c r="F185" s="59">
        <v>26</v>
      </c>
      <c r="G185" s="59">
        <v>38</v>
      </c>
      <c r="H185" s="59" t="s">
        <v>10</v>
      </c>
    </row>
    <row r="186" spans="1:8" x14ac:dyDescent="0.25">
      <c r="A186" s="59">
        <v>180</v>
      </c>
      <c r="B186" s="59" t="s">
        <v>7</v>
      </c>
      <c r="C186" s="59">
        <v>25</v>
      </c>
      <c r="D186" s="59">
        <v>30</v>
      </c>
      <c r="E186" s="59">
        <v>2</v>
      </c>
      <c r="F186" s="59">
        <v>38</v>
      </c>
      <c r="G186" s="59">
        <v>51</v>
      </c>
      <c r="H186" s="59" t="s">
        <v>10</v>
      </c>
    </row>
    <row r="187" spans="1:8" x14ac:dyDescent="0.25">
      <c r="A187" s="59">
        <v>181</v>
      </c>
      <c r="B187" s="59" t="s">
        <v>7</v>
      </c>
      <c r="C187" s="59">
        <v>25</v>
      </c>
      <c r="D187" s="59">
        <v>30</v>
      </c>
      <c r="E187" s="59">
        <v>2</v>
      </c>
      <c r="F187" s="59">
        <v>51</v>
      </c>
      <c r="G187" s="59">
        <v>70</v>
      </c>
      <c r="H187" s="59" t="s">
        <v>10</v>
      </c>
    </row>
    <row r="188" spans="1:8" x14ac:dyDescent="0.25">
      <c r="A188" s="59">
        <v>181</v>
      </c>
      <c r="B188" s="59"/>
      <c r="C188" s="59">
        <v>25</v>
      </c>
      <c r="D188" s="59">
        <v>30</v>
      </c>
      <c r="E188" s="59">
        <v>3</v>
      </c>
      <c r="F188" s="59">
        <v>0</v>
      </c>
      <c r="G188" s="59">
        <v>10</v>
      </c>
      <c r="H188" s="59" t="s">
        <v>10</v>
      </c>
    </row>
    <row r="189" spans="1:8" x14ac:dyDescent="0.25">
      <c r="A189" s="59">
        <v>182</v>
      </c>
      <c r="B189" s="59" t="s">
        <v>7</v>
      </c>
      <c r="C189" s="59">
        <v>25</v>
      </c>
      <c r="D189" s="59">
        <v>30</v>
      </c>
      <c r="E189" s="59">
        <v>3</v>
      </c>
      <c r="F189" s="59">
        <v>10</v>
      </c>
      <c r="G189" s="59">
        <v>25</v>
      </c>
      <c r="H189" s="59" t="s">
        <v>10</v>
      </c>
    </row>
    <row r="190" spans="1:8" x14ac:dyDescent="0.25">
      <c r="A190" s="59">
        <v>183</v>
      </c>
      <c r="B190" s="59" t="s">
        <v>7</v>
      </c>
      <c r="C190" s="59">
        <v>25</v>
      </c>
      <c r="D190" s="59">
        <v>30</v>
      </c>
      <c r="E190" s="59">
        <v>3</v>
      </c>
      <c r="F190" s="59">
        <v>25</v>
      </c>
      <c r="G190" s="59">
        <v>40</v>
      </c>
      <c r="H190" s="59" t="s">
        <v>10</v>
      </c>
    </row>
    <row r="191" spans="1:8" x14ac:dyDescent="0.25">
      <c r="A191" s="59">
        <v>184</v>
      </c>
      <c r="B191" s="59" t="s">
        <v>7</v>
      </c>
      <c r="C191" s="59">
        <v>25</v>
      </c>
      <c r="D191" s="59">
        <v>30</v>
      </c>
      <c r="E191" s="59">
        <v>3</v>
      </c>
      <c r="F191" s="59">
        <v>40</v>
      </c>
      <c r="G191" s="59">
        <v>55</v>
      </c>
      <c r="H191" s="59" t="s">
        <v>10</v>
      </c>
    </row>
    <row r="192" spans="1:8" x14ac:dyDescent="0.25">
      <c r="A192" s="59">
        <v>185</v>
      </c>
      <c r="B192" s="59" t="s">
        <v>7</v>
      </c>
      <c r="C192" s="59">
        <v>25</v>
      </c>
      <c r="D192" s="59">
        <v>30</v>
      </c>
      <c r="E192" s="59">
        <v>3</v>
      </c>
      <c r="F192" s="59">
        <v>55</v>
      </c>
      <c r="G192" s="59">
        <v>66</v>
      </c>
      <c r="H192" s="59" t="s">
        <v>10</v>
      </c>
    </row>
    <row r="193" spans="1:8" x14ac:dyDescent="0.25">
      <c r="A193" s="59">
        <v>186</v>
      </c>
      <c r="B193" s="59" t="s">
        <v>7</v>
      </c>
      <c r="C193" s="59">
        <v>25</v>
      </c>
      <c r="D193" s="59">
        <v>30</v>
      </c>
      <c r="E193" s="59">
        <v>3</v>
      </c>
      <c r="F193" s="59">
        <v>66</v>
      </c>
      <c r="G193" s="59">
        <v>94</v>
      </c>
      <c r="H193" s="59" t="s">
        <v>10</v>
      </c>
    </row>
    <row r="194" spans="1:8" x14ac:dyDescent="0.25">
      <c r="A194" s="59">
        <v>187</v>
      </c>
      <c r="B194" s="59" t="s">
        <v>7</v>
      </c>
      <c r="C194" s="59">
        <v>25</v>
      </c>
      <c r="D194" s="59">
        <v>30</v>
      </c>
      <c r="E194" s="59">
        <v>3</v>
      </c>
      <c r="F194" s="59">
        <v>94</v>
      </c>
      <c r="G194" s="59">
        <v>100</v>
      </c>
      <c r="H194" s="59" t="s">
        <v>10</v>
      </c>
    </row>
    <row r="195" spans="1:8" x14ac:dyDescent="0.25">
      <c r="A195" s="59">
        <v>187</v>
      </c>
      <c r="B195" s="59"/>
      <c r="C195" s="59">
        <v>25</v>
      </c>
      <c r="D195" s="59">
        <v>30</v>
      </c>
      <c r="E195" s="59">
        <v>4</v>
      </c>
      <c r="F195" s="59">
        <v>0</v>
      </c>
      <c r="G195" s="59">
        <v>11</v>
      </c>
      <c r="H195" s="59" t="s">
        <v>10</v>
      </c>
    </row>
    <row r="196" spans="1:8" x14ac:dyDescent="0.25">
      <c r="A196" s="59">
        <v>188</v>
      </c>
      <c r="B196" s="59" t="s">
        <v>7</v>
      </c>
      <c r="C196" s="59">
        <v>25</v>
      </c>
      <c r="D196" s="59">
        <v>30</v>
      </c>
      <c r="E196" s="59">
        <v>4</v>
      </c>
      <c r="F196" s="59">
        <v>15</v>
      </c>
      <c r="G196" s="59">
        <v>25</v>
      </c>
      <c r="H196" s="59" t="s">
        <v>10</v>
      </c>
    </row>
    <row r="197" spans="1:8" x14ac:dyDescent="0.25">
      <c r="A197" s="59">
        <v>189</v>
      </c>
      <c r="B197" s="59" t="s">
        <v>7</v>
      </c>
      <c r="C197" s="59">
        <v>25</v>
      </c>
      <c r="D197" s="59">
        <v>30</v>
      </c>
      <c r="E197" s="59">
        <v>4</v>
      </c>
      <c r="F197" s="59">
        <v>25</v>
      </c>
      <c r="G197" s="59">
        <v>30</v>
      </c>
      <c r="H197" s="59" t="s">
        <v>10</v>
      </c>
    </row>
    <row r="198" spans="1:8" x14ac:dyDescent="0.25">
      <c r="A198" s="59">
        <v>190</v>
      </c>
      <c r="B198" s="59" t="s">
        <v>7</v>
      </c>
      <c r="C198" s="59">
        <v>25</v>
      </c>
      <c r="D198" s="59">
        <v>20</v>
      </c>
      <c r="E198" s="59">
        <v>1</v>
      </c>
      <c r="F198" s="59">
        <v>0</v>
      </c>
      <c r="G198" s="59">
        <v>15</v>
      </c>
      <c r="H198" s="59" t="s">
        <v>9</v>
      </c>
    </row>
    <row r="199" spans="1:8" x14ac:dyDescent="0.25">
      <c r="A199" s="59">
        <v>191</v>
      </c>
      <c r="B199" s="59" t="s">
        <v>7</v>
      </c>
      <c r="C199" s="59">
        <v>25</v>
      </c>
      <c r="D199" s="59">
        <v>20</v>
      </c>
      <c r="E199" s="59">
        <v>1</v>
      </c>
      <c r="F199" s="59">
        <v>15</v>
      </c>
      <c r="G199" s="59">
        <v>30</v>
      </c>
      <c r="H199" s="59" t="s">
        <v>9</v>
      </c>
    </row>
    <row r="200" spans="1:8" x14ac:dyDescent="0.25">
      <c r="A200" s="59">
        <v>192</v>
      </c>
      <c r="B200" s="59" t="s">
        <v>7</v>
      </c>
      <c r="C200" s="59">
        <v>25</v>
      </c>
      <c r="D200" s="59">
        <v>20</v>
      </c>
      <c r="E200" s="59">
        <v>1</v>
      </c>
      <c r="F200" s="59">
        <v>30</v>
      </c>
      <c r="G200" s="59">
        <v>45</v>
      </c>
      <c r="H200" s="59" t="s">
        <v>9</v>
      </c>
    </row>
    <row r="201" spans="1:8" x14ac:dyDescent="0.25">
      <c r="A201" s="59">
        <v>193</v>
      </c>
      <c r="B201" s="59" t="s">
        <v>7</v>
      </c>
      <c r="C201" s="59">
        <v>25</v>
      </c>
      <c r="D201" s="59">
        <v>20</v>
      </c>
      <c r="E201" s="59">
        <v>1</v>
      </c>
      <c r="F201" s="59">
        <v>45</v>
      </c>
      <c r="G201" s="59">
        <v>60</v>
      </c>
      <c r="H201" s="59" t="s">
        <v>9</v>
      </c>
    </row>
    <row r="202" spans="1:8" x14ac:dyDescent="0.25">
      <c r="A202" s="59">
        <v>194</v>
      </c>
      <c r="B202" s="59" t="s">
        <v>7</v>
      </c>
      <c r="C202" s="59">
        <v>25</v>
      </c>
      <c r="D202" s="59">
        <v>20</v>
      </c>
      <c r="E202" s="59">
        <v>1</v>
      </c>
      <c r="F202" s="59">
        <v>60</v>
      </c>
      <c r="G202" s="59">
        <v>75</v>
      </c>
      <c r="H202" s="59" t="s">
        <v>9</v>
      </c>
    </row>
    <row r="203" spans="1:8" x14ac:dyDescent="0.25">
      <c r="A203" s="59">
        <v>195</v>
      </c>
      <c r="B203" s="59" t="s">
        <v>7</v>
      </c>
      <c r="C203" s="59">
        <v>25</v>
      </c>
      <c r="D203" s="59">
        <v>20</v>
      </c>
      <c r="E203" s="59">
        <v>1</v>
      </c>
      <c r="F203" s="59">
        <v>80</v>
      </c>
      <c r="G203" s="59">
        <v>92</v>
      </c>
      <c r="H203" s="59" t="s">
        <v>9</v>
      </c>
    </row>
    <row r="204" spans="1:8" x14ac:dyDescent="0.25">
      <c r="A204" s="59">
        <v>195</v>
      </c>
      <c r="B204" s="59"/>
      <c r="C204" s="59">
        <v>25</v>
      </c>
      <c r="D204" s="59">
        <v>20</v>
      </c>
      <c r="E204" s="59">
        <v>2</v>
      </c>
      <c r="F204" s="59">
        <v>0</v>
      </c>
      <c r="G204" s="59">
        <v>15</v>
      </c>
      <c r="H204" s="59" t="s">
        <v>9</v>
      </c>
    </row>
    <row r="205" spans="1:8" x14ac:dyDescent="0.25">
      <c r="A205" s="59">
        <v>196</v>
      </c>
      <c r="B205" s="59" t="s">
        <v>7</v>
      </c>
      <c r="C205" s="59">
        <v>25</v>
      </c>
      <c r="D205" s="59">
        <v>20</v>
      </c>
      <c r="E205" s="59">
        <v>2</v>
      </c>
      <c r="F205" s="59">
        <v>15</v>
      </c>
      <c r="G205" s="59">
        <v>20</v>
      </c>
      <c r="H205" s="59" t="s">
        <v>9</v>
      </c>
    </row>
    <row r="206" spans="1:8" x14ac:dyDescent="0.25">
      <c r="A206" s="59">
        <v>197</v>
      </c>
      <c r="B206" s="59" t="s">
        <v>7</v>
      </c>
      <c r="C206" s="59">
        <v>25</v>
      </c>
      <c r="D206" s="59">
        <v>20</v>
      </c>
      <c r="E206" s="59">
        <v>2</v>
      </c>
      <c r="F206" s="59">
        <v>20</v>
      </c>
      <c r="G206" s="59">
        <v>45</v>
      </c>
      <c r="H206" s="59" t="s">
        <v>9</v>
      </c>
    </row>
    <row r="207" spans="1:8" x14ac:dyDescent="0.25">
      <c r="A207" s="59">
        <v>198</v>
      </c>
      <c r="B207" s="59" t="s">
        <v>7</v>
      </c>
      <c r="C207" s="59">
        <v>25</v>
      </c>
      <c r="D207" s="59">
        <v>20</v>
      </c>
      <c r="E207" s="59">
        <v>2</v>
      </c>
      <c r="F207" s="59">
        <v>45</v>
      </c>
      <c r="G207" s="59">
        <v>50</v>
      </c>
      <c r="H207" s="59" t="s">
        <v>9</v>
      </c>
    </row>
    <row r="208" spans="1:8" x14ac:dyDescent="0.25">
      <c r="A208" s="59">
        <v>199</v>
      </c>
      <c r="B208" s="59" t="s">
        <v>7</v>
      </c>
      <c r="C208" s="59">
        <v>25</v>
      </c>
      <c r="D208" s="59">
        <v>20</v>
      </c>
      <c r="E208" s="59">
        <v>2</v>
      </c>
      <c r="F208" s="59">
        <v>50</v>
      </c>
      <c r="G208" s="59">
        <v>78</v>
      </c>
      <c r="H208" s="59" t="s">
        <v>9</v>
      </c>
    </row>
    <row r="209" spans="1:8" x14ac:dyDescent="0.25">
      <c r="A209" s="59">
        <v>200</v>
      </c>
      <c r="B209" s="59" t="s">
        <v>7</v>
      </c>
      <c r="C209" s="59">
        <v>25</v>
      </c>
      <c r="D209" s="59">
        <v>20</v>
      </c>
      <c r="E209" s="59">
        <v>2</v>
      </c>
      <c r="F209" s="59">
        <v>78</v>
      </c>
      <c r="G209" s="59">
        <v>91</v>
      </c>
      <c r="H209" s="59" t="s">
        <v>9</v>
      </c>
    </row>
    <row r="210" spans="1:8" x14ac:dyDescent="0.25">
      <c r="A210" s="59">
        <v>201</v>
      </c>
      <c r="B210" s="59" t="s">
        <v>7</v>
      </c>
      <c r="C210" s="59">
        <v>25</v>
      </c>
      <c r="D210" s="59">
        <v>20</v>
      </c>
      <c r="E210" s="59">
        <v>2</v>
      </c>
      <c r="F210" s="59">
        <v>91</v>
      </c>
      <c r="G210" s="59">
        <v>95</v>
      </c>
      <c r="H210" s="59" t="s">
        <v>9</v>
      </c>
    </row>
    <row r="211" spans="1:8" x14ac:dyDescent="0.25">
      <c r="A211" s="59">
        <v>201</v>
      </c>
      <c r="B211" s="59"/>
      <c r="C211" s="59">
        <v>25</v>
      </c>
      <c r="D211" s="59">
        <v>20</v>
      </c>
      <c r="E211" s="59">
        <v>3</v>
      </c>
      <c r="F211" s="59">
        <v>0</v>
      </c>
      <c r="G211" s="59">
        <v>20</v>
      </c>
      <c r="H211" s="59" t="s">
        <v>9</v>
      </c>
    </row>
    <row r="212" spans="1:8" x14ac:dyDescent="0.25">
      <c r="A212" s="59">
        <v>202</v>
      </c>
      <c r="B212" s="59" t="s">
        <v>7</v>
      </c>
      <c r="C212" s="59">
        <v>25</v>
      </c>
      <c r="D212" s="59">
        <v>20</v>
      </c>
      <c r="E212" s="59">
        <v>3</v>
      </c>
      <c r="F212" s="59">
        <v>20</v>
      </c>
      <c r="G212" s="59">
        <v>28</v>
      </c>
      <c r="H212" s="59" t="s">
        <v>9</v>
      </c>
    </row>
    <row r="213" spans="1:8" x14ac:dyDescent="0.25">
      <c r="A213" s="59">
        <v>203</v>
      </c>
      <c r="B213" s="59" t="s">
        <v>7</v>
      </c>
      <c r="C213" s="59">
        <v>25</v>
      </c>
      <c r="D213" s="59">
        <v>20</v>
      </c>
      <c r="E213" s="59">
        <v>3</v>
      </c>
      <c r="F213" s="59">
        <v>28</v>
      </c>
      <c r="G213" s="59">
        <v>53</v>
      </c>
      <c r="H213" s="59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18"/>
  <sheetViews>
    <sheetView topLeftCell="A64" workbookViewId="0">
      <pane xSplit="1" topLeftCell="B1" activePane="topRight" state="frozen"/>
      <selection pane="topRight" activeCell="P63" sqref="P63"/>
    </sheetView>
  </sheetViews>
  <sheetFormatPr defaultRowHeight="15" x14ac:dyDescent="0.25"/>
  <cols>
    <col min="1" max="1" width="10.7109375" customWidth="1"/>
    <col min="8" max="8" width="10" customWidth="1"/>
  </cols>
  <sheetData>
    <row r="1" spans="1:14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8</v>
      </c>
      <c r="I1" t="s">
        <v>13</v>
      </c>
      <c r="J1" t="s">
        <v>14</v>
      </c>
      <c r="K1" t="s">
        <v>15</v>
      </c>
      <c r="L1" t="s">
        <v>16</v>
      </c>
      <c r="M1" t="s">
        <v>18</v>
      </c>
      <c r="N1" t="s">
        <v>17</v>
      </c>
    </row>
    <row r="2" spans="1:14" x14ac:dyDescent="0.25">
      <c r="A2">
        <v>1</v>
      </c>
      <c r="B2" t="s">
        <v>7</v>
      </c>
      <c r="C2">
        <v>5</v>
      </c>
      <c r="D2">
        <v>10</v>
      </c>
      <c r="E2">
        <v>1</v>
      </c>
      <c r="F2">
        <v>0</v>
      </c>
      <c r="G2" s="1">
        <v>15</v>
      </c>
      <c r="H2" t="s">
        <v>10</v>
      </c>
      <c r="I2" s="2">
        <v>1.7456704011882482</v>
      </c>
      <c r="J2" s="3">
        <v>6.04</v>
      </c>
      <c r="K2" s="7">
        <v>207.5</v>
      </c>
      <c r="L2" s="15">
        <v>56.015107826017072</v>
      </c>
      <c r="M2" s="16">
        <v>6.733051860112937</v>
      </c>
      <c r="N2" s="17">
        <v>37.251840313869998</v>
      </c>
    </row>
    <row r="3" spans="1:14" x14ac:dyDescent="0.25">
      <c r="A3">
        <v>2</v>
      </c>
      <c r="B3" t="s">
        <v>7</v>
      </c>
      <c r="C3">
        <v>5</v>
      </c>
      <c r="D3">
        <v>10</v>
      </c>
      <c r="E3">
        <v>1</v>
      </c>
      <c r="F3">
        <v>15</v>
      </c>
      <c r="G3" s="1">
        <v>30</v>
      </c>
      <c r="H3" t="s">
        <v>10</v>
      </c>
      <c r="I3" s="2">
        <v>0.19925712389837244</v>
      </c>
      <c r="J3" s="3">
        <v>6.05</v>
      </c>
      <c r="K3" s="7">
        <v>161.5</v>
      </c>
      <c r="L3" s="18">
        <v>68.566254198480109</v>
      </c>
      <c r="M3" s="19">
        <v>7.4980333869615086</v>
      </c>
      <c r="N3" s="20">
        <v>23.935712414558381</v>
      </c>
    </row>
    <row r="4" spans="1:14" x14ac:dyDescent="0.25">
      <c r="A4">
        <v>3</v>
      </c>
      <c r="B4" t="s">
        <v>7</v>
      </c>
      <c r="C4">
        <v>5</v>
      </c>
      <c r="D4">
        <v>10</v>
      </c>
      <c r="E4">
        <v>1</v>
      </c>
      <c r="F4">
        <v>30</v>
      </c>
      <c r="G4" s="1">
        <v>45</v>
      </c>
      <c r="H4" t="s">
        <v>10</v>
      </c>
      <c r="I4" s="2">
        <v>0.41255550697283772</v>
      </c>
      <c r="J4" s="3">
        <v>5.36</v>
      </c>
      <c r="K4" s="7">
        <v>145.5</v>
      </c>
      <c r="L4" s="22">
        <v>59.91716935266124</v>
      </c>
      <c r="M4" s="21">
        <v>6.7948443046721261</v>
      </c>
      <c r="N4" s="22">
        <v>33.287986342666635</v>
      </c>
    </row>
    <row r="5" spans="1:14" x14ac:dyDescent="0.25">
      <c r="A5">
        <v>4</v>
      </c>
      <c r="B5" t="s">
        <v>7</v>
      </c>
      <c r="C5">
        <v>5</v>
      </c>
      <c r="D5">
        <v>10</v>
      </c>
      <c r="E5">
        <v>1</v>
      </c>
      <c r="F5">
        <v>45</v>
      </c>
      <c r="G5" s="1">
        <v>60</v>
      </c>
      <c r="H5" t="s">
        <v>10</v>
      </c>
      <c r="I5" s="2">
        <v>0.21703198915457744</v>
      </c>
      <c r="J5" s="3">
        <v>5.09</v>
      </c>
      <c r="K5" s="7">
        <v>247.3</v>
      </c>
      <c r="L5" s="22">
        <v>58.10218534391062</v>
      </c>
      <c r="M5" s="21">
        <v>6.4898586012903436</v>
      </c>
      <c r="N5" s="22">
        <v>35.407956054799037</v>
      </c>
    </row>
    <row r="6" spans="1:14" x14ac:dyDescent="0.25">
      <c r="A6">
        <v>5</v>
      </c>
      <c r="B6" t="s">
        <v>7</v>
      </c>
      <c r="C6">
        <v>5</v>
      </c>
      <c r="D6">
        <v>10</v>
      </c>
      <c r="E6">
        <v>1</v>
      </c>
      <c r="F6">
        <v>60</v>
      </c>
      <c r="G6" s="1">
        <v>75</v>
      </c>
      <c r="H6" t="s">
        <v>10</v>
      </c>
      <c r="I6" s="2">
        <v>0.18148225864216699</v>
      </c>
      <c r="J6" s="3">
        <v>5.36</v>
      </c>
      <c r="K6" s="7">
        <v>168</v>
      </c>
      <c r="L6" s="22">
        <v>65.747384520265683</v>
      </c>
      <c r="M6" s="21">
        <v>5.874178092135927</v>
      </c>
      <c r="N6" s="22">
        <v>28.378437387598389</v>
      </c>
    </row>
    <row r="7" spans="1:14" x14ac:dyDescent="0.25">
      <c r="A7">
        <v>6</v>
      </c>
      <c r="B7" t="s">
        <v>7</v>
      </c>
      <c r="C7">
        <v>5</v>
      </c>
      <c r="D7">
        <v>10</v>
      </c>
      <c r="E7">
        <v>1</v>
      </c>
      <c r="F7">
        <v>75</v>
      </c>
      <c r="G7" s="1">
        <v>81</v>
      </c>
      <c r="H7" t="s">
        <v>10</v>
      </c>
      <c r="I7" s="2" t="s">
        <v>12</v>
      </c>
      <c r="J7" s="3">
        <v>6.2</v>
      </c>
      <c r="K7" s="7">
        <v>113.1</v>
      </c>
      <c r="L7" s="22">
        <v>59.190299414520773</v>
      </c>
      <c r="M7" s="21">
        <v>4.903280100669078</v>
      </c>
      <c r="N7" s="22">
        <v>35.906420484810148</v>
      </c>
    </row>
    <row r="8" spans="1:14" x14ac:dyDescent="0.25">
      <c r="A8">
        <v>6</v>
      </c>
      <c r="C8">
        <v>5</v>
      </c>
      <c r="D8">
        <v>10</v>
      </c>
      <c r="E8">
        <v>2</v>
      </c>
      <c r="F8">
        <v>0</v>
      </c>
      <c r="G8" s="1">
        <v>15</v>
      </c>
      <c r="H8" t="s">
        <v>10</v>
      </c>
      <c r="I8" s="2"/>
    </row>
    <row r="9" spans="1:14" x14ac:dyDescent="0.25">
      <c r="A9">
        <v>7</v>
      </c>
      <c r="B9" t="s">
        <v>7</v>
      </c>
      <c r="C9">
        <v>5</v>
      </c>
      <c r="D9">
        <v>10</v>
      </c>
      <c r="E9">
        <v>2</v>
      </c>
      <c r="F9">
        <v>19</v>
      </c>
      <c r="G9" s="1">
        <v>24</v>
      </c>
      <c r="H9" t="s">
        <v>10</v>
      </c>
      <c r="I9" s="2" t="s">
        <v>12</v>
      </c>
      <c r="J9" s="4">
        <v>6.34</v>
      </c>
      <c r="K9" s="8">
        <v>245</v>
      </c>
      <c r="L9" s="22">
        <v>66.818788004845899</v>
      </c>
      <c r="M9" s="21">
        <v>5.4065824428588964</v>
      </c>
      <c r="N9" s="22">
        <v>27.774629552295202</v>
      </c>
    </row>
    <row r="10" spans="1:14" x14ac:dyDescent="0.25">
      <c r="A10">
        <v>8</v>
      </c>
      <c r="B10" t="s">
        <v>7</v>
      </c>
      <c r="C10">
        <v>5</v>
      </c>
      <c r="D10">
        <v>10</v>
      </c>
      <c r="E10">
        <v>2</v>
      </c>
      <c r="F10">
        <v>24</v>
      </c>
      <c r="G10" s="1">
        <v>31</v>
      </c>
      <c r="H10" t="s">
        <v>10</v>
      </c>
      <c r="I10" s="2" t="s">
        <v>12</v>
      </c>
      <c r="J10" s="4">
        <v>6.53</v>
      </c>
      <c r="K10" s="8">
        <v>214.4</v>
      </c>
      <c r="L10" s="22">
        <v>65.228430474538612</v>
      </c>
      <c r="M10" s="21">
        <v>4.8986252192703024</v>
      </c>
      <c r="N10" s="22">
        <v>29.872944306191087</v>
      </c>
    </row>
    <row r="11" spans="1:14" x14ac:dyDescent="0.25">
      <c r="A11">
        <v>9</v>
      </c>
      <c r="B11" t="s">
        <v>7</v>
      </c>
      <c r="C11">
        <v>5</v>
      </c>
      <c r="D11">
        <v>10</v>
      </c>
      <c r="E11">
        <v>2</v>
      </c>
      <c r="F11">
        <v>31</v>
      </c>
      <c r="G11" s="1">
        <v>40</v>
      </c>
      <c r="H11" t="s">
        <v>10</v>
      </c>
      <c r="I11" s="2" t="s">
        <v>12</v>
      </c>
      <c r="J11" s="4">
        <v>6.94</v>
      </c>
      <c r="K11" s="8">
        <v>314.7</v>
      </c>
      <c r="L11" s="22">
        <v>52.51604490536068</v>
      </c>
      <c r="M11" s="21">
        <v>5.9322576514273218</v>
      </c>
      <c r="N11" s="22">
        <v>41.551697443211999</v>
      </c>
    </row>
    <row r="12" spans="1:14" x14ac:dyDescent="0.25">
      <c r="A12">
        <v>10</v>
      </c>
      <c r="B12" t="s">
        <v>7</v>
      </c>
      <c r="C12">
        <v>5</v>
      </c>
      <c r="D12">
        <v>10</v>
      </c>
      <c r="E12">
        <v>2</v>
      </c>
      <c r="F12">
        <v>40</v>
      </c>
      <c r="G12" s="1">
        <v>47</v>
      </c>
      <c r="H12" t="s">
        <v>10</v>
      </c>
      <c r="I12" s="2" t="s">
        <v>12</v>
      </c>
      <c r="J12" s="4">
        <v>7.97</v>
      </c>
      <c r="K12" s="8">
        <v>193.9</v>
      </c>
      <c r="L12" s="22">
        <v>87.613382542491138</v>
      </c>
      <c r="M12" s="21">
        <v>3.2437943858009124</v>
      </c>
      <c r="N12" s="22">
        <v>9.1428230717079497</v>
      </c>
    </row>
    <row r="13" spans="1:14" x14ac:dyDescent="0.25">
      <c r="A13">
        <v>11</v>
      </c>
      <c r="B13" t="s">
        <v>7</v>
      </c>
      <c r="C13">
        <v>5</v>
      </c>
      <c r="D13">
        <v>10</v>
      </c>
      <c r="E13">
        <v>2</v>
      </c>
      <c r="F13">
        <v>47</v>
      </c>
      <c r="G13" s="1">
        <v>67</v>
      </c>
      <c r="H13" t="s">
        <v>10</v>
      </c>
      <c r="I13" s="2" t="s">
        <v>12</v>
      </c>
      <c r="J13" s="4">
        <v>8.2200000000000006</v>
      </c>
      <c r="K13" s="8">
        <v>260.10000000000002</v>
      </c>
      <c r="L13" s="22">
        <v>85.960836509569802</v>
      </c>
      <c r="M13" s="21">
        <v>2.0708562284527243</v>
      </c>
      <c r="N13" s="22">
        <v>11.968307261977474</v>
      </c>
    </row>
    <row r="14" spans="1:14" x14ac:dyDescent="0.25">
      <c r="A14">
        <v>12</v>
      </c>
      <c r="B14" t="s">
        <v>7</v>
      </c>
      <c r="C14">
        <v>5</v>
      </c>
      <c r="D14">
        <v>10</v>
      </c>
      <c r="E14">
        <v>2</v>
      </c>
      <c r="F14">
        <v>67</v>
      </c>
      <c r="G14" s="1">
        <v>71</v>
      </c>
      <c r="H14" t="s">
        <v>10</v>
      </c>
      <c r="I14" s="2" t="s">
        <v>12</v>
      </c>
      <c r="J14" s="4">
        <v>7.95</v>
      </c>
      <c r="K14" s="8">
        <v>1229</v>
      </c>
      <c r="L14" s="22">
        <v>45.785771862998082</v>
      </c>
      <c r="M14" s="21">
        <v>5.5736653028239624</v>
      </c>
      <c r="N14" s="22">
        <v>48.640562834177956</v>
      </c>
    </row>
    <row r="15" spans="1:14" x14ac:dyDescent="0.25">
      <c r="A15">
        <v>13</v>
      </c>
      <c r="B15" t="s">
        <v>7</v>
      </c>
      <c r="C15">
        <v>5</v>
      </c>
      <c r="D15">
        <v>10</v>
      </c>
      <c r="E15">
        <v>2</v>
      </c>
      <c r="F15">
        <v>71</v>
      </c>
      <c r="G15" s="1">
        <v>82</v>
      </c>
      <c r="H15" t="s">
        <v>10</v>
      </c>
      <c r="I15" s="2" t="s">
        <v>12</v>
      </c>
      <c r="J15" s="4">
        <v>7.9</v>
      </c>
      <c r="K15" s="8">
        <v>726.3</v>
      </c>
      <c r="L15" s="22">
        <v>30.315845116954705</v>
      </c>
      <c r="M15" s="21">
        <v>11.374934044266809</v>
      </c>
      <c r="N15" s="22">
        <v>58.309220838778486</v>
      </c>
    </row>
    <row r="16" spans="1:14" x14ac:dyDescent="0.25">
      <c r="A16">
        <v>14</v>
      </c>
      <c r="B16" t="s">
        <v>7</v>
      </c>
      <c r="C16">
        <v>5</v>
      </c>
      <c r="D16">
        <v>10</v>
      </c>
      <c r="E16">
        <v>2</v>
      </c>
      <c r="F16">
        <v>82</v>
      </c>
      <c r="G16" s="1">
        <v>89</v>
      </c>
      <c r="H16" t="s">
        <v>10</v>
      </c>
      <c r="I16" s="2" t="s">
        <v>12</v>
      </c>
      <c r="J16" s="4">
        <v>7.86</v>
      </c>
      <c r="K16" s="8">
        <v>332.2</v>
      </c>
      <c r="L16" s="22">
        <v>51.640546988129927</v>
      </c>
      <c r="M16" s="21">
        <v>0.96665512138323506</v>
      </c>
      <c r="N16" s="22">
        <v>47.39279789048684</v>
      </c>
    </row>
    <row r="17" spans="1:14" x14ac:dyDescent="0.25">
      <c r="A17">
        <v>14</v>
      </c>
      <c r="C17">
        <v>5</v>
      </c>
      <c r="D17">
        <v>10</v>
      </c>
      <c r="E17">
        <v>3</v>
      </c>
      <c r="F17">
        <v>0</v>
      </c>
      <c r="G17" s="1">
        <v>9</v>
      </c>
      <c r="H17" t="s">
        <v>10</v>
      </c>
      <c r="I17" s="2"/>
    </row>
    <row r="18" spans="1:14" x14ac:dyDescent="0.25">
      <c r="A18">
        <v>15</v>
      </c>
      <c r="B18" t="s">
        <v>7</v>
      </c>
      <c r="C18">
        <v>5</v>
      </c>
      <c r="D18">
        <v>10</v>
      </c>
      <c r="E18">
        <v>3</v>
      </c>
      <c r="F18">
        <v>9</v>
      </c>
      <c r="G18" s="1">
        <v>25</v>
      </c>
      <c r="H18" t="s">
        <v>10</v>
      </c>
      <c r="I18" s="2" t="s">
        <v>12</v>
      </c>
      <c r="J18" s="5">
        <v>7.75</v>
      </c>
      <c r="K18" s="9">
        <v>125</v>
      </c>
      <c r="L18" s="22">
        <v>95.381407858927204</v>
      </c>
      <c r="M18" s="21">
        <v>0.4273622647030047</v>
      </c>
      <c r="N18" s="22">
        <v>4.1912298763697908</v>
      </c>
    </row>
    <row r="19" spans="1:14" x14ac:dyDescent="0.25">
      <c r="A19">
        <v>16</v>
      </c>
      <c r="B19" t="s">
        <v>7</v>
      </c>
      <c r="C19">
        <v>5</v>
      </c>
      <c r="D19">
        <v>10</v>
      </c>
      <c r="E19">
        <v>3</v>
      </c>
      <c r="F19">
        <v>25</v>
      </c>
      <c r="G19" s="1">
        <v>36</v>
      </c>
      <c r="H19" t="s">
        <v>10</v>
      </c>
      <c r="I19" s="2">
        <v>3.7364553098832607</v>
      </c>
      <c r="J19" s="5">
        <v>6.26</v>
      </c>
      <c r="K19" s="9">
        <v>177</v>
      </c>
      <c r="L19" s="22">
        <v>95.648122816825691</v>
      </c>
      <c r="M19" s="21">
        <v>1.5902683181798216</v>
      </c>
      <c r="N19" s="22">
        <v>2.7616088649944879</v>
      </c>
    </row>
    <row r="20" spans="1:14" x14ac:dyDescent="0.25">
      <c r="A20">
        <v>17</v>
      </c>
      <c r="B20" t="s">
        <v>7</v>
      </c>
      <c r="C20">
        <v>5</v>
      </c>
      <c r="D20">
        <v>10</v>
      </c>
      <c r="E20">
        <v>3</v>
      </c>
      <c r="F20">
        <v>36</v>
      </c>
      <c r="G20" s="1">
        <v>54</v>
      </c>
      <c r="H20" t="s">
        <v>10</v>
      </c>
      <c r="I20" s="2">
        <v>2.5099896072050831</v>
      </c>
      <c r="J20" s="5">
        <v>6.49</v>
      </c>
      <c r="K20" s="9">
        <v>225</v>
      </c>
      <c r="L20" s="22">
        <v>28.598807408350368</v>
      </c>
      <c r="M20" s="21">
        <v>4.1388312073564402</v>
      </c>
      <c r="N20" s="22">
        <v>67.262361384293186</v>
      </c>
    </row>
    <row r="21" spans="1:14" x14ac:dyDescent="0.25">
      <c r="A21">
        <v>18</v>
      </c>
      <c r="B21" t="s">
        <v>7</v>
      </c>
      <c r="C21">
        <v>5</v>
      </c>
      <c r="D21">
        <v>10</v>
      </c>
      <c r="E21">
        <v>3</v>
      </c>
      <c r="F21">
        <v>54</v>
      </c>
      <c r="G21" s="1">
        <v>71</v>
      </c>
      <c r="H21" t="s">
        <v>10</v>
      </c>
      <c r="I21" s="2">
        <v>4.4474499201314792</v>
      </c>
      <c r="J21" s="5">
        <v>6.97</v>
      </c>
      <c r="K21" s="9">
        <v>397.4</v>
      </c>
      <c r="L21" s="22">
        <v>19.673568878696585</v>
      </c>
      <c r="M21" s="21">
        <v>11.594524984026396</v>
      </c>
      <c r="N21" s="22">
        <v>68.731906137277022</v>
      </c>
    </row>
    <row r="22" spans="1:14" x14ac:dyDescent="0.25">
      <c r="A22">
        <v>19</v>
      </c>
      <c r="B22" t="s">
        <v>7</v>
      </c>
      <c r="C22">
        <v>5</v>
      </c>
      <c r="D22">
        <v>10</v>
      </c>
      <c r="E22">
        <v>3</v>
      </c>
      <c r="F22">
        <v>71</v>
      </c>
      <c r="G22" s="1">
        <v>78</v>
      </c>
      <c r="H22" t="s">
        <v>10</v>
      </c>
      <c r="I22" s="2">
        <v>0.87470200363417994</v>
      </c>
      <c r="J22" s="5">
        <v>8.06</v>
      </c>
      <c r="K22" s="9">
        <v>112.3</v>
      </c>
      <c r="L22" s="22">
        <v>92.730113432551363</v>
      </c>
      <c r="M22" s="21">
        <v>1.5710571444377277</v>
      </c>
      <c r="N22" s="22">
        <v>5.6988294230109098</v>
      </c>
    </row>
    <row r="23" spans="1:14" x14ac:dyDescent="0.25">
      <c r="A23">
        <v>19</v>
      </c>
      <c r="C23">
        <v>5</v>
      </c>
      <c r="D23">
        <v>10</v>
      </c>
      <c r="E23">
        <v>4</v>
      </c>
      <c r="F23">
        <v>0</v>
      </c>
      <c r="G23" s="1">
        <v>11</v>
      </c>
      <c r="H23" t="s">
        <v>10</v>
      </c>
      <c r="I23" s="2"/>
      <c r="L23" s="22"/>
      <c r="N23" s="22"/>
    </row>
    <row r="24" spans="1:14" x14ac:dyDescent="0.25">
      <c r="A24">
        <v>20</v>
      </c>
      <c r="B24" t="s">
        <v>7</v>
      </c>
      <c r="C24">
        <v>5</v>
      </c>
      <c r="D24">
        <v>10</v>
      </c>
      <c r="E24">
        <v>4</v>
      </c>
      <c r="F24">
        <v>11</v>
      </c>
      <c r="G24" s="1">
        <v>25</v>
      </c>
      <c r="H24" t="s">
        <v>10</v>
      </c>
      <c r="I24" s="2">
        <v>0.35923091120422135</v>
      </c>
      <c r="J24" s="6">
        <v>7.99</v>
      </c>
      <c r="K24" s="10">
        <v>41.17</v>
      </c>
      <c r="L24" s="22">
        <v>96.640778627471164</v>
      </c>
      <c r="M24" s="21">
        <v>0.93549568278231254</v>
      </c>
      <c r="N24" s="22">
        <v>2.4237256897465236</v>
      </c>
    </row>
    <row r="25" spans="1:14" x14ac:dyDescent="0.25">
      <c r="A25">
        <v>21</v>
      </c>
      <c r="B25" t="s">
        <v>7</v>
      </c>
      <c r="C25">
        <v>5</v>
      </c>
      <c r="D25">
        <v>10</v>
      </c>
      <c r="E25">
        <v>4</v>
      </c>
      <c r="F25">
        <v>25</v>
      </c>
      <c r="G25" s="1">
        <v>53</v>
      </c>
      <c r="H25" t="s">
        <v>10</v>
      </c>
      <c r="I25" s="2">
        <v>2.1544923020809739</v>
      </c>
      <c r="J25" s="6">
        <v>8.06</v>
      </c>
      <c r="K25" s="10">
        <v>169.6</v>
      </c>
      <c r="L25" s="22">
        <v>52.545483819031197</v>
      </c>
      <c r="M25" s="21">
        <v>15.197712444113812</v>
      </c>
      <c r="N25" s="22">
        <v>32.256803736854991</v>
      </c>
    </row>
    <row r="26" spans="1:14" x14ac:dyDescent="0.25">
      <c r="A26">
        <v>22</v>
      </c>
      <c r="B26" t="s">
        <v>7</v>
      </c>
      <c r="C26">
        <v>5</v>
      </c>
      <c r="D26">
        <v>10</v>
      </c>
      <c r="E26">
        <v>4</v>
      </c>
      <c r="F26">
        <v>53</v>
      </c>
      <c r="G26" s="1">
        <v>81</v>
      </c>
      <c r="H26" t="s">
        <v>10</v>
      </c>
      <c r="I26" s="2">
        <v>1.0346757909400293</v>
      </c>
      <c r="J26" s="6">
        <v>7.95</v>
      </c>
      <c r="K26" s="10">
        <v>96.08</v>
      </c>
      <c r="L26" s="22">
        <v>47.954006619033919</v>
      </c>
      <c r="M26" s="21">
        <v>9.1747915000112119</v>
      </c>
      <c r="N26" s="22">
        <v>42.871201880954871</v>
      </c>
    </row>
    <row r="27" spans="1:14" x14ac:dyDescent="0.25">
      <c r="A27">
        <v>23</v>
      </c>
      <c r="B27" t="s">
        <v>7</v>
      </c>
      <c r="C27">
        <v>5</v>
      </c>
      <c r="D27">
        <v>10</v>
      </c>
      <c r="E27">
        <v>5</v>
      </c>
      <c r="F27">
        <v>0</v>
      </c>
      <c r="G27" s="1">
        <v>14</v>
      </c>
      <c r="H27" t="s">
        <v>10</v>
      </c>
      <c r="I27" s="2">
        <v>0.34145604594801587</v>
      </c>
      <c r="J27" s="6">
        <v>8.06</v>
      </c>
      <c r="K27" s="10">
        <v>76.45</v>
      </c>
      <c r="L27" s="22">
        <v>21.682298861718394</v>
      </c>
      <c r="M27" s="21">
        <v>5.5216622107271043</v>
      </c>
      <c r="N27" s="22">
        <v>72.796038927554505</v>
      </c>
    </row>
    <row r="28" spans="1:14" x14ac:dyDescent="0.25">
      <c r="A28">
        <v>24</v>
      </c>
      <c r="B28" t="s">
        <v>7</v>
      </c>
      <c r="C28">
        <v>5</v>
      </c>
      <c r="D28">
        <v>10</v>
      </c>
      <c r="E28">
        <v>5</v>
      </c>
      <c r="F28">
        <v>14</v>
      </c>
      <c r="G28" s="1">
        <v>31</v>
      </c>
      <c r="H28" t="s">
        <v>10</v>
      </c>
      <c r="I28" s="2">
        <v>0.39478064171663224</v>
      </c>
      <c r="J28" s="6">
        <v>7.81</v>
      </c>
      <c r="K28" s="10">
        <v>104.7</v>
      </c>
      <c r="L28" s="22">
        <v>52.713006739765042</v>
      </c>
      <c r="M28" s="21">
        <v>11.122433664320427</v>
      </c>
      <c r="N28" s="22">
        <v>36.164559595914533</v>
      </c>
    </row>
    <row r="29" spans="1:14" s="55" customFormat="1" x14ac:dyDescent="0.25">
      <c r="A29" s="55">
        <v>25</v>
      </c>
      <c r="B29" s="55" t="s">
        <v>7</v>
      </c>
      <c r="C29" s="55">
        <v>5</v>
      </c>
      <c r="D29" s="55">
        <v>10</v>
      </c>
      <c r="E29" s="55">
        <v>5</v>
      </c>
      <c r="F29" s="55">
        <v>31</v>
      </c>
      <c r="G29" s="43">
        <v>40</v>
      </c>
      <c r="H29" s="55" t="s">
        <v>10</v>
      </c>
      <c r="I29" s="57">
        <v>0.62585389004730363</v>
      </c>
      <c r="J29" s="55">
        <v>7.69</v>
      </c>
      <c r="K29" s="55">
        <v>108.3</v>
      </c>
      <c r="L29" s="55">
        <v>82.740318303435259</v>
      </c>
      <c r="M29" s="55">
        <v>2.7912225904648813</v>
      </c>
      <c r="N29" s="55">
        <v>14.468459106099859</v>
      </c>
    </row>
    <row r="30" spans="1:14" x14ac:dyDescent="0.25">
      <c r="A30">
        <v>26</v>
      </c>
      <c r="B30" t="s">
        <v>7</v>
      </c>
      <c r="C30">
        <v>15</v>
      </c>
      <c r="D30">
        <v>10</v>
      </c>
      <c r="E30">
        <v>1</v>
      </c>
      <c r="F30">
        <v>0</v>
      </c>
      <c r="G30">
        <v>15</v>
      </c>
      <c r="H30" t="s">
        <v>10</v>
      </c>
      <c r="I30" s="2">
        <v>0.25258171966698839</v>
      </c>
      <c r="J30" s="6">
        <v>8.23</v>
      </c>
      <c r="K30" s="10">
        <v>357.4</v>
      </c>
      <c r="L30" s="22">
        <v>56.194317433061272</v>
      </c>
      <c r="M30" s="21">
        <v>6.6449397752770594</v>
      </c>
      <c r="N30" s="22">
        <v>37.160742791661669</v>
      </c>
    </row>
    <row r="31" spans="1:14" x14ac:dyDescent="0.25">
      <c r="A31">
        <v>27</v>
      </c>
      <c r="B31" t="s">
        <v>7</v>
      </c>
      <c r="C31">
        <v>15</v>
      </c>
      <c r="D31">
        <v>10</v>
      </c>
      <c r="E31">
        <v>1</v>
      </c>
      <c r="F31">
        <v>15</v>
      </c>
      <c r="G31">
        <v>30</v>
      </c>
      <c r="H31" t="s">
        <v>10</v>
      </c>
      <c r="I31" s="2">
        <v>1.4434976918327549</v>
      </c>
      <c r="J31" s="6">
        <v>8.0299999999999994</v>
      </c>
      <c r="K31" s="10">
        <v>197.8</v>
      </c>
      <c r="L31" s="22">
        <v>58.0436503908237</v>
      </c>
      <c r="M31" s="21">
        <v>7.3891195452838581</v>
      </c>
      <c r="N31" s="22">
        <v>34.567230063892438</v>
      </c>
    </row>
    <row r="32" spans="1:14" x14ac:dyDescent="0.25">
      <c r="A32">
        <v>28</v>
      </c>
      <c r="B32" t="s">
        <v>7</v>
      </c>
      <c r="C32">
        <v>15</v>
      </c>
      <c r="D32">
        <v>10</v>
      </c>
      <c r="E32">
        <v>1</v>
      </c>
      <c r="F32">
        <v>30</v>
      </c>
      <c r="G32">
        <v>40</v>
      </c>
      <c r="H32" t="s">
        <v>10</v>
      </c>
      <c r="I32" s="2">
        <v>1.2301993087582894</v>
      </c>
      <c r="J32" s="6">
        <v>8.32</v>
      </c>
      <c r="K32" s="10">
        <v>442.1</v>
      </c>
      <c r="L32" s="22">
        <v>48.642996148225095</v>
      </c>
      <c r="M32" s="21">
        <v>7.7273000541073413</v>
      </c>
      <c r="N32" s="22">
        <v>43.629703797667567</v>
      </c>
    </row>
    <row r="33" spans="1:14" x14ac:dyDescent="0.25">
      <c r="A33">
        <v>29</v>
      </c>
      <c r="B33" t="s">
        <v>7</v>
      </c>
      <c r="C33">
        <v>15</v>
      </c>
      <c r="D33">
        <v>10</v>
      </c>
      <c r="E33">
        <v>1</v>
      </c>
      <c r="F33">
        <v>40</v>
      </c>
      <c r="G33">
        <v>49</v>
      </c>
      <c r="H33" t="s">
        <v>10</v>
      </c>
      <c r="I33" s="2">
        <v>0.98135119517141278</v>
      </c>
      <c r="J33" s="6">
        <v>8.26</v>
      </c>
      <c r="K33" s="10">
        <v>489.6</v>
      </c>
      <c r="L33" s="22">
        <v>57.184381358396308</v>
      </c>
      <c r="M33" s="21">
        <v>5.8460471843579942</v>
      </c>
      <c r="N33" s="22">
        <v>36.969571457245699</v>
      </c>
    </row>
    <row r="34" spans="1:14" x14ac:dyDescent="0.25">
      <c r="A34">
        <v>30</v>
      </c>
      <c r="B34" t="s">
        <v>7</v>
      </c>
      <c r="C34">
        <v>15</v>
      </c>
      <c r="D34">
        <v>10</v>
      </c>
      <c r="E34">
        <v>1</v>
      </c>
      <c r="F34">
        <v>49</v>
      </c>
      <c r="G34">
        <v>64</v>
      </c>
      <c r="H34" t="s">
        <v>10</v>
      </c>
      <c r="I34" s="2">
        <v>1.1590998477334675</v>
      </c>
      <c r="J34" s="6">
        <v>7.52</v>
      </c>
      <c r="K34" s="10">
        <v>215.7</v>
      </c>
      <c r="L34" s="22">
        <v>65.229589677232042</v>
      </c>
      <c r="M34" s="21">
        <v>4.8643858594161449</v>
      </c>
      <c r="N34" s="22">
        <v>29.906024463351812</v>
      </c>
    </row>
    <row r="35" spans="1:14" x14ac:dyDescent="0.25">
      <c r="A35">
        <v>31</v>
      </c>
      <c r="B35" t="s">
        <v>7</v>
      </c>
      <c r="C35">
        <v>15</v>
      </c>
      <c r="D35">
        <v>10</v>
      </c>
      <c r="E35">
        <v>2</v>
      </c>
      <c r="F35">
        <v>0</v>
      </c>
      <c r="G35">
        <v>11</v>
      </c>
      <c r="H35" t="s">
        <v>10</v>
      </c>
      <c r="I35" s="2">
        <v>5.1051199346110812</v>
      </c>
      <c r="J35" s="23">
        <v>8.06</v>
      </c>
      <c r="K35" s="24">
        <v>439.2</v>
      </c>
      <c r="L35" s="26">
        <v>25.000519398495229</v>
      </c>
      <c r="M35" s="26">
        <v>2.7489763176149333</v>
      </c>
      <c r="N35" s="26">
        <v>72.250504283889839</v>
      </c>
    </row>
    <row r="36" spans="1:14" x14ac:dyDescent="0.25">
      <c r="A36">
        <v>32</v>
      </c>
      <c r="B36" t="s">
        <v>7</v>
      </c>
      <c r="C36">
        <v>15</v>
      </c>
      <c r="D36">
        <v>10</v>
      </c>
      <c r="E36">
        <v>2</v>
      </c>
      <c r="F36">
        <v>11</v>
      </c>
      <c r="G36">
        <v>27</v>
      </c>
      <c r="H36" t="s">
        <v>10</v>
      </c>
      <c r="I36" s="2">
        <v>13.565955796564884</v>
      </c>
      <c r="J36" s="23">
        <v>7.95</v>
      </c>
      <c r="K36" s="24">
        <v>367.8</v>
      </c>
      <c r="L36" s="27">
        <v>52.712335288058547</v>
      </c>
      <c r="M36" s="27">
        <v>3.9731810280610085</v>
      </c>
      <c r="N36" s="27">
        <v>43.314483683880447</v>
      </c>
    </row>
    <row r="37" spans="1:14" x14ac:dyDescent="0.25">
      <c r="A37">
        <v>33</v>
      </c>
      <c r="B37" t="s">
        <v>7</v>
      </c>
      <c r="C37">
        <v>15</v>
      </c>
      <c r="D37">
        <v>10</v>
      </c>
      <c r="E37">
        <v>2</v>
      </c>
      <c r="F37">
        <v>27</v>
      </c>
      <c r="G37">
        <v>42</v>
      </c>
      <c r="H37" t="s">
        <v>10</v>
      </c>
      <c r="I37" s="2">
        <v>19.982682154055059</v>
      </c>
      <c r="J37" s="23">
        <v>8.07</v>
      </c>
      <c r="K37" s="24">
        <v>376.6</v>
      </c>
      <c r="L37" s="28">
        <v>26.226369255222806</v>
      </c>
      <c r="M37" s="28">
        <v>10.918684072100348</v>
      </c>
      <c r="N37" s="28">
        <v>62.854946672676846</v>
      </c>
    </row>
    <row r="38" spans="1:14" x14ac:dyDescent="0.25">
      <c r="A38">
        <v>34</v>
      </c>
      <c r="B38" t="s">
        <v>7</v>
      </c>
      <c r="C38">
        <v>15</v>
      </c>
      <c r="D38">
        <v>10</v>
      </c>
      <c r="E38">
        <v>2</v>
      </c>
      <c r="F38">
        <v>42</v>
      </c>
      <c r="G38" s="1">
        <v>54</v>
      </c>
      <c r="H38" t="s">
        <v>10</v>
      </c>
      <c r="I38" s="2">
        <v>0.11038279761734504</v>
      </c>
      <c r="J38" s="23">
        <v>7.87</v>
      </c>
      <c r="K38" s="24">
        <v>457.6</v>
      </c>
      <c r="L38" s="28">
        <v>56.390521296345241</v>
      </c>
      <c r="M38" s="28">
        <v>5.9495580944174433</v>
      </c>
      <c r="N38" s="28">
        <v>37.659920609237318</v>
      </c>
    </row>
    <row r="39" spans="1:14" x14ac:dyDescent="0.25">
      <c r="A39">
        <v>35</v>
      </c>
      <c r="B39" t="s">
        <v>7</v>
      </c>
      <c r="C39">
        <v>15</v>
      </c>
      <c r="D39">
        <v>10</v>
      </c>
      <c r="E39">
        <v>2</v>
      </c>
      <c r="F39">
        <v>54</v>
      </c>
      <c r="G39" s="1">
        <v>63</v>
      </c>
      <c r="H39" t="s">
        <v>10</v>
      </c>
      <c r="I39" s="2">
        <v>0.25258171966698839</v>
      </c>
      <c r="J39" s="23">
        <v>7.74</v>
      </c>
      <c r="K39" s="24">
        <v>292.7</v>
      </c>
      <c r="L39" s="28">
        <v>84.405917667961006</v>
      </c>
      <c r="M39" s="28">
        <v>4.0956286118510317</v>
      </c>
      <c r="N39" s="28">
        <v>11.498453720187962</v>
      </c>
    </row>
    <row r="40" spans="1:14" x14ac:dyDescent="0.25">
      <c r="A40">
        <v>36</v>
      </c>
      <c r="B40" t="s">
        <v>7</v>
      </c>
      <c r="C40">
        <v>15</v>
      </c>
      <c r="D40">
        <v>10</v>
      </c>
      <c r="E40">
        <v>3</v>
      </c>
      <c r="F40">
        <v>0</v>
      </c>
      <c r="G40" s="1">
        <v>17</v>
      </c>
      <c r="H40" t="s">
        <v>10</v>
      </c>
      <c r="I40" s="2" t="s">
        <v>12</v>
      </c>
      <c r="J40" s="23">
        <v>8.2200000000000006</v>
      </c>
      <c r="K40" s="24">
        <v>285.7</v>
      </c>
      <c r="L40" s="28">
        <v>62.722745593358503</v>
      </c>
      <c r="M40" s="28">
        <v>5.2075946744853638</v>
      </c>
      <c r="N40" s="28">
        <v>32.069659732156133</v>
      </c>
    </row>
    <row r="41" spans="1:14" x14ac:dyDescent="0.25">
      <c r="A41">
        <v>37</v>
      </c>
      <c r="B41" t="s">
        <v>7</v>
      </c>
      <c r="C41">
        <v>15</v>
      </c>
      <c r="D41">
        <v>10</v>
      </c>
      <c r="E41">
        <v>3</v>
      </c>
      <c r="F41">
        <v>17</v>
      </c>
      <c r="G41" s="1">
        <v>34</v>
      </c>
      <c r="H41" t="s">
        <v>10</v>
      </c>
      <c r="I41" s="2">
        <v>0.57252929427868715</v>
      </c>
      <c r="J41" s="23">
        <v>8.1300000000000008</v>
      </c>
      <c r="K41" s="24">
        <v>361.4</v>
      </c>
      <c r="L41" s="28">
        <v>43.368690044009625</v>
      </c>
      <c r="M41" s="28">
        <v>4.75776877050808</v>
      </c>
      <c r="N41" s="28">
        <v>51.873541185482296</v>
      </c>
    </row>
    <row r="42" spans="1:14" x14ac:dyDescent="0.25">
      <c r="A42">
        <v>38</v>
      </c>
      <c r="B42" t="s">
        <v>7</v>
      </c>
      <c r="C42">
        <v>15</v>
      </c>
      <c r="D42">
        <v>10</v>
      </c>
      <c r="E42">
        <v>3</v>
      </c>
      <c r="F42">
        <v>34</v>
      </c>
      <c r="G42" s="1">
        <v>56</v>
      </c>
      <c r="H42" t="s">
        <v>10</v>
      </c>
      <c r="I42" s="2">
        <v>4.0208531539825474</v>
      </c>
      <c r="J42" s="23">
        <v>8.39</v>
      </c>
      <c r="K42" s="24">
        <v>203.9</v>
      </c>
      <c r="L42" s="28">
        <v>75.620182032131027</v>
      </c>
      <c r="M42" s="28">
        <v>0.81113704031561074</v>
      </c>
      <c r="N42" s="28">
        <v>23.568680927553363</v>
      </c>
    </row>
    <row r="43" spans="1:14" x14ac:dyDescent="0.25">
      <c r="A43">
        <v>39</v>
      </c>
      <c r="B43" t="s">
        <v>7</v>
      </c>
      <c r="C43">
        <v>15</v>
      </c>
      <c r="D43">
        <v>10</v>
      </c>
      <c r="E43">
        <v>3</v>
      </c>
      <c r="F43">
        <v>56</v>
      </c>
      <c r="G43" s="1">
        <v>77</v>
      </c>
      <c r="H43" t="s">
        <v>10</v>
      </c>
      <c r="I43" s="2">
        <v>4.5007745159000958</v>
      </c>
      <c r="J43" s="23">
        <v>8.36</v>
      </c>
      <c r="K43" s="24">
        <v>217.8</v>
      </c>
      <c r="L43" s="28">
        <v>64.308733023611822</v>
      </c>
      <c r="M43" s="28">
        <v>0.57775637939314961</v>
      </c>
      <c r="N43" s="28">
        <v>35.113510596995027</v>
      </c>
    </row>
    <row r="44" spans="1:14" x14ac:dyDescent="0.25">
      <c r="A44">
        <v>40</v>
      </c>
      <c r="B44" t="s">
        <v>7</v>
      </c>
      <c r="C44">
        <v>15</v>
      </c>
      <c r="D44">
        <v>10</v>
      </c>
      <c r="E44">
        <v>4</v>
      </c>
      <c r="F44">
        <v>0</v>
      </c>
      <c r="G44" s="1">
        <v>6</v>
      </c>
      <c r="H44" t="s">
        <v>10</v>
      </c>
      <c r="I44" s="2">
        <v>2.456665011436467</v>
      </c>
      <c r="J44" s="23">
        <v>7.84</v>
      </c>
      <c r="K44" s="24">
        <v>235.8</v>
      </c>
      <c r="L44" s="28">
        <v>45.073757652842076</v>
      </c>
      <c r="M44" s="28">
        <v>19.988806787304011</v>
      </c>
      <c r="N44" s="28">
        <v>34.93743555985391</v>
      </c>
    </row>
    <row r="45" spans="1:14" x14ac:dyDescent="0.25">
      <c r="A45">
        <v>41</v>
      </c>
      <c r="B45" t="s">
        <v>7</v>
      </c>
      <c r="C45">
        <v>15</v>
      </c>
      <c r="D45">
        <v>10</v>
      </c>
      <c r="E45">
        <v>4</v>
      </c>
      <c r="F45">
        <v>6</v>
      </c>
      <c r="G45" s="1">
        <v>17</v>
      </c>
      <c r="H45" t="s">
        <v>10</v>
      </c>
      <c r="I45" s="2">
        <v>0.37700577646042677</v>
      </c>
      <c r="J45" s="11">
        <v>7.95</v>
      </c>
      <c r="K45" s="25">
        <v>155</v>
      </c>
      <c r="L45" s="28">
        <v>34.976219935791789</v>
      </c>
      <c r="M45" s="28">
        <v>25.912836722024895</v>
      </c>
      <c r="N45" s="28">
        <v>39.110943342183319</v>
      </c>
    </row>
    <row r="46" spans="1:14" x14ac:dyDescent="0.25">
      <c r="A46">
        <v>42</v>
      </c>
      <c r="B46" t="s">
        <v>7</v>
      </c>
      <c r="C46">
        <v>15</v>
      </c>
      <c r="D46">
        <v>10</v>
      </c>
      <c r="E46">
        <v>4</v>
      </c>
      <c r="F46">
        <v>17</v>
      </c>
      <c r="G46" s="1">
        <v>35</v>
      </c>
      <c r="H46" t="s">
        <v>10</v>
      </c>
      <c r="I46" s="2">
        <v>0.44810523748524872</v>
      </c>
      <c r="J46" s="11">
        <v>7.94</v>
      </c>
      <c r="K46" s="25">
        <v>99.32</v>
      </c>
      <c r="L46" s="28">
        <v>64.103400927345149</v>
      </c>
      <c r="M46" s="28">
        <v>6.0859654704417343</v>
      </c>
      <c r="N46" s="28">
        <v>29.810633602213116</v>
      </c>
    </row>
    <row r="47" spans="1:14" x14ac:dyDescent="0.25">
      <c r="A47">
        <v>43</v>
      </c>
      <c r="B47" t="s">
        <v>7</v>
      </c>
      <c r="C47">
        <v>15</v>
      </c>
      <c r="D47">
        <v>10</v>
      </c>
      <c r="E47">
        <v>4</v>
      </c>
      <c r="F47">
        <v>35</v>
      </c>
      <c r="G47" s="1">
        <v>57</v>
      </c>
      <c r="H47" t="s">
        <v>10</v>
      </c>
      <c r="I47" s="2" t="s">
        <v>12</v>
      </c>
      <c r="J47" s="11">
        <v>8.09</v>
      </c>
      <c r="K47" s="25">
        <v>39.31</v>
      </c>
      <c r="L47" s="28">
        <v>81.271054311033822</v>
      </c>
      <c r="M47" s="28">
        <v>2.4498555244320159</v>
      </c>
      <c r="N47" s="28">
        <v>16.279090164534161</v>
      </c>
    </row>
    <row r="48" spans="1:14" x14ac:dyDescent="0.25">
      <c r="A48">
        <v>44</v>
      </c>
      <c r="B48" t="s">
        <v>7</v>
      </c>
      <c r="C48">
        <v>15</v>
      </c>
      <c r="D48">
        <v>10</v>
      </c>
      <c r="E48">
        <v>4</v>
      </c>
      <c r="F48">
        <v>57</v>
      </c>
      <c r="G48" s="1">
        <v>75</v>
      </c>
      <c r="H48" t="s">
        <v>10</v>
      </c>
      <c r="I48" s="2" t="s">
        <v>12</v>
      </c>
      <c r="J48" s="11">
        <v>8.1</v>
      </c>
      <c r="K48" s="25">
        <v>53.52</v>
      </c>
      <c r="L48" s="28">
        <v>69.212391237671085</v>
      </c>
      <c r="M48" s="28">
        <v>4.873710185438906</v>
      </c>
      <c r="N48" s="28">
        <v>25.913898576890009</v>
      </c>
    </row>
    <row r="49" spans="1:14" s="55" customFormat="1" x14ac:dyDescent="0.25">
      <c r="A49" s="55">
        <v>45</v>
      </c>
      <c r="B49" s="55" t="s">
        <v>7</v>
      </c>
      <c r="C49" s="55">
        <v>15</v>
      </c>
      <c r="D49" s="55">
        <v>10</v>
      </c>
      <c r="E49" s="55">
        <v>4</v>
      </c>
      <c r="F49" s="55">
        <v>75</v>
      </c>
      <c r="G49" s="43">
        <v>82</v>
      </c>
      <c r="H49" s="55" t="s">
        <v>10</v>
      </c>
      <c r="I49" s="57">
        <v>0.2881314501793994</v>
      </c>
      <c r="J49" s="55">
        <v>8.09</v>
      </c>
      <c r="K49" s="55">
        <v>59.13</v>
      </c>
      <c r="L49" s="55">
        <v>36.347376378108351</v>
      </c>
      <c r="M49" s="55">
        <v>3.2439146549141089</v>
      </c>
      <c r="N49" s="55">
        <v>60.408708966977542</v>
      </c>
    </row>
    <row r="50" spans="1:14" x14ac:dyDescent="0.25">
      <c r="A50">
        <v>46</v>
      </c>
      <c r="B50" t="s">
        <v>7</v>
      </c>
      <c r="C50">
        <v>25</v>
      </c>
      <c r="D50">
        <v>10</v>
      </c>
      <c r="E50">
        <v>1</v>
      </c>
      <c r="F50">
        <v>0</v>
      </c>
      <c r="G50" s="1">
        <v>15</v>
      </c>
      <c r="H50" t="s">
        <v>10</v>
      </c>
      <c r="I50" s="2">
        <v>0.21703198915457744</v>
      </c>
      <c r="J50" s="11">
        <v>6.26</v>
      </c>
      <c r="K50" s="25">
        <v>172.9</v>
      </c>
      <c r="L50" s="29">
        <v>58.151877448065214</v>
      </c>
      <c r="M50" s="29">
        <v>5.218766685000217</v>
      </c>
      <c r="N50" s="29">
        <v>36.629355866934567</v>
      </c>
    </row>
    <row r="51" spans="1:14" x14ac:dyDescent="0.25">
      <c r="A51">
        <v>47</v>
      </c>
      <c r="B51" t="s">
        <v>7</v>
      </c>
      <c r="C51">
        <v>25</v>
      </c>
      <c r="D51">
        <v>10</v>
      </c>
      <c r="E51">
        <v>1</v>
      </c>
      <c r="F51">
        <v>15</v>
      </c>
      <c r="G51" s="1">
        <v>30</v>
      </c>
      <c r="H51" t="s">
        <v>10</v>
      </c>
      <c r="I51" s="2">
        <v>3.1321098911722745</v>
      </c>
      <c r="J51" s="11">
        <v>6.76</v>
      </c>
      <c r="K51" s="25">
        <v>161.30000000000001</v>
      </c>
      <c r="L51" s="29">
        <v>59.20194012513025</v>
      </c>
      <c r="M51" s="29">
        <v>6.7123326240760619</v>
      </c>
      <c r="N51" s="29">
        <v>34.085727250793688</v>
      </c>
    </row>
    <row r="52" spans="1:14" x14ac:dyDescent="0.25">
      <c r="A52">
        <v>48</v>
      </c>
      <c r="B52" t="s">
        <v>7</v>
      </c>
      <c r="C52">
        <v>25</v>
      </c>
      <c r="D52">
        <v>10</v>
      </c>
      <c r="E52">
        <v>1</v>
      </c>
      <c r="F52">
        <v>30</v>
      </c>
      <c r="G52" s="1">
        <v>45</v>
      </c>
      <c r="H52" t="s">
        <v>10</v>
      </c>
      <c r="I52" s="2">
        <v>0.11038279761734504</v>
      </c>
      <c r="J52" s="11">
        <v>6.69</v>
      </c>
      <c r="K52" s="25">
        <v>171.3</v>
      </c>
      <c r="L52" s="29">
        <v>58.939351991503699</v>
      </c>
      <c r="M52" s="29">
        <v>5.5795205149350862</v>
      </c>
      <c r="N52" s="29">
        <v>35.481127493561218</v>
      </c>
    </row>
    <row r="53" spans="1:14" x14ac:dyDescent="0.25">
      <c r="A53">
        <v>49</v>
      </c>
      <c r="B53" t="s">
        <v>7</v>
      </c>
      <c r="C53">
        <v>25</v>
      </c>
      <c r="D53">
        <v>10</v>
      </c>
      <c r="E53">
        <v>1</v>
      </c>
      <c r="F53">
        <v>45</v>
      </c>
      <c r="G53" s="1">
        <v>60</v>
      </c>
      <c r="H53" t="s">
        <v>10</v>
      </c>
      <c r="I53" s="2" t="s">
        <v>12</v>
      </c>
      <c r="J53" s="11">
        <v>5.72</v>
      </c>
      <c r="K53" s="25">
        <v>174.8</v>
      </c>
      <c r="L53" s="29">
        <v>61.829792361137756</v>
      </c>
      <c r="M53" s="29">
        <v>5.8637701055306852</v>
      </c>
      <c r="N53" s="29">
        <v>32.306437533331561</v>
      </c>
    </row>
    <row r="54" spans="1:14" x14ac:dyDescent="0.25">
      <c r="A54">
        <v>50</v>
      </c>
      <c r="B54" t="s">
        <v>7</v>
      </c>
      <c r="C54">
        <v>25</v>
      </c>
      <c r="D54">
        <v>10</v>
      </c>
      <c r="E54">
        <v>1</v>
      </c>
      <c r="F54">
        <v>60</v>
      </c>
      <c r="G54" s="1">
        <v>69</v>
      </c>
      <c r="H54" t="s">
        <v>10</v>
      </c>
      <c r="I54" s="2" t="s">
        <v>12</v>
      </c>
      <c r="J54" s="11">
        <v>6.22</v>
      </c>
      <c r="K54" s="25">
        <v>153.30000000000001</v>
      </c>
      <c r="L54" s="29">
        <v>58.286760018917299</v>
      </c>
      <c r="M54" s="29">
        <v>7.1953581439002798</v>
      </c>
      <c r="N54" s="29">
        <v>34.517881837182422</v>
      </c>
    </row>
    <row r="55" spans="1:14" x14ac:dyDescent="0.25">
      <c r="A55">
        <v>51</v>
      </c>
      <c r="B55" t="s">
        <v>7</v>
      </c>
      <c r="C55">
        <v>25</v>
      </c>
      <c r="D55">
        <v>10</v>
      </c>
      <c r="E55">
        <v>2</v>
      </c>
      <c r="F55">
        <v>0</v>
      </c>
      <c r="G55" s="1">
        <v>15</v>
      </c>
      <c r="H55" t="s">
        <v>10</v>
      </c>
      <c r="I55" s="2">
        <v>0.18148225864216699</v>
      </c>
      <c r="J55" s="11">
        <v>8.31</v>
      </c>
      <c r="K55" s="12">
        <v>333.4</v>
      </c>
      <c r="L55" s="29">
        <v>54.424749820132135</v>
      </c>
      <c r="M55" s="29">
        <v>5.4040204806183034</v>
      </c>
      <c r="N55" s="29">
        <v>40.171229699249565</v>
      </c>
    </row>
    <row r="56" spans="1:14" x14ac:dyDescent="0.25">
      <c r="A56">
        <v>52</v>
      </c>
      <c r="B56" t="s">
        <v>7</v>
      </c>
      <c r="C56">
        <v>25</v>
      </c>
      <c r="D56">
        <v>10</v>
      </c>
      <c r="E56">
        <v>2</v>
      </c>
      <c r="F56">
        <v>15</v>
      </c>
      <c r="G56" s="1">
        <v>30</v>
      </c>
      <c r="H56" t="s">
        <v>10</v>
      </c>
      <c r="I56" s="2" t="s">
        <v>12</v>
      </c>
      <c r="J56" s="11">
        <v>8.0500000000000007</v>
      </c>
      <c r="K56" s="12">
        <v>738.6</v>
      </c>
      <c r="L56" s="30"/>
      <c r="M56" s="30"/>
      <c r="N56" s="30"/>
    </row>
    <row r="57" spans="1:14" x14ac:dyDescent="0.25">
      <c r="A57">
        <v>53</v>
      </c>
      <c r="B57" t="s">
        <v>7</v>
      </c>
      <c r="C57">
        <v>25</v>
      </c>
      <c r="D57">
        <v>10</v>
      </c>
      <c r="E57">
        <v>2</v>
      </c>
      <c r="F57">
        <v>30</v>
      </c>
      <c r="G57" s="1">
        <v>40</v>
      </c>
      <c r="H57" t="s">
        <v>10</v>
      </c>
      <c r="I57" s="2">
        <v>0.51920469851007067</v>
      </c>
      <c r="J57" s="11">
        <v>8.15</v>
      </c>
      <c r="K57" s="12">
        <v>391.2</v>
      </c>
      <c r="L57" s="29">
        <v>44.765779918105686</v>
      </c>
      <c r="M57" s="29">
        <v>3.3230655840794743</v>
      </c>
      <c r="N57" s="29">
        <v>51.911154497814842</v>
      </c>
    </row>
    <row r="58" spans="1:14" x14ac:dyDescent="0.25">
      <c r="A58">
        <v>54</v>
      </c>
      <c r="B58" t="s">
        <v>7</v>
      </c>
      <c r="C58">
        <v>25</v>
      </c>
      <c r="D58">
        <v>10</v>
      </c>
      <c r="E58">
        <v>2</v>
      </c>
      <c r="F58">
        <v>40</v>
      </c>
      <c r="G58" s="1">
        <v>55</v>
      </c>
      <c r="H58" t="s">
        <v>10</v>
      </c>
      <c r="I58" s="2">
        <v>0.89247686889038524</v>
      </c>
      <c r="J58" s="11">
        <v>7.96</v>
      </c>
      <c r="K58" s="12">
        <v>585.6</v>
      </c>
      <c r="L58" s="31">
        <v>22.200602038949469</v>
      </c>
      <c r="M58" s="31">
        <v>10.662335260487737</v>
      </c>
      <c r="N58" s="31">
        <v>67.137062700562794</v>
      </c>
    </row>
    <row r="59" spans="1:14" x14ac:dyDescent="0.25">
      <c r="A59">
        <v>55</v>
      </c>
      <c r="B59" t="s">
        <v>7</v>
      </c>
      <c r="C59">
        <v>25</v>
      </c>
      <c r="D59">
        <v>10</v>
      </c>
      <c r="E59">
        <v>2</v>
      </c>
      <c r="F59">
        <v>55</v>
      </c>
      <c r="G59" s="1">
        <v>70</v>
      </c>
      <c r="H59" t="s">
        <v>10</v>
      </c>
      <c r="I59" s="2">
        <v>0.5369795637662762</v>
      </c>
      <c r="J59" s="11">
        <v>7.82</v>
      </c>
      <c r="K59" s="12">
        <v>869.7</v>
      </c>
      <c r="L59" s="32">
        <v>43.682339667506497</v>
      </c>
      <c r="M59" s="32">
        <v>11.709282878961872</v>
      </c>
      <c r="N59" s="32">
        <v>44.608377453531631</v>
      </c>
    </row>
    <row r="60" spans="1:14" x14ac:dyDescent="0.25">
      <c r="A60">
        <v>56</v>
      </c>
      <c r="B60" t="s">
        <v>7</v>
      </c>
      <c r="C60">
        <v>25</v>
      </c>
      <c r="D60">
        <v>10</v>
      </c>
      <c r="E60">
        <v>2</v>
      </c>
      <c r="F60">
        <v>70</v>
      </c>
      <c r="G60" s="1">
        <v>85</v>
      </c>
      <c r="H60" t="s">
        <v>10</v>
      </c>
      <c r="I60" s="2">
        <v>0.12815766287355052</v>
      </c>
      <c r="J60" s="11">
        <v>7.8</v>
      </c>
      <c r="K60" s="12">
        <v>319.39999999999998</v>
      </c>
      <c r="L60" s="32">
        <v>59.586305993216179</v>
      </c>
      <c r="M60" s="32">
        <v>5.3174281436759916</v>
      </c>
      <c r="N60" s="32">
        <v>35.096265863107831</v>
      </c>
    </row>
    <row r="61" spans="1:14" x14ac:dyDescent="0.25">
      <c r="A61">
        <v>57</v>
      </c>
      <c r="B61" t="s">
        <v>7</v>
      </c>
      <c r="C61">
        <v>25</v>
      </c>
      <c r="D61">
        <v>10</v>
      </c>
      <c r="E61">
        <v>2</v>
      </c>
      <c r="F61">
        <v>85</v>
      </c>
      <c r="G61" s="1">
        <v>97</v>
      </c>
      <c r="H61" t="s">
        <v>10</v>
      </c>
      <c r="I61" s="2" t="s">
        <v>12</v>
      </c>
      <c r="J61" s="11">
        <v>7.87</v>
      </c>
      <c r="K61" s="12">
        <v>385.5</v>
      </c>
      <c r="L61" s="32">
        <v>39.333322613324114</v>
      </c>
      <c r="M61" s="32">
        <v>3.7579379602414429</v>
      </c>
      <c r="N61" s="32">
        <v>56.908739426434444</v>
      </c>
    </row>
    <row r="62" spans="1:14" x14ac:dyDescent="0.25">
      <c r="A62">
        <v>58</v>
      </c>
      <c r="B62" t="s">
        <v>7</v>
      </c>
      <c r="C62">
        <v>25</v>
      </c>
      <c r="D62">
        <v>10</v>
      </c>
      <c r="E62">
        <v>3</v>
      </c>
      <c r="F62">
        <v>0</v>
      </c>
      <c r="G62" s="1">
        <v>6</v>
      </c>
      <c r="H62" t="s">
        <v>10</v>
      </c>
      <c r="I62" s="2">
        <v>0.89247686889038524</v>
      </c>
      <c r="J62" s="11">
        <v>7.8</v>
      </c>
      <c r="K62" s="12">
        <v>383.7</v>
      </c>
      <c r="L62" s="32">
        <v>27.644584012721936</v>
      </c>
      <c r="M62" s="32">
        <v>4.1712289483294409</v>
      </c>
      <c r="N62" s="32">
        <v>68.184187038948622</v>
      </c>
    </row>
    <row r="63" spans="1:14" x14ac:dyDescent="0.25">
      <c r="A63">
        <v>59</v>
      </c>
      <c r="B63" t="s">
        <v>7</v>
      </c>
      <c r="C63">
        <v>25</v>
      </c>
      <c r="D63">
        <v>10</v>
      </c>
      <c r="E63">
        <v>3</v>
      </c>
      <c r="F63">
        <v>6</v>
      </c>
      <c r="G63" s="1">
        <v>22</v>
      </c>
      <c r="H63" t="s">
        <v>10</v>
      </c>
      <c r="I63" s="2">
        <v>0.57252929427868715</v>
      </c>
      <c r="J63" s="11">
        <v>7.95</v>
      </c>
      <c r="K63" s="12">
        <v>244.2</v>
      </c>
      <c r="L63" s="32">
        <v>53.522670976439237</v>
      </c>
      <c r="M63" s="32">
        <v>4.9809598791713618</v>
      </c>
      <c r="N63" s="32">
        <v>41.496369144389405</v>
      </c>
    </row>
    <row r="64" spans="1:14" x14ac:dyDescent="0.25">
      <c r="A64">
        <v>60</v>
      </c>
      <c r="B64" t="s">
        <v>7</v>
      </c>
      <c r="C64">
        <v>25</v>
      </c>
      <c r="D64">
        <v>10</v>
      </c>
      <c r="E64">
        <v>3</v>
      </c>
      <c r="F64">
        <v>22</v>
      </c>
      <c r="G64" s="1">
        <v>36</v>
      </c>
      <c r="H64" t="s">
        <v>10</v>
      </c>
      <c r="I64" s="2" t="s">
        <v>12</v>
      </c>
      <c r="J64" s="11">
        <v>7.96</v>
      </c>
      <c r="K64" s="12">
        <v>219.4</v>
      </c>
      <c r="L64" s="32">
        <v>18.029139602611011</v>
      </c>
      <c r="M64" s="32">
        <v>19.166276648968221</v>
      </c>
      <c r="N64" s="32">
        <v>62.804583748420768</v>
      </c>
    </row>
    <row r="65" spans="1:14" x14ac:dyDescent="0.25">
      <c r="A65">
        <v>61</v>
      </c>
      <c r="B65" t="s">
        <v>7</v>
      </c>
      <c r="C65">
        <v>25</v>
      </c>
      <c r="D65">
        <v>10</v>
      </c>
      <c r="E65">
        <v>3</v>
      </c>
      <c r="F65">
        <v>36</v>
      </c>
      <c r="G65" s="1">
        <v>47</v>
      </c>
      <c r="H65" t="s">
        <v>10</v>
      </c>
      <c r="I65" s="2" t="s">
        <v>12</v>
      </c>
      <c r="J65" s="13">
        <v>7.93</v>
      </c>
      <c r="K65" s="14">
        <v>136.6</v>
      </c>
      <c r="L65" s="33">
        <v>59.522379767725731</v>
      </c>
      <c r="M65" s="33">
        <v>5.1020490124421913</v>
      </c>
      <c r="N65" s="33">
        <v>35.375571219832075</v>
      </c>
    </row>
    <row r="66" spans="1:14" x14ac:dyDescent="0.25">
      <c r="A66">
        <v>62</v>
      </c>
      <c r="B66" t="s">
        <v>7</v>
      </c>
      <c r="C66">
        <v>25</v>
      </c>
      <c r="D66">
        <v>10</v>
      </c>
      <c r="E66">
        <v>3</v>
      </c>
      <c r="F66">
        <v>47</v>
      </c>
      <c r="G66" s="1">
        <v>53</v>
      </c>
      <c r="H66" t="s">
        <v>10</v>
      </c>
      <c r="I66" s="2" t="s">
        <v>12</v>
      </c>
      <c r="J66" s="13">
        <v>7.8</v>
      </c>
      <c r="K66" s="14">
        <v>104.3</v>
      </c>
      <c r="L66" s="34">
        <v>66.452440632462341</v>
      </c>
      <c r="M66" s="34">
        <v>4.9049937248701196</v>
      </c>
      <c r="N66" s="34">
        <v>28.642565642667542</v>
      </c>
    </row>
    <row r="67" spans="1:14" x14ac:dyDescent="0.25">
      <c r="A67">
        <v>63</v>
      </c>
      <c r="B67" t="s">
        <v>7</v>
      </c>
      <c r="C67">
        <v>25</v>
      </c>
      <c r="D67">
        <v>10</v>
      </c>
      <c r="E67">
        <v>3</v>
      </c>
      <c r="F67">
        <v>53</v>
      </c>
      <c r="G67" s="1">
        <v>57</v>
      </c>
      <c r="H67" t="s">
        <v>10</v>
      </c>
      <c r="I67" s="2" t="s">
        <v>12</v>
      </c>
      <c r="J67" s="13"/>
      <c r="K67" s="14"/>
      <c r="L67" s="35">
        <v>13.310881044446802</v>
      </c>
      <c r="M67" s="35">
        <v>37.195915181475534</v>
      </c>
      <c r="N67" s="35">
        <v>49.493203774077664</v>
      </c>
    </row>
    <row r="68" spans="1:14" x14ac:dyDescent="0.25">
      <c r="A68">
        <v>64</v>
      </c>
      <c r="B68" t="s">
        <v>7</v>
      </c>
      <c r="C68">
        <v>25</v>
      </c>
      <c r="D68">
        <v>10</v>
      </c>
      <c r="E68">
        <v>3</v>
      </c>
      <c r="F68">
        <v>57</v>
      </c>
      <c r="G68" s="1">
        <v>62</v>
      </c>
      <c r="H68" t="s">
        <v>10</v>
      </c>
      <c r="I68" s="2" t="s">
        <v>12</v>
      </c>
      <c r="J68" s="13">
        <v>7.97</v>
      </c>
      <c r="K68" s="14">
        <v>79.84</v>
      </c>
      <c r="L68" s="36">
        <v>34.575368197753548</v>
      </c>
      <c r="M68" s="36">
        <v>25.355632527299854</v>
      </c>
      <c r="N68" s="36">
        <v>40.068999274946599</v>
      </c>
    </row>
    <row r="69" spans="1:14" x14ac:dyDescent="0.25">
      <c r="A69">
        <v>65</v>
      </c>
      <c r="B69" t="s">
        <v>7</v>
      </c>
      <c r="C69">
        <v>25</v>
      </c>
      <c r="D69">
        <v>10</v>
      </c>
      <c r="E69">
        <v>4</v>
      </c>
      <c r="F69">
        <v>0</v>
      </c>
      <c r="G69" s="1">
        <v>13</v>
      </c>
      <c r="H69" t="s">
        <v>10</v>
      </c>
      <c r="I69" s="2" t="s">
        <v>12</v>
      </c>
      <c r="J69" s="13">
        <v>7.79</v>
      </c>
      <c r="K69" s="14">
        <v>62.23</v>
      </c>
      <c r="L69" s="36">
        <v>75.300247823600884</v>
      </c>
      <c r="M69" s="36">
        <v>4.3539087328859072</v>
      </c>
      <c r="N69" s="36">
        <v>20.345843443513211</v>
      </c>
    </row>
    <row r="70" spans="1:14" x14ac:dyDescent="0.25">
      <c r="A70">
        <v>66</v>
      </c>
      <c r="B70" t="s">
        <v>7</v>
      </c>
      <c r="C70">
        <v>25</v>
      </c>
      <c r="D70">
        <v>10</v>
      </c>
      <c r="E70">
        <v>4</v>
      </c>
      <c r="F70">
        <v>13</v>
      </c>
      <c r="G70" s="1">
        <v>16</v>
      </c>
      <c r="H70" t="s">
        <v>10</v>
      </c>
      <c r="I70" s="2" t="s">
        <v>12</v>
      </c>
      <c r="J70" s="13">
        <v>7.68</v>
      </c>
      <c r="K70" s="14">
        <v>89.49</v>
      </c>
      <c r="L70" s="36">
        <v>92.799262766532678</v>
      </c>
      <c r="M70" s="36">
        <v>3.6308965695617772</v>
      </c>
      <c r="N70" s="36">
        <v>3.5698406639055449</v>
      </c>
    </row>
    <row r="71" spans="1:14" x14ac:dyDescent="0.25">
      <c r="A71">
        <v>67</v>
      </c>
      <c r="B71" t="s">
        <v>7</v>
      </c>
      <c r="C71">
        <v>25</v>
      </c>
      <c r="D71">
        <v>10</v>
      </c>
      <c r="E71">
        <v>4</v>
      </c>
      <c r="F71">
        <v>16</v>
      </c>
      <c r="G71" s="1">
        <v>35</v>
      </c>
      <c r="H71" t="s">
        <v>10</v>
      </c>
      <c r="I71" s="2" t="s">
        <v>12</v>
      </c>
      <c r="J71" s="13">
        <v>7.83</v>
      </c>
      <c r="K71" s="14">
        <v>91.02</v>
      </c>
      <c r="L71" s="36">
        <v>21.680476670518331</v>
      </c>
      <c r="M71" s="36">
        <v>14.175133043057176</v>
      </c>
      <c r="N71" s="36">
        <v>64.144390286424496</v>
      </c>
    </row>
    <row r="72" spans="1:14" x14ac:dyDescent="0.25">
      <c r="A72">
        <v>68</v>
      </c>
      <c r="B72" t="s">
        <v>7</v>
      </c>
      <c r="C72">
        <v>25</v>
      </c>
      <c r="D72">
        <v>10</v>
      </c>
      <c r="E72">
        <v>4</v>
      </c>
      <c r="F72">
        <v>35</v>
      </c>
      <c r="G72" s="1">
        <v>55</v>
      </c>
      <c r="H72" t="s">
        <v>10</v>
      </c>
      <c r="I72" t="s">
        <v>12</v>
      </c>
      <c r="J72" s="13">
        <v>7.86</v>
      </c>
      <c r="K72" s="14">
        <v>72.89</v>
      </c>
      <c r="L72" s="36">
        <v>26.394708376331423</v>
      </c>
      <c r="M72" s="36">
        <v>8.3475456103206316</v>
      </c>
      <c r="N72" s="36">
        <v>65.257746013347941</v>
      </c>
    </row>
    <row r="73" spans="1:14" x14ac:dyDescent="0.25">
      <c r="A73">
        <v>69</v>
      </c>
      <c r="B73" t="s">
        <v>7</v>
      </c>
      <c r="C73">
        <v>25</v>
      </c>
      <c r="D73">
        <v>10</v>
      </c>
      <c r="E73">
        <v>4</v>
      </c>
      <c r="F73">
        <v>55</v>
      </c>
      <c r="G73" s="1">
        <v>64</v>
      </c>
      <c r="H73" t="s">
        <v>10</v>
      </c>
      <c r="I73" t="s">
        <v>12</v>
      </c>
      <c r="J73" s="13">
        <v>7.71</v>
      </c>
      <c r="K73" s="14">
        <v>41.59</v>
      </c>
      <c r="L73" s="37">
        <v>84.269331023443982</v>
      </c>
      <c r="M73" s="37">
        <v>1.1071907047476255</v>
      </c>
      <c r="N73" s="37">
        <v>14.623478271808393</v>
      </c>
    </row>
    <row r="74" spans="1:14" s="55" customFormat="1" x14ac:dyDescent="0.25">
      <c r="A74" s="55">
        <v>70</v>
      </c>
      <c r="B74" s="55" t="s">
        <v>7</v>
      </c>
      <c r="C74" s="55">
        <v>25</v>
      </c>
      <c r="D74" s="55">
        <v>10</v>
      </c>
      <c r="E74" s="55">
        <v>4</v>
      </c>
      <c r="F74" s="55">
        <v>64</v>
      </c>
      <c r="G74" s="43">
        <v>75</v>
      </c>
      <c r="H74" s="55" t="s">
        <v>10</v>
      </c>
      <c r="I74" s="55">
        <v>0.43033037222904325</v>
      </c>
      <c r="J74" s="55">
        <v>7.72</v>
      </c>
      <c r="K74" s="55">
        <v>28.95</v>
      </c>
      <c r="L74" s="58"/>
      <c r="M74" s="58"/>
      <c r="N74" s="58"/>
    </row>
    <row r="75" spans="1:14" x14ac:dyDescent="0.25">
      <c r="A75">
        <v>71</v>
      </c>
      <c r="B75" t="s">
        <v>7</v>
      </c>
      <c r="C75">
        <v>5</v>
      </c>
      <c r="D75">
        <v>20</v>
      </c>
      <c r="E75">
        <v>1</v>
      </c>
      <c r="F75">
        <v>0</v>
      </c>
      <c r="G75">
        <v>15</v>
      </c>
      <c r="H75" t="s">
        <v>10</v>
      </c>
      <c r="I75">
        <v>2.0300682452875356</v>
      </c>
      <c r="J75" s="13">
        <v>6.33</v>
      </c>
      <c r="K75" s="14">
        <v>191.7</v>
      </c>
      <c r="L75" s="38">
        <v>60.357869476759795</v>
      </c>
      <c r="M75" s="38">
        <v>8.4596212564416167</v>
      </c>
      <c r="N75" s="38">
        <v>31.18250926679859</v>
      </c>
    </row>
    <row r="76" spans="1:14" x14ac:dyDescent="0.25">
      <c r="A76">
        <v>72</v>
      </c>
      <c r="B76" t="s">
        <v>7</v>
      </c>
      <c r="C76">
        <v>5</v>
      </c>
      <c r="D76">
        <v>20</v>
      </c>
      <c r="E76">
        <v>1</v>
      </c>
      <c r="F76">
        <v>15</v>
      </c>
      <c r="G76">
        <v>30</v>
      </c>
      <c r="H76" t="s">
        <v>10</v>
      </c>
      <c r="I76">
        <v>0.25258171966698839</v>
      </c>
      <c r="J76" s="13">
        <v>6.11</v>
      </c>
      <c r="K76" s="14">
        <v>179.1</v>
      </c>
      <c r="L76" s="38">
        <v>61.308622256492328</v>
      </c>
      <c r="M76" s="38">
        <v>8.7947075808451487</v>
      </c>
      <c r="N76" s="38">
        <v>29.896670162662524</v>
      </c>
    </row>
    <row r="77" spans="1:14" x14ac:dyDescent="0.25">
      <c r="A77">
        <v>73</v>
      </c>
      <c r="B77" t="s">
        <v>7</v>
      </c>
      <c r="C77">
        <v>5</v>
      </c>
      <c r="D77">
        <v>20</v>
      </c>
      <c r="E77">
        <v>1</v>
      </c>
      <c r="F77">
        <v>30</v>
      </c>
      <c r="G77">
        <v>45</v>
      </c>
      <c r="H77" t="s">
        <v>10</v>
      </c>
      <c r="I77">
        <v>0.12815766287355052</v>
      </c>
      <c r="J77" s="13">
        <v>5.37</v>
      </c>
      <c r="K77" s="14">
        <v>189.4</v>
      </c>
      <c r="L77" s="38">
        <v>53.574830487934996</v>
      </c>
      <c r="M77" s="38">
        <v>9.3529207445391513</v>
      </c>
      <c r="N77" s="38">
        <v>37.072248767525849</v>
      </c>
    </row>
    <row r="78" spans="1:14" x14ac:dyDescent="0.25">
      <c r="A78">
        <v>74</v>
      </c>
      <c r="B78" t="s">
        <v>7</v>
      </c>
      <c r="C78">
        <v>5</v>
      </c>
      <c r="D78">
        <v>20</v>
      </c>
      <c r="E78">
        <v>1</v>
      </c>
      <c r="F78">
        <v>45</v>
      </c>
      <c r="G78">
        <v>60</v>
      </c>
      <c r="H78" t="s">
        <v>10</v>
      </c>
      <c r="I78" t="s">
        <v>12</v>
      </c>
      <c r="J78" s="13">
        <v>5.26</v>
      </c>
      <c r="K78" s="14">
        <v>243.7</v>
      </c>
      <c r="L78" s="38">
        <v>50.05586328815513</v>
      </c>
      <c r="M78" s="38">
        <v>8.8370546395350615</v>
      </c>
      <c r="N78" s="38">
        <v>41.107082072309808</v>
      </c>
    </row>
    <row r="79" spans="1:14" x14ac:dyDescent="0.25">
      <c r="A79">
        <v>75</v>
      </c>
      <c r="B79" t="s">
        <v>7</v>
      </c>
      <c r="C79">
        <v>5</v>
      </c>
      <c r="D79">
        <v>20</v>
      </c>
      <c r="E79">
        <v>1</v>
      </c>
      <c r="F79">
        <v>60</v>
      </c>
      <c r="G79">
        <v>75</v>
      </c>
      <c r="H79" t="s">
        <v>10</v>
      </c>
      <c r="I79">
        <v>0.12815766287355052</v>
      </c>
      <c r="J79" s="13">
        <v>5.45</v>
      </c>
      <c r="K79" s="14">
        <v>186.9</v>
      </c>
      <c r="L79" s="38">
        <v>61.481809730699197</v>
      </c>
      <c r="M79" s="38">
        <v>6.9251473048667993</v>
      </c>
      <c r="N79" s="38">
        <v>31.593042964434005</v>
      </c>
    </row>
    <row r="80" spans="1:14" x14ac:dyDescent="0.25">
      <c r="A80">
        <v>76</v>
      </c>
      <c r="B80" t="s">
        <v>7</v>
      </c>
      <c r="C80">
        <v>5</v>
      </c>
      <c r="D80">
        <v>20</v>
      </c>
      <c r="E80">
        <v>1</v>
      </c>
      <c r="F80">
        <v>75</v>
      </c>
      <c r="G80">
        <v>84</v>
      </c>
      <c r="H80" t="s">
        <v>10</v>
      </c>
      <c r="I80" t="s">
        <v>12</v>
      </c>
      <c r="J80" s="13">
        <v>5.77</v>
      </c>
      <c r="K80" s="14">
        <v>123.7</v>
      </c>
      <c r="L80" s="38">
        <v>49.718405046182099</v>
      </c>
      <c r="M80" s="38">
        <v>6.5075467900987629</v>
      </c>
      <c r="N80" s="38">
        <v>43.774048163719137</v>
      </c>
    </row>
    <row r="81" spans="1:14" x14ac:dyDescent="0.25">
      <c r="A81">
        <v>77</v>
      </c>
      <c r="B81" t="s">
        <v>7</v>
      </c>
      <c r="C81">
        <v>5</v>
      </c>
      <c r="D81">
        <v>20</v>
      </c>
      <c r="E81">
        <v>1</v>
      </c>
      <c r="F81">
        <v>84</v>
      </c>
      <c r="G81">
        <v>88</v>
      </c>
      <c r="H81" t="s">
        <v>10</v>
      </c>
      <c r="I81" t="s">
        <v>12</v>
      </c>
      <c r="J81" s="13">
        <v>5.83</v>
      </c>
      <c r="K81" s="14">
        <v>186.9</v>
      </c>
      <c r="L81" s="38">
        <v>46.432040978539504</v>
      </c>
      <c r="M81" s="38">
        <v>11.026806658793856</v>
      </c>
      <c r="N81" s="38">
        <v>42.541152362666637</v>
      </c>
    </row>
    <row r="82" spans="1:14" x14ac:dyDescent="0.25">
      <c r="A82">
        <v>78</v>
      </c>
      <c r="B82" t="s">
        <v>7</v>
      </c>
      <c r="C82">
        <v>5</v>
      </c>
      <c r="D82">
        <v>20</v>
      </c>
      <c r="E82">
        <v>1</v>
      </c>
      <c r="F82">
        <v>88</v>
      </c>
      <c r="G82">
        <v>93</v>
      </c>
      <c r="H82" t="s">
        <v>10</v>
      </c>
      <c r="I82" t="s">
        <v>12</v>
      </c>
      <c r="J82" s="13">
        <v>6.65</v>
      </c>
      <c r="K82" s="14">
        <v>247.3</v>
      </c>
      <c r="L82" s="38">
        <v>68.072491330126297</v>
      </c>
      <c r="M82" s="38">
        <v>4.8268608544157825</v>
      </c>
      <c r="N82" s="38">
        <v>27.100647815457918</v>
      </c>
    </row>
    <row r="83" spans="1:14" x14ac:dyDescent="0.25">
      <c r="A83">
        <v>79</v>
      </c>
      <c r="B83" t="s">
        <v>7</v>
      </c>
      <c r="C83">
        <v>5</v>
      </c>
      <c r="D83">
        <v>20</v>
      </c>
      <c r="E83">
        <v>2</v>
      </c>
      <c r="F83">
        <v>0</v>
      </c>
      <c r="G83">
        <v>15</v>
      </c>
      <c r="H83" t="s">
        <v>10</v>
      </c>
      <c r="I83" t="s">
        <v>12</v>
      </c>
      <c r="J83" s="13">
        <v>8.0500000000000007</v>
      </c>
      <c r="K83" s="14">
        <v>296.89999999999998</v>
      </c>
      <c r="L83" s="38">
        <v>76.050240593715884</v>
      </c>
      <c r="M83" s="38">
        <v>4.1974536089919336</v>
      </c>
      <c r="N83" s="38">
        <v>19.752305797292181</v>
      </c>
    </row>
    <row r="84" spans="1:14" x14ac:dyDescent="0.25">
      <c r="A84">
        <v>80</v>
      </c>
      <c r="B84" t="s">
        <v>7</v>
      </c>
      <c r="C84">
        <v>5</v>
      </c>
      <c r="D84">
        <v>20</v>
      </c>
      <c r="E84">
        <v>2</v>
      </c>
      <c r="F84">
        <v>15</v>
      </c>
      <c r="G84">
        <v>30</v>
      </c>
      <c r="H84" t="s">
        <v>10</v>
      </c>
      <c r="I84">
        <v>0.11038279761734504</v>
      </c>
      <c r="J84" s="13">
        <v>8.08</v>
      </c>
      <c r="K84" s="14">
        <v>213.6</v>
      </c>
      <c r="L84" s="38">
        <v>75.530067444772214</v>
      </c>
      <c r="M84" s="38">
        <v>3.710548364206903</v>
      </c>
      <c r="N84" s="38">
        <v>20.759384191020882</v>
      </c>
    </row>
    <row r="85" spans="1:14" x14ac:dyDescent="0.25">
      <c r="A85">
        <v>81</v>
      </c>
      <c r="B85" t="s">
        <v>7</v>
      </c>
      <c r="C85">
        <v>5</v>
      </c>
      <c r="D85">
        <v>20</v>
      </c>
      <c r="E85">
        <v>2</v>
      </c>
      <c r="F85">
        <v>30</v>
      </c>
      <c r="G85">
        <v>45</v>
      </c>
      <c r="H85" t="s">
        <v>10</v>
      </c>
      <c r="I85" t="s">
        <v>12</v>
      </c>
      <c r="J85" s="13">
        <v>8.15</v>
      </c>
      <c r="K85" s="14">
        <v>214.8</v>
      </c>
      <c r="L85" s="38">
        <v>80.060779140508359</v>
      </c>
      <c r="M85" s="38">
        <v>2.6185838633812568</v>
      </c>
      <c r="N85" s="38">
        <v>17.320636996110384</v>
      </c>
    </row>
    <row r="86" spans="1:14" x14ac:dyDescent="0.25">
      <c r="A86">
        <v>82</v>
      </c>
      <c r="B86" t="s">
        <v>7</v>
      </c>
      <c r="C86">
        <v>5</v>
      </c>
      <c r="D86">
        <v>20</v>
      </c>
      <c r="E86">
        <v>2</v>
      </c>
      <c r="F86">
        <v>45</v>
      </c>
      <c r="G86">
        <v>64</v>
      </c>
      <c r="H86" t="s">
        <v>10</v>
      </c>
      <c r="I86" t="s">
        <v>12</v>
      </c>
      <c r="J86" s="13">
        <v>7.98</v>
      </c>
      <c r="K86" s="14">
        <v>459.3</v>
      </c>
      <c r="L86" s="38">
        <v>77.283755219342055</v>
      </c>
      <c r="M86" s="38">
        <v>0.62368892711074919</v>
      </c>
      <c r="N86" s="38">
        <v>22.092555853547196</v>
      </c>
    </row>
    <row r="87" spans="1:14" x14ac:dyDescent="0.25">
      <c r="A87">
        <v>83</v>
      </c>
      <c r="B87" t="s">
        <v>7</v>
      </c>
      <c r="C87">
        <v>5</v>
      </c>
      <c r="D87">
        <v>20</v>
      </c>
      <c r="E87">
        <v>2</v>
      </c>
      <c r="F87">
        <v>64</v>
      </c>
      <c r="G87">
        <v>88</v>
      </c>
      <c r="H87" t="s">
        <v>10</v>
      </c>
      <c r="I87">
        <v>2.492214741948878</v>
      </c>
      <c r="J87" s="13">
        <v>7.87</v>
      </c>
      <c r="K87" s="14">
        <v>175.5</v>
      </c>
      <c r="L87" s="38">
        <v>96.12144566201944</v>
      </c>
      <c r="M87" s="38">
        <v>8.0218193486095685E-2</v>
      </c>
      <c r="N87" s="38">
        <v>3.7983361444944648</v>
      </c>
    </row>
    <row r="88" spans="1:14" x14ac:dyDescent="0.25">
      <c r="A88">
        <v>84</v>
      </c>
      <c r="B88" t="s">
        <v>7</v>
      </c>
      <c r="C88">
        <v>5</v>
      </c>
      <c r="D88">
        <v>20</v>
      </c>
      <c r="E88">
        <v>3</v>
      </c>
      <c r="F88">
        <v>0</v>
      </c>
      <c r="G88">
        <v>31</v>
      </c>
      <c r="H88" t="s">
        <v>10</v>
      </c>
      <c r="I88">
        <v>2.1189425715685628</v>
      </c>
      <c r="J88" s="13">
        <v>7.6</v>
      </c>
      <c r="K88" s="14">
        <v>60.07</v>
      </c>
      <c r="L88" s="38">
        <v>99.656645474418767</v>
      </c>
      <c r="M88" s="38">
        <v>0.11233746173536052</v>
      </c>
      <c r="N88" s="38">
        <v>0.23101706384587284</v>
      </c>
    </row>
    <row r="89" spans="1:14" x14ac:dyDescent="0.25">
      <c r="A89">
        <v>85</v>
      </c>
      <c r="B89" t="s">
        <v>7</v>
      </c>
      <c r="C89">
        <v>5</v>
      </c>
      <c r="D89">
        <v>20</v>
      </c>
      <c r="E89">
        <v>3</v>
      </c>
      <c r="F89">
        <v>31</v>
      </c>
      <c r="G89">
        <v>38</v>
      </c>
      <c r="H89" t="s">
        <v>10</v>
      </c>
      <c r="I89">
        <v>2.0833928410561517</v>
      </c>
      <c r="J89" s="13">
        <v>7.8</v>
      </c>
      <c r="K89" s="14">
        <v>87.54</v>
      </c>
      <c r="L89" s="38">
        <v>90.907517638015705</v>
      </c>
      <c r="M89" s="38">
        <v>6.4007424861134685E-2</v>
      </c>
      <c r="N89" s="38">
        <v>9.0284749371231605</v>
      </c>
    </row>
    <row r="90" spans="1:14" x14ac:dyDescent="0.25">
      <c r="A90">
        <v>86</v>
      </c>
      <c r="B90" t="s">
        <v>7</v>
      </c>
      <c r="C90">
        <v>5</v>
      </c>
      <c r="D90">
        <v>20</v>
      </c>
      <c r="E90">
        <v>3</v>
      </c>
      <c r="F90">
        <v>38</v>
      </c>
      <c r="G90">
        <v>77</v>
      </c>
      <c r="H90" t="s">
        <v>10</v>
      </c>
      <c r="I90">
        <v>1.2301993087582894</v>
      </c>
      <c r="J90" s="13">
        <v>7.69</v>
      </c>
      <c r="K90" s="14">
        <v>54.64</v>
      </c>
      <c r="L90" s="38">
        <v>98.719352936220432</v>
      </c>
      <c r="M90" s="38">
        <v>2.2542286914726168E-2</v>
      </c>
      <c r="N90" s="38">
        <v>1.2581047768648421</v>
      </c>
    </row>
    <row r="91" spans="1:14" x14ac:dyDescent="0.25">
      <c r="A91">
        <v>87</v>
      </c>
      <c r="B91" t="s">
        <v>7</v>
      </c>
      <c r="C91">
        <v>5</v>
      </c>
      <c r="D91">
        <v>20</v>
      </c>
      <c r="E91">
        <v>4</v>
      </c>
      <c r="F91">
        <v>0</v>
      </c>
      <c r="G91">
        <v>25</v>
      </c>
      <c r="H91" t="s">
        <v>10</v>
      </c>
      <c r="I91">
        <v>1.4434976918327549</v>
      </c>
      <c r="J91" s="13">
        <v>7.81</v>
      </c>
      <c r="K91" s="14">
        <v>50.18</v>
      </c>
      <c r="L91" s="38">
        <v>96.498281979607981</v>
      </c>
      <c r="M91" s="38">
        <v>0.16382318338968854</v>
      </c>
      <c r="N91" s="38">
        <v>3.3378948370023305</v>
      </c>
    </row>
    <row r="92" spans="1:14" x14ac:dyDescent="0.25">
      <c r="A92">
        <v>88</v>
      </c>
      <c r="B92" t="s">
        <v>7</v>
      </c>
      <c r="C92">
        <v>5</v>
      </c>
      <c r="D92">
        <v>20</v>
      </c>
      <c r="E92">
        <v>4</v>
      </c>
      <c r="F92">
        <v>25</v>
      </c>
      <c r="G92">
        <v>48</v>
      </c>
      <c r="H92" t="s">
        <v>10</v>
      </c>
      <c r="I92">
        <v>0.23480685441078292</v>
      </c>
      <c r="J92" s="13">
        <v>7.76</v>
      </c>
      <c r="K92" s="14">
        <v>24.78</v>
      </c>
      <c r="L92" s="38">
        <v>98.904807080326094</v>
      </c>
      <c r="M92" s="38">
        <v>0.11229601228813046</v>
      </c>
      <c r="N92" s="38">
        <v>0.9828969073857754</v>
      </c>
    </row>
    <row r="93" spans="1:14" s="55" customFormat="1" x14ac:dyDescent="0.25">
      <c r="A93" s="55">
        <v>89</v>
      </c>
      <c r="B93" s="55" t="s">
        <v>7</v>
      </c>
      <c r="C93" s="55">
        <v>5</v>
      </c>
      <c r="D93" s="55">
        <v>20</v>
      </c>
      <c r="E93" s="55">
        <v>4</v>
      </c>
      <c r="F93" s="55">
        <v>48</v>
      </c>
      <c r="G93" s="55">
        <v>78</v>
      </c>
      <c r="H93" s="55" t="s">
        <v>10</v>
      </c>
      <c r="I93" s="55">
        <v>0.11038279761734504</v>
      </c>
      <c r="J93" s="55">
        <v>7.6</v>
      </c>
      <c r="K93" s="55">
        <v>25.12</v>
      </c>
      <c r="L93" s="55">
        <v>99.604653294489125</v>
      </c>
      <c r="M93" s="55">
        <v>0.1402351328845266</v>
      </c>
      <c r="N93" s="55">
        <v>0.25511157262634798</v>
      </c>
    </row>
    <row r="94" spans="1:14" x14ac:dyDescent="0.25">
      <c r="A94">
        <v>90</v>
      </c>
      <c r="B94" t="s">
        <v>7</v>
      </c>
      <c r="C94">
        <v>15</v>
      </c>
      <c r="D94">
        <v>20</v>
      </c>
      <c r="E94">
        <v>1</v>
      </c>
      <c r="F94">
        <v>0</v>
      </c>
      <c r="G94">
        <v>15</v>
      </c>
      <c r="H94" t="s">
        <v>10</v>
      </c>
      <c r="I94">
        <v>3.647580983602233</v>
      </c>
      <c r="J94" s="13">
        <v>6.49</v>
      </c>
      <c r="K94" s="14">
        <v>214.1</v>
      </c>
      <c r="L94" s="38">
        <v>46.573755269408032</v>
      </c>
      <c r="M94" s="38">
        <v>4.5809864608214834</v>
      </c>
      <c r="N94" s="38">
        <v>48.845258269770483</v>
      </c>
    </row>
    <row r="95" spans="1:14" x14ac:dyDescent="0.25">
      <c r="A95">
        <v>91</v>
      </c>
      <c r="B95" t="s">
        <v>7</v>
      </c>
      <c r="C95">
        <v>15</v>
      </c>
      <c r="D95">
        <v>20</v>
      </c>
      <c r="E95">
        <v>1</v>
      </c>
      <c r="F95">
        <v>15</v>
      </c>
      <c r="G95">
        <v>30</v>
      </c>
      <c r="H95" t="s">
        <v>10</v>
      </c>
      <c r="I95" t="s">
        <v>12</v>
      </c>
      <c r="J95" s="13">
        <v>6.67</v>
      </c>
      <c r="K95" s="14">
        <v>172.5</v>
      </c>
      <c r="L95" s="39">
        <v>45.203130024653539</v>
      </c>
      <c r="M95" s="39">
        <v>7.9131221140078924</v>
      </c>
      <c r="N95" s="39">
        <v>46.88374786133857</v>
      </c>
    </row>
    <row r="96" spans="1:14" x14ac:dyDescent="0.25">
      <c r="A96">
        <v>92</v>
      </c>
      <c r="B96" t="s">
        <v>7</v>
      </c>
      <c r="C96">
        <v>15</v>
      </c>
      <c r="D96">
        <v>20</v>
      </c>
      <c r="E96">
        <v>1</v>
      </c>
      <c r="F96">
        <v>30</v>
      </c>
      <c r="G96">
        <v>45</v>
      </c>
      <c r="H96" t="s">
        <v>10</v>
      </c>
      <c r="I96">
        <v>0.44810523748524872</v>
      </c>
      <c r="J96" s="13">
        <v>6.97</v>
      </c>
      <c r="K96" s="14">
        <v>174.5</v>
      </c>
      <c r="L96" s="39">
        <v>38.699205010444615</v>
      </c>
      <c r="M96" s="39">
        <v>7.7316657191594862</v>
      </c>
      <c r="N96" s="39">
        <v>53.569129270395898</v>
      </c>
    </row>
    <row r="97" spans="1:14" x14ac:dyDescent="0.25">
      <c r="A97">
        <v>93</v>
      </c>
      <c r="B97" t="s">
        <v>7</v>
      </c>
      <c r="C97">
        <v>15</v>
      </c>
      <c r="D97">
        <v>20</v>
      </c>
      <c r="E97">
        <v>1</v>
      </c>
      <c r="F97">
        <v>45</v>
      </c>
      <c r="G97">
        <v>60</v>
      </c>
      <c r="H97" t="s">
        <v>10</v>
      </c>
      <c r="I97" t="s">
        <v>12</v>
      </c>
      <c r="J97" s="13">
        <v>7.11</v>
      </c>
      <c r="K97" s="14">
        <v>278.7</v>
      </c>
      <c r="L97" s="39">
        <v>45.373388008349401</v>
      </c>
      <c r="M97" s="39">
        <v>7.2494960061241596</v>
      </c>
      <c r="N97" s="39">
        <v>47.377115985526437</v>
      </c>
    </row>
    <row r="98" spans="1:14" x14ac:dyDescent="0.25">
      <c r="A98">
        <v>94</v>
      </c>
      <c r="B98" t="s">
        <v>7</v>
      </c>
      <c r="C98">
        <v>15</v>
      </c>
      <c r="D98">
        <v>20</v>
      </c>
      <c r="E98">
        <v>1</v>
      </c>
      <c r="F98">
        <v>60</v>
      </c>
      <c r="G98">
        <v>75</v>
      </c>
      <c r="H98" t="s">
        <v>10</v>
      </c>
      <c r="I98" t="s">
        <v>12</v>
      </c>
      <c r="J98" s="13">
        <v>6.56</v>
      </c>
      <c r="K98" s="14">
        <v>287.7</v>
      </c>
      <c r="L98" s="39">
        <v>46.178942326978031</v>
      </c>
      <c r="M98" s="39">
        <v>6.6785688120094191</v>
      </c>
      <c r="N98" s="39">
        <v>47.142488861012552</v>
      </c>
    </row>
    <row r="99" spans="1:14" x14ac:dyDescent="0.25">
      <c r="A99">
        <v>95</v>
      </c>
      <c r="B99" t="s">
        <v>7</v>
      </c>
      <c r="C99">
        <v>15</v>
      </c>
      <c r="D99">
        <v>20</v>
      </c>
      <c r="E99">
        <v>1</v>
      </c>
      <c r="F99">
        <v>75</v>
      </c>
      <c r="G99">
        <v>85</v>
      </c>
      <c r="H99" t="s">
        <v>10</v>
      </c>
      <c r="I99" t="s">
        <v>12</v>
      </c>
      <c r="J99" s="13">
        <v>6.29</v>
      </c>
      <c r="K99" s="14">
        <v>162.5</v>
      </c>
      <c r="L99" s="39">
        <v>46.563856681355468</v>
      </c>
      <c r="M99" s="39">
        <v>6.4677593090174774</v>
      </c>
      <c r="N99" s="39">
        <v>46.968384009627059</v>
      </c>
    </row>
    <row r="100" spans="1:14" x14ac:dyDescent="0.25">
      <c r="A100">
        <v>96</v>
      </c>
      <c r="B100" t="s">
        <v>7</v>
      </c>
      <c r="C100">
        <v>15</v>
      </c>
      <c r="D100">
        <v>20</v>
      </c>
      <c r="E100">
        <v>2</v>
      </c>
      <c r="F100">
        <v>0</v>
      </c>
      <c r="G100">
        <v>17</v>
      </c>
      <c r="H100" t="s">
        <v>10</v>
      </c>
      <c r="I100" t="s">
        <v>12</v>
      </c>
      <c r="J100" s="13">
        <v>7.68</v>
      </c>
      <c r="K100" s="14">
        <v>242.9</v>
      </c>
      <c r="L100" s="39">
        <v>49.168889380548542</v>
      </c>
      <c r="M100" s="39">
        <v>7.8638431724989273</v>
      </c>
      <c r="N100" s="39">
        <v>42.967267446952533</v>
      </c>
    </row>
    <row r="101" spans="1:14" x14ac:dyDescent="0.25">
      <c r="A101">
        <v>97</v>
      </c>
      <c r="B101" t="s">
        <v>7</v>
      </c>
      <c r="C101">
        <v>15</v>
      </c>
      <c r="D101">
        <v>20</v>
      </c>
      <c r="E101">
        <v>2</v>
      </c>
      <c r="F101">
        <v>17</v>
      </c>
      <c r="G101">
        <v>35</v>
      </c>
      <c r="H101" t="s">
        <v>10</v>
      </c>
      <c r="I101" t="s">
        <v>12</v>
      </c>
      <c r="J101" s="13">
        <v>8.11</v>
      </c>
      <c r="K101" s="14">
        <v>357.5</v>
      </c>
      <c r="L101" s="39">
        <v>53.006042173230028</v>
      </c>
      <c r="M101" s="39">
        <v>4.315815993953664</v>
      </c>
      <c r="N101" s="39">
        <v>42.678141832816308</v>
      </c>
    </row>
    <row r="102" spans="1:14" x14ac:dyDescent="0.25">
      <c r="A102">
        <v>98</v>
      </c>
      <c r="B102" t="s">
        <v>7</v>
      </c>
      <c r="C102">
        <v>15</v>
      </c>
      <c r="D102">
        <v>20</v>
      </c>
      <c r="E102">
        <v>2</v>
      </c>
      <c r="F102">
        <v>35</v>
      </c>
      <c r="G102">
        <v>43</v>
      </c>
      <c r="H102" t="s">
        <v>10</v>
      </c>
      <c r="I102" t="s">
        <v>12</v>
      </c>
      <c r="J102" s="13">
        <v>8.2799999999999994</v>
      </c>
      <c r="K102" s="14">
        <v>210</v>
      </c>
      <c r="L102" s="39">
        <v>32.248877971982864</v>
      </c>
      <c r="M102" s="39">
        <v>1.6980358420630688</v>
      </c>
      <c r="N102" s="39">
        <v>66.053086185954072</v>
      </c>
    </row>
    <row r="103" spans="1:14" x14ac:dyDescent="0.25">
      <c r="A103">
        <v>99</v>
      </c>
      <c r="B103" t="s">
        <v>7</v>
      </c>
      <c r="C103">
        <v>15</v>
      </c>
      <c r="D103">
        <v>20</v>
      </c>
      <c r="E103">
        <v>2</v>
      </c>
      <c r="F103">
        <v>43</v>
      </c>
      <c r="G103">
        <v>50</v>
      </c>
      <c r="H103" t="s">
        <v>10</v>
      </c>
      <c r="I103">
        <v>0.14593252812975602</v>
      </c>
      <c r="J103" s="13">
        <v>7.92</v>
      </c>
      <c r="K103" s="14">
        <v>652.1</v>
      </c>
      <c r="L103" s="39">
        <v>28.642703067626016</v>
      </c>
      <c r="M103" s="39">
        <v>10.738859961854461</v>
      </c>
      <c r="N103" s="39">
        <v>60.618436970519525</v>
      </c>
    </row>
    <row r="104" spans="1:14" x14ac:dyDescent="0.25">
      <c r="A104">
        <v>100</v>
      </c>
      <c r="B104" t="s">
        <v>7</v>
      </c>
      <c r="C104">
        <v>15</v>
      </c>
      <c r="D104">
        <v>20</v>
      </c>
      <c r="E104">
        <v>2</v>
      </c>
      <c r="F104">
        <v>50</v>
      </c>
      <c r="G104">
        <v>61</v>
      </c>
      <c r="H104" t="s">
        <v>10</v>
      </c>
      <c r="I104" t="s">
        <v>12</v>
      </c>
      <c r="J104" s="13">
        <v>8.07</v>
      </c>
      <c r="K104" s="14">
        <v>371.2</v>
      </c>
      <c r="L104" s="39">
        <v>68.969043715402904</v>
      </c>
      <c r="M104" s="39">
        <v>2.6214656595227472</v>
      </c>
      <c r="N104" s="39">
        <v>28.409490625074348</v>
      </c>
    </row>
    <row r="105" spans="1:14" x14ac:dyDescent="0.25">
      <c r="A105">
        <v>101</v>
      </c>
      <c r="B105" t="s">
        <v>7</v>
      </c>
      <c r="C105">
        <v>15</v>
      </c>
      <c r="D105">
        <v>20</v>
      </c>
      <c r="E105">
        <v>2</v>
      </c>
      <c r="F105">
        <v>61</v>
      </c>
      <c r="G105">
        <v>76</v>
      </c>
      <c r="H105" t="s">
        <v>10</v>
      </c>
      <c r="I105">
        <v>0.23480685441078292</v>
      </c>
      <c r="J105" s="30"/>
      <c r="K105" s="30"/>
      <c r="L105" s="39">
        <v>30.438087369616881</v>
      </c>
      <c r="M105" s="39">
        <v>1.0987475395964255</v>
      </c>
      <c r="N105" s="39">
        <v>68.463165090786688</v>
      </c>
    </row>
    <row r="106" spans="1:14" x14ac:dyDescent="0.25">
      <c r="A106">
        <v>102</v>
      </c>
      <c r="B106" t="s">
        <v>7</v>
      </c>
      <c r="C106">
        <v>15</v>
      </c>
      <c r="D106">
        <v>20</v>
      </c>
      <c r="E106">
        <v>3</v>
      </c>
      <c r="F106">
        <v>0</v>
      </c>
      <c r="G106">
        <v>9</v>
      </c>
      <c r="H106" t="s">
        <v>10</v>
      </c>
      <c r="I106">
        <v>0.39478064171663224</v>
      </c>
      <c r="J106" s="30"/>
      <c r="K106" s="30"/>
      <c r="L106" s="39">
        <v>42.313313954442599</v>
      </c>
      <c r="M106" s="39">
        <v>3.6159566085213668</v>
      </c>
      <c r="N106" s="39">
        <v>54.070729437036036</v>
      </c>
    </row>
    <row r="107" spans="1:14" x14ac:dyDescent="0.25">
      <c r="A107">
        <v>103</v>
      </c>
      <c r="B107" t="s">
        <v>7</v>
      </c>
      <c r="C107">
        <v>15</v>
      </c>
      <c r="D107">
        <v>20</v>
      </c>
      <c r="E107">
        <v>3</v>
      </c>
      <c r="F107">
        <v>9</v>
      </c>
      <c r="G107">
        <v>30</v>
      </c>
      <c r="H107" t="s">
        <v>10</v>
      </c>
      <c r="I107">
        <v>1.6390212096510151</v>
      </c>
      <c r="J107" s="30"/>
      <c r="K107" s="30"/>
      <c r="L107" s="39">
        <v>73.383593667844451</v>
      </c>
      <c r="M107" s="39">
        <v>1.6775566992636211</v>
      </c>
      <c r="N107" s="39">
        <v>24.938849632891927</v>
      </c>
    </row>
    <row r="108" spans="1:14" x14ac:dyDescent="0.25">
      <c r="A108">
        <v>104</v>
      </c>
      <c r="B108" t="s">
        <v>7</v>
      </c>
      <c r="C108">
        <v>15</v>
      </c>
      <c r="D108">
        <v>20</v>
      </c>
      <c r="E108">
        <v>3</v>
      </c>
      <c r="F108">
        <v>30</v>
      </c>
      <c r="G108">
        <v>61</v>
      </c>
      <c r="H108" t="s">
        <v>10</v>
      </c>
      <c r="I108">
        <v>7.0425802475374777</v>
      </c>
      <c r="J108" s="30"/>
      <c r="K108" s="30"/>
      <c r="L108" s="39">
        <v>66.726392683697213</v>
      </c>
      <c r="M108" s="39">
        <v>2.1404061652652628</v>
      </c>
      <c r="N108" s="39">
        <v>31.133201151037525</v>
      </c>
    </row>
    <row r="109" spans="1:14" x14ac:dyDescent="0.25">
      <c r="A109">
        <v>105</v>
      </c>
      <c r="B109" t="s">
        <v>7</v>
      </c>
      <c r="C109">
        <v>15</v>
      </c>
      <c r="D109">
        <v>20</v>
      </c>
      <c r="E109">
        <v>3</v>
      </c>
      <c r="F109">
        <v>61</v>
      </c>
      <c r="G109">
        <v>74</v>
      </c>
      <c r="H109" t="s">
        <v>10</v>
      </c>
      <c r="I109">
        <v>5.0695702040986701</v>
      </c>
      <c r="J109" s="30"/>
      <c r="K109" s="30"/>
      <c r="L109" s="39">
        <v>16.360427395398759</v>
      </c>
      <c r="M109" s="39">
        <v>18.802117936019009</v>
      </c>
      <c r="N109" s="39">
        <v>64.837454668582239</v>
      </c>
    </row>
    <row r="110" spans="1:14" x14ac:dyDescent="0.25">
      <c r="A110">
        <v>106</v>
      </c>
      <c r="B110" t="s">
        <v>7</v>
      </c>
      <c r="C110">
        <v>15</v>
      </c>
      <c r="D110">
        <v>20</v>
      </c>
      <c r="E110">
        <v>4</v>
      </c>
      <c r="F110">
        <v>0</v>
      </c>
      <c r="G110">
        <v>24</v>
      </c>
      <c r="H110" t="s">
        <v>10</v>
      </c>
      <c r="I110">
        <v>4.5007745159000958</v>
      </c>
      <c r="J110" s="30"/>
      <c r="K110" s="30"/>
      <c r="L110" s="39">
        <v>49.64017605015114</v>
      </c>
      <c r="M110" s="39">
        <v>13.715551595853299</v>
      </c>
      <c r="N110" s="39">
        <v>36.644272353995561</v>
      </c>
    </row>
    <row r="111" spans="1:14" x14ac:dyDescent="0.25">
      <c r="A111">
        <v>107</v>
      </c>
      <c r="B111" t="s">
        <v>7</v>
      </c>
      <c r="C111">
        <v>15</v>
      </c>
      <c r="D111">
        <v>20</v>
      </c>
      <c r="E111">
        <v>4</v>
      </c>
      <c r="F111">
        <v>24</v>
      </c>
      <c r="G111">
        <v>36</v>
      </c>
      <c r="H111" t="s">
        <v>10</v>
      </c>
      <c r="I111">
        <v>1.9234190537503024</v>
      </c>
      <c r="J111" s="30"/>
      <c r="K111" s="30"/>
      <c r="L111" s="39">
        <v>41.766508776816927</v>
      </c>
      <c r="M111" s="39">
        <v>7.0274519870998686</v>
      </c>
      <c r="N111" s="39">
        <v>51.206039236083207</v>
      </c>
    </row>
    <row r="112" spans="1:14" x14ac:dyDescent="0.25">
      <c r="A112">
        <v>108</v>
      </c>
      <c r="B112" t="s">
        <v>7</v>
      </c>
      <c r="C112">
        <v>15</v>
      </c>
      <c r="D112">
        <v>20</v>
      </c>
      <c r="E112">
        <v>4</v>
      </c>
      <c r="F112">
        <v>36</v>
      </c>
      <c r="G112">
        <v>62</v>
      </c>
      <c r="H112" t="s">
        <v>10</v>
      </c>
      <c r="I112">
        <v>0.91025173414659089</v>
      </c>
      <c r="J112" s="30"/>
      <c r="K112" s="30"/>
      <c r="L112" s="39">
        <v>20.136453616974435</v>
      </c>
      <c r="M112" s="39">
        <v>4.4259805378999744</v>
      </c>
      <c r="N112" s="39">
        <v>75.43756584512559</v>
      </c>
    </row>
    <row r="113" spans="1:14" s="55" customFormat="1" x14ac:dyDescent="0.25">
      <c r="A113" s="55">
        <v>109</v>
      </c>
      <c r="B113" s="55" t="s">
        <v>7</v>
      </c>
      <c r="C113" s="55">
        <v>15</v>
      </c>
      <c r="D113" s="55">
        <v>20</v>
      </c>
      <c r="E113" s="55">
        <v>4</v>
      </c>
      <c r="F113" s="55">
        <v>62</v>
      </c>
      <c r="G113" s="55">
        <v>89</v>
      </c>
      <c r="H113" s="55" t="s">
        <v>10</v>
      </c>
      <c r="I113" s="55">
        <v>0.51920469851007067</v>
      </c>
      <c r="J113" s="58"/>
      <c r="K113" s="58"/>
      <c r="L113" s="55">
        <v>90.95140913118567</v>
      </c>
      <c r="M113" s="55">
        <v>0.78350795700401732</v>
      </c>
      <c r="N113" s="55">
        <v>8.2650829118103122</v>
      </c>
    </row>
    <row r="114" spans="1:14" x14ac:dyDescent="0.25">
      <c r="A114">
        <v>110</v>
      </c>
      <c r="B114" t="s">
        <v>7</v>
      </c>
      <c r="C114">
        <v>25</v>
      </c>
      <c r="D114">
        <v>20</v>
      </c>
      <c r="E114">
        <v>1</v>
      </c>
      <c r="F114">
        <v>0</v>
      </c>
      <c r="G114" s="1">
        <v>15</v>
      </c>
      <c r="H114" t="s">
        <v>10</v>
      </c>
      <c r="I114">
        <v>1.1413249824772622</v>
      </c>
      <c r="J114" s="30"/>
      <c r="K114" s="30"/>
      <c r="L114" s="39">
        <v>50.519127930891692</v>
      </c>
      <c r="M114" s="39">
        <v>7.0942104396121612</v>
      </c>
      <c r="N114" s="39">
        <v>42.386661629496146</v>
      </c>
    </row>
    <row r="115" spans="1:14" x14ac:dyDescent="0.25">
      <c r="A115">
        <v>111</v>
      </c>
      <c r="B115" t="s">
        <v>7</v>
      </c>
      <c r="C115">
        <v>25</v>
      </c>
      <c r="D115">
        <v>20</v>
      </c>
      <c r="E115">
        <v>1</v>
      </c>
      <c r="F115">
        <v>15</v>
      </c>
      <c r="G115" s="1">
        <v>30</v>
      </c>
      <c r="H115" t="s">
        <v>10</v>
      </c>
      <c r="I115">
        <v>1.247974174014495</v>
      </c>
      <c r="J115" s="30"/>
      <c r="K115" s="30"/>
      <c r="L115" s="39">
        <v>62.877996191640719</v>
      </c>
      <c r="M115" s="39">
        <v>7.385574197071815</v>
      </c>
      <c r="N115" s="39">
        <v>29.736429611287466</v>
      </c>
    </row>
    <row r="116" spans="1:14" x14ac:dyDescent="0.25">
      <c r="A116">
        <v>112</v>
      </c>
      <c r="B116" t="s">
        <v>7</v>
      </c>
      <c r="C116">
        <v>25</v>
      </c>
      <c r="D116">
        <v>20</v>
      </c>
      <c r="E116">
        <v>1</v>
      </c>
      <c r="F116">
        <v>30</v>
      </c>
      <c r="G116" s="1">
        <v>45</v>
      </c>
      <c r="H116" t="s">
        <v>10</v>
      </c>
      <c r="I116">
        <v>1.0524506561962346</v>
      </c>
      <c r="J116" s="30"/>
      <c r="K116" s="30"/>
      <c r="L116" s="39">
        <v>51.356561327235525</v>
      </c>
      <c r="M116" s="39">
        <v>6.8529591214161814</v>
      </c>
      <c r="N116" s="39">
        <v>41.790479551348291</v>
      </c>
    </row>
    <row r="117" spans="1:14" x14ac:dyDescent="0.25">
      <c r="A117">
        <v>113</v>
      </c>
      <c r="B117" t="s">
        <v>7</v>
      </c>
      <c r="C117">
        <v>25</v>
      </c>
      <c r="D117">
        <v>20</v>
      </c>
      <c r="E117">
        <v>1</v>
      </c>
      <c r="F117">
        <v>45</v>
      </c>
      <c r="G117" s="1">
        <v>60</v>
      </c>
      <c r="H117" t="s">
        <v>10</v>
      </c>
      <c r="I117">
        <v>0.67917848581592</v>
      </c>
      <c r="J117" s="30"/>
      <c r="K117" s="30"/>
      <c r="L117" s="39">
        <v>52.796568088760573</v>
      </c>
      <c r="M117" s="39">
        <v>4.5346888571329131</v>
      </c>
      <c r="N117" s="39">
        <v>42.668743054106514</v>
      </c>
    </row>
    <row r="118" spans="1:14" x14ac:dyDescent="0.25">
      <c r="A118">
        <v>114</v>
      </c>
      <c r="B118" t="s">
        <v>7</v>
      </c>
      <c r="C118">
        <v>25</v>
      </c>
      <c r="D118">
        <v>20</v>
      </c>
      <c r="E118">
        <v>1</v>
      </c>
      <c r="F118">
        <v>60</v>
      </c>
      <c r="G118" s="1">
        <v>75</v>
      </c>
      <c r="H118" t="s">
        <v>10</v>
      </c>
      <c r="I118">
        <v>0.3236811806918104</v>
      </c>
      <c r="J118" s="30"/>
      <c r="K118" s="30"/>
      <c r="L118" s="39">
        <v>52.122425186193041</v>
      </c>
      <c r="M118" s="39">
        <v>7.1285606776304942</v>
      </c>
      <c r="N118" s="39">
        <v>40.749014136176463</v>
      </c>
    </row>
    <row r="119" spans="1:14" x14ac:dyDescent="0.25">
      <c r="A119">
        <v>115</v>
      </c>
      <c r="B119" t="s">
        <v>7</v>
      </c>
      <c r="C119">
        <v>25</v>
      </c>
      <c r="D119">
        <v>20</v>
      </c>
      <c r="E119">
        <v>1</v>
      </c>
      <c r="F119">
        <v>80</v>
      </c>
      <c r="G119" s="1">
        <v>98</v>
      </c>
      <c r="H119" t="s">
        <v>10</v>
      </c>
      <c r="I119">
        <v>0.16370739338596149</v>
      </c>
      <c r="J119" s="30"/>
      <c r="K119" s="30"/>
      <c r="L119" s="39">
        <v>70.077774550618045</v>
      </c>
      <c r="M119" s="39">
        <v>2.1952085035446816</v>
      </c>
      <c r="N119" s="39">
        <v>27.727016945837274</v>
      </c>
    </row>
    <row r="120" spans="1:14" x14ac:dyDescent="0.25">
      <c r="A120">
        <v>115</v>
      </c>
      <c r="C120">
        <v>25</v>
      </c>
      <c r="D120">
        <v>20</v>
      </c>
      <c r="E120">
        <v>2</v>
      </c>
      <c r="F120">
        <v>0</v>
      </c>
      <c r="G120" s="1">
        <v>5</v>
      </c>
      <c r="H120" t="s">
        <v>10</v>
      </c>
      <c r="J120" s="30"/>
      <c r="K120" s="30"/>
      <c r="L120" s="39"/>
      <c r="N120" s="39"/>
    </row>
    <row r="121" spans="1:14" x14ac:dyDescent="0.25">
      <c r="A121">
        <v>116</v>
      </c>
      <c r="B121" t="s">
        <v>7</v>
      </c>
      <c r="C121">
        <v>25</v>
      </c>
      <c r="D121">
        <v>20</v>
      </c>
      <c r="E121">
        <v>2</v>
      </c>
      <c r="F121">
        <v>5</v>
      </c>
      <c r="G121" s="1">
        <v>20</v>
      </c>
      <c r="H121" t="s">
        <v>10</v>
      </c>
      <c r="I121">
        <v>0.14593252812975602</v>
      </c>
      <c r="J121" s="30"/>
      <c r="K121" s="30"/>
      <c r="L121" s="39">
        <v>50.793766799027964</v>
      </c>
      <c r="M121" s="39">
        <v>4.3759307577132711</v>
      </c>
      <c r="N121" s="39">
        <v>44.830302443258766</v>
      </c>
    </row>
    <row r="122" spans="1:14" x14ac:dyDescent="0.25">
      <c r="A122">
        <v>117</v>
      </c>
      <c r="B122" t="s">
        <v>7</v>
      </c>
      <c r="C122">
        <v>25</v>
      </c>
      <c r="D122">
        <v>20</v>
      </c>
      <c r="E122">
        <v>2</v>
      </c>
      <c r="F122">
        <v>20</v>
      </c>
      <c r="G122" s="1">
        <v>40</v>
      </c>
      <c r="H122" t="s">
        <v>10</v>
      </c>
      <c r="I122">
        <v>0.14593252812975602</v>
      </c>
      <c r="J122" s="30"/>
      <c r="K122" s="30"/>
      <c r="L122" s="39">
        <v>74.934447788168285</v>
      </c>
      <c r="M122" s="39">
        <v>0.97671520841219228</v>
      </c>
      <c r="N122" s="39">
        <v>24.088837003419524</v>
      </c>
    </row>
    <row r="123" spans="1:14" x14ac:dyDescent="0.25">
      <c r="A123">
        <v>118</v>
      </c>
      <c r="B123" t="s">
        <v>7</v>
      </c>
      <c r="C123">
        <v>25</v>
      </c>
      <c r="D123">
        <v>20</v>
      </c>
      <c r="E123">
        <v>2</v>
      </c>
      <c r="F123">
        <v>40</v>
      </c>
      <c r="G123" s="1">
        <v>60</v>
      </c>
      <c r="H123" t="s">
        <v>10</v>
      </c>
      <c r="I123">
        <v>0.5369795637662762</v>
      </c>
      <c r="J123" s="30"/>
      <c r="K123" s="30"/>
      <c r="L123" s="39">
        <v>60.513963763122185</v>
      </c>
      <c r="M123" s="39">
        <v>2.7443428021194602</v>
      </c>
      <c r="N123" s="39">
        <v>36.741693434758353</v>
      </c>
    </row>
    <row r="124" spans="1:14" x14ac:dyDescent="0.25">
      <c r="A124">
        <v>119</v>
      </c>
      <c r="B124" t="s">
        <v>7</v>
      </c>
      <c r="C124">
        <v>25</v>
      </c>
      <c r="D124">
        <v>20</v>
      </c>
      <c r="E124">
        <v>3</v>
      </c>
      <c r="F124">
        <v>0</v>
      </c>
      <c r="G124" s="1">
        <v>28</v>
      </c>
      <c r="H124" t="s">
        <v>10</v>
      </c>
      <c r="I124">
        <v>0.75027794684074189</v>
      </c>
      <c r="J124" s="30"/>
      <c r="K124" s="30"/>
      <c r="L124" s="39">
        <v>62.950101787658816</v>
      </c>
      <c r="M124" s="39">
        <v>3.1042449906215679</v>
      </c>
      <c r="N124" s="39">
        <v>33.945653221719617</v>
      </c>
    </row>
    <row r="125" spans="1:14" x14ac:dyDescent="0.25">
      <c r="A125">
        <v>120</v>
      </c>
      <c r="B125" t="s">
        <v>7</v>
      </c>
      <c r="C125">
        <v>25</v>
      </c>
      <c r="D125">
        <v>20</v>
      </c>
      <c r="E125">
        <v>3</v>
      </c>
      <c r="F125">
        <v>28</v>
      </c>
      <c r="G125" s="1">
        <v>54</v>
      </c>
      <c r="H125" t="s">
        <v>10</v>
      </c>
      <c r="I125">
        <v>13.174908760928364</v>
      </c>
      <c r="J125" s="30"/>
      <c r="K125" s="30"/>
      <c r="L125" s="40"/>
      <c r="M125" s="40"/>
      <c r="N125" s="40"/>
    </row>
    <row r="126" spans="1:14" x14ac:dyDescent="0.25">
      <c r="A126">
        <v>121</v>
      </c>
      <c r="B126" t="s">
        <v>7</v>
      </c>
      <c r="C126">
        <v>25</v>
      </c>
      <c r="D126">
        <v>20</v>
      </c>
      <c r="E126">
        <v>3</v>
      </c>
      <c r="F126">
        <v>54</v>
      </c>
      <c r="G126" s="1">
        <v>70</v>
      </c>
      <c r="H126" t="s">
        <v>10</v>
      </c>
      <c r="I126">
        <v>2.172267167337179</v>
      </c>
      <c r="J126" s="30"/>
      <c r="K126" s="30"/>
      <c r="L126" s="41">
        <v>94.050749250748453</v>
      </c>
      <c r="M126" s="41">
        <v>0.58075298453654345</v>
      </c>
      <c r="N126" s="41">
        <v>5.3684977647150038</v>
      </c>
    </row>
    <row r="127" spans="1:14" x14ac:dyDescent="0.25">
      <c r="A127">
        <v>122</v>
      </c>
      <c r="B127" t="s">
        <v>7</v>
      </c>
      <c r="C127">
        <v>25</v>
      </c>
      <c r="D127">
        <v>20</v>
      </c>
      <c r="E127">
        <v>3</v>
      </c>
      <c r="F127">
        <v>70</v>
      </c>
      <c r="G127" s="1">
        <v>80</v>
      </c>
      <c r="H127" t="s">
        <v>10</v>
      </c>
      <c r="I127">
        <v>2.4033404156678504</v>
      </c>
      <c r="J127" s="30"/>
      <c r="K127" s="30"/>
      <c r="L127" s="42"/>
      <c r="M127" s="42"/>
      <c r="N127" s="42"/>
    </row>
    <row r="128" spans="1:14" x14ac:dyDescent="0.25">
      <c r="A128">
        <v>122</v>
      </c>
      <c r="C128">
        <v>25</v>
      </c>
      <c r="D128">
        <v>20</v>
      </c>
      <c r="E128">
        <v>4</v>
      </c>
      <c r="F128">
        <v>0</v>
      </c>
      <c r="G128" s="1">
        <v>9</v>
      </c>
      <c r="H128" t="s">
        <v>10</v>
      </c>
      <c r="J128" s="30"/>
      <c r="K128" s="30"/>
      <c r="L128" s="42"/>
      <c r="M128" s="42"/>
      <c r="N128" s="42"/>
    </row>
    <row r="129" spans="1:14" x14ac:dyDescent="0.25">
      <c r="A129">
        <v>123</v>
      </c>
      <c r="B129" t="s">
        <v>7</v>
      </c>
      <c r="C129">
        <v>25</v>
      </c>
      <c r="D129">
        <v>20</v>
      </c>
      <c r="E129">
        <v>4</v>
      </c>
      <c r="F129">
        <v>9</v>
      </c>
      <c r="G129" s="1">
        <v>20</v>
      </c>
      <c r="H129" t="s">
        <v>10</v>
      </c>
      <c r="I129">
        <v>9.4421870571252171</v>
      </c>
      <c r="J129" s="30"/>
      <c r="K129" s="30"/>
      <c r="L129" s="44">
        <v>37.484025297373911</v>
      </c>
      <c r="M129" s="44">
        <v>8.6915049269651785</v>
      </c>
      <c r="N129" s="44">
        <v>53.824469775660909</v>
      </c>
    </row>
    <row r="130" spans="1:14" x14ac:dyDescent="0.25">
      <c r="A130">
        <v>124</v>
      </c>
      <c r="B130" t="s">
        <v>7</v>
      </c>
      <c r="C130">
        <v>25</v>
      </c>
      <c r="D130">
        <v>20</v>
      </c>
      <c r="E130">
        <v>4</v>
      </c>
      <c r="F130">
        <v>20</v>
      </c>
      <c r="G130" s="1">
        <v>57</v>
      </c>
      <c r="H130" t="s">
        <v>10</v>
      </c>
      <c r="I130">
        <v>6.6337583466447514</v>
      </c>
      <c r="J130" s="30"/>
      <c r="K130" s="30"/>
      <c r="L130" s="44">
        <v>43.216493664306874</v>
      </c>
      <c r="M130" s="44">
        <v>8.3059931784966352</v>
      </c>
      <c r="N130" s="44">
        <v>48.477513157196491</v>
      </c>
    </row>
    <row r="131" spans="1:14" x14ac:dyDescent="0.25">
      <c r="A131">
        <v>125</v>
      </c>
      <c r="B131" t="s">
        <v>7</v>
      </c>
      <c r="C131">
        <v>25</v>
      </c>
      <c r="D131">
        <v>20</v>
      </c>
      <c r="E131">
        <v>4</v>
      </c>
      <c r="F131">
        <v>57</v>
      </c>
      <c r="G131" s="1">
        <v>75</v>
      </c>
      <c r="H131" t="s">
        <v>10</v>
      </c>
      <c r="I131">
        <v>6.7581824034381901</v>
      </c>
      <c r="J131" s="30"/>
      <c r="K131" s="30"/>
      <c r="L131" s="44">
        <v>46.17332353181358</v>
      </c>
      <c r="M131" s="44">
        <v>10.152006941543648</v>
      </c>
      <c r="N131" s="44">
        <v>43.674669526642774</v>
      </c>
    </row>
    <row r="132" spans="1:14" x14ac:dyDescent="0.25">
      <c r="A132">
        <v>126</v>
      </c>
      <c r="B132" t="s">
        <v>7</v>
      </c>
      <c r="C132">
        <v>25</v>
      </c>
      <c r="D132">
        <v>20</v>
      </c>
      <c r="E132">
        <v>4</v>
      </c>
      <c r="F132">
        <v>75</v>
      </c>
      <c r="G132" s="1">
        <v>89</v>
      </c>
      <c r="H132" t="s">
        <v>10</v>
      </c>
      <c r="I132">
        <v>3.4876071962963842</v>
      </c>
      <c r="J132" s="30"/>
      <c r="K132" s="30"/>
      <c r="L132" s="44">
        <v>41.980146398584829</v>
      </c>
      <c r="M132" s="44">
        <v>5.0741179066461415</v>
      </c>
      <c r="N132" s="44">
        <v>52.945735694769027</v>
      </c>
    </row>
    <row r="133" spans="1:14" s="55" customFormat="1" x14ac:dyDescent="0.25">
      <c r="A133" s="55">
        <v>127</v>
      </c>
      <c r="B133" s="55" t="s">
        <v>7</v>
      </c>
      <c r="C133" s="55">
        <v>25</v>
      </c>
      <c r="D133" s="55">
        <v>20</v>
      </c>
      <c r="E133" s="55">
        <v>4</v>
      </c>
      <c r="F133" s="55">
        <v>89</v>
      </c>
      <c r="H133" s="55" t="s">
        <v>10</v>
      </c>
      <c r="I133" s="55">
        <v>4.0919526150073695</v>
      </c>
      <c r="J133" s="58"/>
      <c r="K133" s="58"/>
      <c r="L133" s="55">
        <v>50.246541170407312</v>
      </c>
      <c r="M133" s="55">
        <v>7.550969845672781</v>
      </c>
      <c r="N133" s="55">
        <v>42.202488983919906</v>
      </c>
    </row>
    <row r="134" spans="1:14" x14ac:dyDescent="0.25">
      <c r="A134">
        <v>128</v>
      </c>
      <c r="B134" t="s">
        <v>7</v>
      </c>
      <c r="C134">
        <v>5</v>
      </c>
      <c r="D134">
        <v>30</v>
      </c>
      <c r="E134">
        <v>1</v>
      </c>
      <c r="F134">
        <v>0</v>
      </c>
      <c r="G134">
        <v>15</v>
      </c>
      <c r="H134" t="s">
        <v>10</v>
      </c>
      <c r="I134">
        <v>2.172267167337179</v>
      </c>
      <c r="J134" s="30"/>
      <c r="K134" s="30"/>
      <c r="L134" s="44">
        <v>59.635176144608856</v>
      </c>
      <c r="M134" s="44">
        <v>4.0288373143245462</v>
      </c>
      <c r="N134" s="44">
        <v>36.335986541066596</v>
      </c>
    </row>
    <row r="135" spans="1:14" x14ac:dyDescent="0.25">
      <c r="A135">
        <v>129</v>
      </c>
      <c r="B135" t="s">
        <v>7</v>
      </c>
      <c r="C135">
        <v>5</v>
      </c>
      <c r="D135">
        <v>30</v>
      </c>
      <c r="E135">
        <v>1</v>
      </c>
      <c r="F135">
        <v>15</v>
      </c>
      <c r="G135">
        <v>30</v>
      </c>
      <c r="H135" t="s">
        <v>10</v>
      </c>
      <c r="I135">
        <v>0.55475442902248162</v>
      </c>
      <c r="J135" s="30"/>
      <c r="K135" s="30"/>
      <c r="L135" s="44">
        <v>62.269968837132566</v>
      </c>
      <c r="M135" s="44">
        <v>4.3249197176656322</v>
      </c>
      <c r="N135" s="44">
        <v>33.405111445201804</v>
      </c>
    </row>
    <row r="136" spans="1:14" x14ac:dyDescent="0.25">
      <c r="A136">
        <v>130</v>
      </c>
      <c r="B136" t="s">
        <v>7</v>
      </c>
      <c r="C136">
        <v>5</v>
      </c>
      <c r="D136">
        <v>30</v>
      </c>
      <c r="E136">
        <v>1</v>
      </c>
      <c r="F136">
        <v>30</v>
      </c>
      <c r="G136">
        <v>45</v>
      </c>
      <c r="H136" t="s">
        <v>10</v>
      </c>
      <c r="I136">
        <v>1.5323720181137823</v>
      </c>
      <c r="J136" s="30"/>
      <c r="K136" s="30"/>
      <c r="L136" s="44">
        <v>64.187807956997275</v>
      </c>
      <c r="M136" s="44">
        <v>5.8429622911935279</v>
      </c>
      <c r="N136" s="44">
        <v>29.969229751809195</v>
      </c>
    </row>
    <row r="137" spans="1:14" x14ac:dyDescent="0.25">
      <c r="A137">
        <v>131</v>
      </c>
      <c r="B137" t="s">
        <v>7</v>
      </c>
      <c r="C137">
        <v>5</v>
      </c>
      <c r="D137">
        <v>30</v>
      </c>
      <c r="E137">
        <v>1</v>
      </c>
      <c r="F137">
        <v>45</v>
      </c>
      <c r="G137">
        <v>60</v>
      </c>
      <c r="H137" t="s">
        <v>10</v>
      </c>
      <c r="I137">
        <v>1.4079479613203438</v>
      </c>
      <c r="J137" s="30"/>
      <c r="K137" s="30"/>
      <c r="L137" s="44">
        <v>64.593966951223507</v>
      </c>
      <c r="M137" s="44">
        <v>5.9156126941879679</v>
      </c>
      <c r="N137" s="44">
        <v>29.490420354588526</v>
      </c>
    </row>
    <row r="138" spans="1:14" x14ac:dyDescent="0.25">
      <c r="A138">
        <v>132</v>
      </c>
      <c r="B138" t="s">
        <v>7</v>
      </c>
      <c r="C138">
        <v>5</v>
      </c>
      <c r="D138">
        <v>30</v>
      </c>
      <c r="E138">
        <v>1</v>
      </c>
      <c r="F138">
        <v>60</v>
      </c>
      <c r="G138">
        <v>75</v>
      </c>
      <c r="H138" t="s">
        <v>10</v>
      </c>
      <c r="I138">
        <v>0.82137740786556335</v>
      </c>
      <c r="J138" s="30"/>
      <c r="K138" s="30"/>
      <c r="L138" s="44">
        <v>70.136253851352876</v>
      </c>
      <c r="M138" s="44">
        <v>6.1448427212879064</v>
      </c>
      <c r="N138" s="44">
        <v>23.718903427359216</v>
      </c>
    </row>
    <row r="139" spans="1:14" x14ac:dyDescent="0.25">
      <c r="A139">
        <v>133</v>
      </c>
      <c r="B139" t="s">
        <v>7</v>
      </c>
      <c r="C139">
        <v>5</v>
      </c>
      <c r="D139">
        <v>30</v>
      </c>
      <c r="E139">
        <v>1</v>
      </c>
      <c r="F139">
        <v>75</v>
      </c>
      <c r="G139">
        <v>96</v>
      </c>
      <c r="H139" t="s">
        <v>10</v>
      </c>
      <c r="I139">
        <v>0.57252929427868715</v>
      </c>
      <c r="J139" s="30"/>
      <c r="K139" s="30"/>
      <c r="L139" s="44">
        <v>64.137931034483017</v>
      </c>
      <c r="M139" s="44">
        <v>5.5786269652256069</v>
      </c>
      <c r="N139" s="44">
        <v>30.283442000291377</v>
      </c>
    </row>
    <row r="140" spans="1:14" x14ac:dyDescent="0.25">
      <c r="A140">
        <v>134</v>
      </c>
      <c r="B140" t="s">
        <v>7</v>
      </c>
      <c r="C140">
        <v>5</v>
      </c>
      <c r="D140">
        <v>30</v>
      </c>
      <c r="E140">
        <v>2</v>
      </c>
      <c r="F140">
        <v>0</v>
      </c>
      <c r="G140">
        <v>15</v>
      </c>
      <c r="H140" t="s">
        <v>10</v>
      </c>
      <c r="I140">
        <v>0.27035658492319392</v>
      </c>
      <c r="J140" s="30"/>
      <c r="K140" s="30"/>
      <c r="L140" s="44">
        <v>64.777005799406425</v>
      </c>
      <c r="M140" s="44">
        <v>5.0850237410453767</v>
      </c>
      <c r="N140" s="44">
        <v>30.1379704595482</v>
      </c>
    </row>
    <row r="141" spans="1:14" x14ac:dyDescent="0.25">
      <c r="A141">
        <v>135</v>
      </c>
      <c r="B141" t="s">
        <v>7</v>
      </c>
      <c r="C141">
        <v>5</v>
      </c>
      <c r="D141">
        <v>30</v>
      </c>
      <c r="E141">
        <v>2</v>
      </c>
      <c r="F141">
        <v>15</v>
      </c>
      <c r="G141">
        <v>33</v>
      </c>
      <c r="H141" t="s">
        <v>10</v>
      </c>
      <c r="I141" t="s">
        <v>12</v>
      </c>
      <c r="J141" s="30"/>
      <c r="K141" s="30"/>
      <c r="L141" s="44">
        <v>66.648303574321545</v>
      </c>
      <c r="M141" s="44">
        <v>4.7979423653989599</v>
      </c>
      <c r="N141" s="44">
        <v>28.553754060279495</v>
      </c>
    </row>
    <row r="142" spans="1:14" x14ac:dyDescent="0.25">
      <c r="A142">
        <v>136</v>
      </c>
      <c r="B142" t="s">
        <v>7</v>
      </c>
      <c r="C142">
        <v>5</v>
      </c>
      <c r="D142">
        <v>30</v>
      </c>
      <c r="E142">
        <v>2</v>
      </c>
      <c r="F142">
        <v>33</v>
      </c>
      <c r="G142">
        <v>56</v>
      </c>
      <c r="H142" t="s">
        <v>10</v>
      </c>
      <c r="I142" t="s">
        <v>12</v>
      </c>
      <c r="J142" s="30"/>
      <c r="K142" s="30"/>
      <c r="L142" s="44">
        <v>61.404968792068502</v>
      </c>
      <c r="M142" s="44">
        <v>2.3507957427666555</v>
      </c>
      <c r="N142" s="44">
        <v>36.244235465164842</v>
      </c>
    </row>
    <row r="143" spans="1:14" x14ac:dyDescent="0.25">
      <c r="A143">
        <v>137</v>
      </c>
      <c r="B143" t="s">
        <v>7</v>
      </c>
      <c r="C143">
        <v>5</v>
      </c>
      <c r="D143">
        <v>30</v>
      </c>
      <c r="E143">
        <v>2</v>
      </c>
      <c r="F143">
        <v>56</v>
      </c>
      <c r="G143">
        <v>75</v>
      </c>
      <c r="H143" t="s">
        <v>10</v>
      </c>
      <c r="I143" t="s">
        <v>12</v>
      </c>
      <c r="J143" s="30"/>
      <c r="K143" s="30"/>
      <c r="L143" s="44">
        <v>91.991549836756619</v>
      </c>
      <c r="M143" s="44">
        <v>0.32917733630135365</v>
      </c>
      <c r="N143" s="44">
        <v>7.6792728269420278</v>
      </c>
    </row>
    <row r="144" spans="1:14" x14ac:dyDescent="0.25">
      <c r="A144">
        <v>138</v>
      </c>
      <c r="B144" t="s">
        <v>7</v>
      </c>
      <c r="C144">
        <v>5</v>
      </c>
      <c r="D144">
        <v>30</v>
      </c>
      <c r="E144">
        <v>2</v>
      </c>
      <c r="F144">
        <v>75</v>
      </c>
      <c r="G144">
        <v>83</v>
      </c>
      <c r="H144" t="s">
        <v>10</v>
      </c>
      <c r="I144" t="s">
        <v>12</v>
      </c>
      <c r="J144" s="30"/>
      <c r="K144" s="30"/>
      <c r="L144" s="44">
        <v>73.857897732546391</v>
      </c>
      <c r="M144" s="44">
        <v>1.9680628376641478</v>
      </c>
      <c r="N144" s="44">
        <v>24.17403942978946</v>
      </c>
    </row>
    <row r="145" spans="1:14" x14ac:dyDescent="0.25">
      <c r="A145">
        <v>139</v>
      </c>
      <c r="B145" t="s">
        <v>7</v>
      </c>
      <c r="C145">
        <v>5</v>
      </c>
      <c r="D145">
        <v>30</v>
      </c>
      <c r="E145">
        <v>3</v>
      </c>
      <c r="F145">
        <v>0</v>
      </c>
      <c r="G145">
        <v>28</v>
      </c>
      <c r="H145" t="s">
        <v>10</v>
      </c>
      <c r="I145" t="s">
        <v>12</v>
      </c>
      <c r="J145" s="30"/>
      <c r="K145" s="30"/>
      <c r="L145" s="44">
        <v>90.481337801211097</v>
      </c>
      <c r="M145" s="44">
        <v>1.0141882706582053</v>
      </c>
      <c r="N145" s="44">
        <v>8.5044739281306967</v>
      </c>
    </row>
    <row r="146" spans="1:14" x14ac:dyDescent="0.25">
      <c r="A146">
        <v>140</v>
      </c>
      <c r="B146" t="s">
        <v>7</v>
      </c>
      <c r="C146">
        <v>5</v>
      </c>
      <c r="D146">
        <v>30</v>
      </c>
      <c r="E146">
        <v>3</v>
      </c>
      <c r="F146">
        <v>28</v>
      </c>
      <c r="G146">
        <v>31</v>
      </c>
      <c r="H146" t="s">
        <v>10</v>
      </c>
      <c r="I146">
        <v>0.16370739338596149</v>
      </c>
      <c r="J146" s="30"/>
      <c r="K146" s="30"/>
      <c r="L146" s="44">
        <v>69.68683034719632</v>
      </c>
      <c r="M146" s="44">
        <v>4.3152904967138364</v>
      </c>
      <c r="N146" s="44">
        <v>25.997879156089844</v>
      </c>
    </row>
    <row r="147" spans="1:14" x14ac:dyDescent="0.25">
      <c r="A147">
        <v>141</v>
      </c>
      <c r="B147" t="s">
        <v>7</v>
      </c>
      <c r="C147">
        <v>5</v>
      </c>
      <c r="D147">
        <v>30</v>
      </c>
      <c r="E147">
        <v>3</v>
      </c>
      <c r="F147">
        <v>31</v>
      </c>
      <c r="G147">
        <v>48</v>
      </c>
      <c r="H147" t="s">
        <v>10</v>
      </c>
      <c r="I147" t="s">
        <v>12</v>
      </c>
      <c r="J147" s="30"/>
      <c r="K147" s="30"/>
      <c r="L147" s="45"/>
      <c r="M147" s="45"/>
      <c r="N147" s="45"/>
    </row>
    <row r="148" spans="1:14" x14ac:dyDescent="0.25">
      <c r="A148">
        <v>142</v>
      </c>
      <c r="B148" t="s">
        <v>7</v>
      </c>
      <c r="C148">
        <v>5</v>
      </c>
      <c r="D148">
        <v>30</v>
      </c>
      <c r="E148">
        <v>4</v>
      </c>
      <c r="F148">
        <v>0</v>
      </c>
      <c r="G148">
        <v>35</v>
      </c>
      <c r="H148" t="s">
        <v>10</v>
      </c>
      <c r="I148" t="s">
        <v>12</v>
      </c>
      <c r="J148" s="30"/>
      <c r="K148" s="30"/>
      <c r="L148" s="45"/>
      <c r="M148" s="45"/>
      <c r="N148" s="45"/>
    </row>
    <row r="149" spans="1:14" x14ac:dyDescent="0.25">
      <c r="A149">
        <v>143</v>
      </c>
      <c r="B149" t="s">
        <v>7</v>
      </c>
      <c r="C149">
        <v>5</v>
      </c>
      <c r="D149">
        <v>30</v>
      </c>
      <c r="E149">
        <v>4</v>
      </c>
      <c r="F149">
        <v>35</v>
      </c>
      <c r="G149">
        <v>60</v>
      </c>
      <c r="H149" t="s">
        <v>10</v>
      </c>
      <c r="I149">
        <v>0.16370739338596149</v>
      </c>
      <c r="J149" s="30"/>
      <c r="K149" s="30"/>
      <c r="L149" s="46">
        <v>74.407172594601889</v>
      </c>
      <c r="M149" s="46">
        <v>5.4299365601884473</v>
      </c>
      <c r="N149" s="46">
        <v>20.162890845209663</v>
      </c>
    </row>
    <row r="150" spans="1:14" x14ac:dyDescent="0.25">
      <c r="A150">
        <v>144</v>
      </c>
      <c r="B150" t="s">
        <v>7</v>
      </c>
      <c r="C150">
        <v>5</v>
      </c>
      <c r="D150">
        <v>30</v>
      </c>
      <c r="E150">
        <v>4</v>
      </c>
      <c r="F150">
        <v>60</v>
      </c>
      <c r="G150">
        <v>87</v>
      </c>
      <c r="H150" t="s">
        <v>10</v>
      </c>
      <c r="I150" t="s">
        <v>12</v>
      </c>
      <c r="J150" s="30"/>
      <c r="K150" s="30"/>
      <c r="L150" s="46">
        <v>46.934254465493197</v>
      </c>
      <c r="M150" s="46">
        <v>2.7185447601021142</v>
      </c>
      <c r="N150" s="46">
        <v>50.347200774404691</v>
      </c>
    </row>
    <row r="151" spans="1:14" x14ac:dyDescent="0.25">
      <c r="A151">
        <v>145</v>
      </c>
      <c r="B151" t="s">
        <v>7</v>
      </c>
      <c r="C151">
        <v>5</v>
      </c>
      <c r="D151">
        <v>30</v>
      </c>
      <c r="E151">
        <v>4</v>
      </c>
      <c r="F151">
        <v>87</v>
      </c>
      <c r="G151">
        <v>89</v>
      </c>
      <c r="H151" t="s">
        <v>10</v>
      </c>
      <c r="I151">
        <v>0.91025173414659089</v>
      </c>
      <c r="J151" s="30"/>
      <c r="K151" s="30"/>
      <c r="L151" s="47"/>
      <c r="M151" s="47"/>
      <c r="N151" s="47"/>
    </row>
    <row r="152" spans="1:14" s="55" customFormat="1" x14ac:dyDescent="0.25">
      <c r="A152" s="55">
        <v>146</v>
      </c>
      <c r="B152" s="55" t="s">
        <v>7</v>
      </c>
      <c r="C152" s="55">
        <v>5</v>
      </c>
      <c r="D152" s="55">
        <v>30</v>
      </c>
      <c r="E152" s="55">
        <v>4</v>
      </c>
      <c r="F152" s="55">
        <v>89</v>
      </c>
      <c r="G152" s="55">
        <v>99</v>
      </c>
      <c r="H152" s="55" t="s">
        <v>10</v>
      </c>
      <c r="I152" s="55">
        <v>3.380958004759151</v>
      </c>
      <c r="J152" s="58"/>
      <c r="K152" s="58"/>
      <c r="L152" s="58"/>
      <c r="M152" s="58"/>
      <c r="N152" s="58"/>
    </row>
    <row r="153" spans="1:14" x14ac:dyDescent="0.25">
      <c r="A153">
        <v>147</v>
      </c>
      <c r="B153" t="s">
        <v>7</v>
      </c>
      <c r="C153">
        <v>15</v>
      </c>
      <c r="D153">
        <v>30</v>
      </c>
      <c r="E153">
        <v>1</v>
      </c>
      <c r="F153">
        <v>0</v>
      </c>
      <c r="G153" s="1">
        <v>15</v>
      </c>
      <c r="H153" t="s">
        <v>10</v>
      </c>
      <c r="I153">
        <v>4.6251985726935345</v>
      </c>
      <c r="J153" s="30"/>
      <c r="K153" s="30"/>
      <c r="L153" s="47"/>
      <c r="M153" s="47"/>
      <c r="N153" s="47"/>
    </row>
    <row r="154" spans="1:14" x14ac:dyDescent="0.25">
      <c r="A154">
        <v>148</v>
      </c>
      <c r="B154" t="s">
        <v>7</v>
      </c>
      <c r="C154">
        <v>15</v>
      </c>
      <c r="D154">
        <v>30</v>
      </c>
      <c r="E154">
        <v>1</v>
      </c>
      <c r="F154">
        <v>15</v>
      </c>
      <c r="G154" s="1">
        <v>30</v>
      </c>
      <c r="H154" t="s">
        <v>10</v>
      </c>
      <c r="I154">
        <v>0.43033037222904325</v>
      </c>
      <c r="J154" s="30"/>
      <c r="K154" s="30"/>
      <c r="L154" s="47"/>
      <c r="M154" s="47"/>
      <c r="N154" s="47"/>
    </row>
    <row r="155" spans="1:14" x14ac:dyDescent="0.25">
      <c r="A155">
        <v>149</v>
      </c>
      <c r="B155" t="s">
        <v>7</v>
      </c>
      <c r="C155">
        <v>15</v>
      </c>
      <c r="D155">
        <v>30</v>
      </c>
      <c r="E155">
        <v>1</v>
      </c>
      <c r="F155">
        <v>30</v>
      </c>
      <c r="G155" s="1">
        <v>45</v>
      </c>
      <c r="H155" t="s">
        <v>10</v>
      </c>
      <c r="I155">
        <v>0.64362875530350905</v>
      </c>
      <c r="J155" s="30"/>
      <c r="K155" s="30"/>
      <c r="L155" s="47"/>
      <c r="M155" s="47"/>
      <c r="N155" s="47"/>
    </row>
    <row r="156" spans="1:14" x14ac:dyDescent="0.25">
      <c r="A156">
        <v>150</v>
      </c>
      <c r="B156" t="s">
        <v>7</v>
      </c>
      <c r="C156">
        <v>15</v>
      </c>
      <c r="D156">
        <v>30</v>
      </c>
      <c r="E156">
        <v>1</v>
      </c>
      <c r="F156">
        <v>45</v>
      </c>
      <c r="G156" s="1">
        <v>60</v>
      </c>
      <c r="H156" t="s">
        <v>10</v>
      </c>
      <c r="I156">
        <v>0.67917848581592</v>
      </c>
      <c r="J156" s="30"/>
      <c r="K156" s="30"/>
      <c r="L156" s="47"/>
      <c r="M156" s="47"/>
      <c r="N156" s="47"/>
    </row>
    <row r="157" spans="1:14" x14ac:dyDescent="0.25">
      <c r="A157">
        <v>151</v>
      </c>
      <c r="B157" t="s">
        <v>7</v>
      </c>
      <c r="C157">
        <v>15</v>
      </c>
      <c r="D157">
        <v>30</v>
      </c>
      <c r="E157">
        <v>1</v>
      </c>
      <c r="F157">
        <v>60</v>
      </c>
      <c r="G157" s="1">
        <v>75</v>
      </c>
      <c r="H157" t="s">
        <v>10</v>
      </c>
      <c r="I157">
        <v>0.44810523748524872</v>
      </c>
      <c r="J157" s="30"/>
      <c r="K157" s="30"/>
      <c r="L157" s="48">
        <v>57.056789964463867</v>
      </c>
      <c r="M157" s="48">
        <v>7.8618483041773031</v>
      </c>
      <c r="N157" s="48">
        <v>35.081361731358832</v>
      </c>
    </row>
    <row r="158" spans="1:14" x14ac:dyDescent="0.25">
      <c r="A158">
        <v>152</v>
      </c>
      <c r="B158" t="s">
        <v>7</v>
      </c>
      <c r="C158">
        <v>15</v>
      </c>
      <c r="D158">
        <v>30</v>
      </c>
      <c r="E158">
        <v>1</v>
      </c>
      <c r="F158">
        <v>75</v>
      </c>
      <c r="G158" s="1">
        <v>86</v>
      </c>
      <c r="H158" t="s">
        <v>10</v>
      </c>
      <c r="I158">
        <v>0.34145604594801587</v>
      </c>
      <c r="J158" s="30"/>
      <c r="K158" s="30"/>
      <c r="L158" s="48">
        <v>56.505914467698744</v>
      </c>
      <c r="M158" s="48">
        <v>7.29923491301426</v>
      </c>
      <c r="N158" s="48">
        <v>36.194850619286996</v>
      </c>
    </row>
    <row r="159" spans="1:14" x14ac:dyDescent="0.25">
      <c r="A159">
        <v>153</v>
      </c>
      <c r="B159" t="s">
        <v>7</v>
      </c>
      <c r="C159">
        <v>15</v>
      </c>
      <c r="D159">
        <v>30</v>
      </c>
      <c r="E159">
        <v>2</v>
      </c>
      <c r="F159">
        <v>0</v>
      </c>
      <c r="G159" s="1">
        <v>13</v>
      </c>
      <c r="H159" t="s">
        <v>10</v>
      </c>
      <c r="I159">
        <v>0.76805281209694698</v>
      </c>
      <c r="J159" s="30"/>
      <c r="K159" s="30"/>
      <c r="L159" s="48">
        <v>35.328427006416362</v>
      </c>
      <c r="M159" s="48">
        <v>8.2440297333593815</v>
      </c>
      <c r="N159" s="48">
        <v>56.427543260224255</v>
      </c>
    </row>
    <row r="160" spans="1:14" x14ac:dyDescent="0.25">
      <c r="A160">
        <v>154</v>
      </c>
      <c r="B160" t="s">
        <v>7</v>
      </c>
      <c r="C160">
        <v>15</v>
      </c>
      <c r="D160">
        <v>30</v>
      </c>
      <c r="E160">
        <v>2</v>
      </c>
      <c r="F160">
        <v>13</v>
      </c>
      <c r="G160" s="1">
        <v>23</v>
      </c>
      <c r="H160" t="s">
        <v>10</v>
      </c>
      <c r="I160" t="s">
        <v>12</v>
      </c>
      <c r="J160" s="30"/>
      <c r="K160" s="30"/>
      <c r="L160" s="48">
        <v>52.004040667362482</v>
      </c>
      <c r="M160" s="48">
        <v>5.6851382544267119</v>
      </c>
      <c r="N160" s="48">
        <v>42.310821078210807</v>
      </c>
    </row>
    <row r="161" spans="1:14" x14ac:dyDescent="0.25">
      <c r="A161">
        <v>155</v>
      </c>
      <c r="B161" t="s">
        <v>7</v>
      </c>
      <c r="C161">
        <v>15</v>
      </c>
      <c r="D161">
        <v>30</v>
      </c>
      <c r="E161">
        <v>2</v>
      </c>
      <c r="F161">
        <v>23</v>
      </c>
      <c r="G161" s="1">
        <v>31</v>
      </c>
      <c r="H161" t="s">
        <v>10</v>
      </c>
      <c r="I161">
        <v>0.51920469851007067</v>
      </c>
      <c r="J161" s="30"/>
      <c r="K161" s="30"/>
      <c r="L161" s="48">
        <v>28.962923602272937</v>
      </c>
      <c r="M161" s="48">
        <v>11.349988909724706</v>
      </c>
      <c r="N161" s="48">
        <v>59.687087488002355</v>
      </c>
    </row>
    <row r="162" spans="1:14" x14ac:dyDescent="0.25">
      <c r="A162">
        <v>156</v>
      </c>
      <c r="B162" t="s">
        <v>7</v>
      </c>
      <c r="C162">
        <v>15</v>
      </c>
      <c r="D162">
        <v>30</v>
      </c>
      <c r="E162">
        <v>2</v>
      </c>
      <c r="F162">
        <v>31</v>
      </c>
      <c r="G162" s="1">
        <v>50</v>
      </c>
      <c r="H162" t="s">
        <v>10</v>
      </c>
      <c r="I162">
        <v>0.3236811806918104</v>
      </c>
      <c r="J162" s="30"/>
      <c r="K162" s="30"/>
      <c r="L162" s="48">
        <v>60.89929985867272</v>
      </c>
      <c r="M162" s="48">
        <v>3.4050344719581425</v>
      </c>
      <c r="N162" s="48">
        <v>35.695665669369134</v>
      </c>
    </row>
    <row r="163" spans="1:14" x14ac:dyDescent="0.25">
      <c r="A163">
        <v>157</v>
      </c>
      <c r="B163" t="s">
        <v>7</v>
      </c>
      <c r="C163">
        <v>15</v>
      </c>
      <c r="D163">
        <v>30</v>
      </c>
      <c r="E163">
        <v>2</v>
      </c>
      <c r="F163">
        <v>50</v>
      </c>
      <c r="G163" s="1">
        <v>68</v>
      </c>
      <c r="H163" t="s">
        <v>10</v>
      </c>
      <c r="I163">
        <v>0.30590631543560487</v>
      </c>
      <c r="J163" s="30"/>
      <c r="K163" s="30"/>
      <c r="L163" s="48">
        <v>61.769251049504746</v>
      </c>
      <c r="M163" s="48">
        <v>2.5144694533758276</v>
      </c>
      <c r="N163" s="48">
        <v>35.71627949711943</v>
      </c>
    </row>
    <row r="164" spans="1:14" x14ac:dyDescent="0.25">
      <c r="A164">
        <v>158</v>
      </c>
      <c r="B164" t="s">
        <v>7</v>
      </c>
      <c r="C164">
        <v>15</v>
      </c>
      <c r="D164">
        <v>30</v>
      </c>
      <c r="E164">
        <v>2</v>
      </c>
      <c r="F164">
        <v>68</v>
      </c>
      <c r="G164" s="1">
        <v>75</v>
      </c>
      <c r="H164" t="s">
        <v>10</v>
      </c>
      <c r="I164" t="s">
        <v>12</v>
      </c>
      <c r="J164" s="30"/>
      <c r="K164" s="30"/>
      <c r="L164" s="48">
        <v>39.962703657659404</v>
      </c>
      <c r="M164" s="48">
        <v>0.92750832430663865</v>
      </c>
      <c r="N164" s="48">
        <v>59.10978801803396</v>
      </c>
    </row>
    <row r="165" spans="1:14" x14ac:dyDescent="0.25">
      <c r="A165">
        <v>159</v>
      </c>
      <c r="B165" t="s">
        <v>7</v>
      </c>
      <c r="C165">
        <v>15</v>
      </c>
      <c r="D165">
        <v>30</v>
      </c>
      <c r="E165">
        <v>2</v>
      </c>
      <c r="F165">
        <v>75</v>
      </c>
      <c r="G165" s="1">
        <v>81</v>
      </c>
      <c r="H165" t="s">
        <v>10</v>
      </c>
      <c r="I165" t="s">
        <v>12</v>
      </c>
      <c r="J165" s="30"/>
      <c r="K165" s="30"/>
      <c r="L165" s="48">
        <v>57.76738891824909</v>
      </c>
      <c r="M165" s="48">
        <v>1.408919681147357</v>
      </c>
      <c r="N165" s="48">
        <v>40.823691400603551</v>
      </c>
    </row>
    <row r="166" spans="1:14" x14ac:dyDescent="0.25">
      <c r="A166">
        <v>160</v>
      </c>
      <c r="B166" t="s">
        <v>7</v>
      </c>
      <c r="C166">
        <v>15</v>
      </c>
      <c r="D166">
        <v>30</v>
      </c>
      <c r="E166">
        <v>3</v>
      </c>
      <c r="F166">
        <v>0</v>
      </c>
      <c r="G166" s="1">
        <v>10</v>
      </c>
      <c r="H166" t="s">
        <v>10</v>
      </c>
      <c r="I166">
        <v>1.3368485002955219</v>
      </c>
      <c r="J166" s="30"/>
      <c r="K166" s="30"/>
      <c r="L166" s="48">
        <v>56.18605786839224</v>
      </c>
      <c r="M166" s="48">
        <v>6.9762582179997619</v>
      </c>
      <c r="N166" s="48">
        <v>36.837683913607997</v>
      </c>
    </row>
    <row r="167" spans="1:14" x14ac:dyDescent="0.25">
      <c r="A167">
        <v>161</v>
      </c>
      <c r="B167" t="s">
        <v>7</v>
      </c>
      <c r="C167">
        <v>15</v>
      </c>
      <c r="D167">
        <v>30</v>
      </c>
      <c r="E167">
        <v>3</v>
      </c>
      <c r="F167">
        <v>10</v>
      </c>
      <c r="G167" s="1">
        <v>35</v>
      </c>
      <c r="H167" t="s">
        <v>10</v>
      </c>
      <c r="I167">
        <v>1.7278955359320425</v>
      </c>
      <c r="J167" s="30"/>
      <c r="K167" s="30"/>
      <c r="L167" s="48">
        <v>34.872437966408867</v>
      </c>
      <c r="M167" s="48">
        <v>3.9129771849992592</v>
      </c>
      <c r="N167" s="48">
        <v>61.214584848591876</v>
      </c>
    </row>
    <row r="168" spans="1:14" x14ac:dyDescent="0.25">
      <c r="A168">
        <v>162</v>
      </c>
      <c r="B168" t="s">
        <v>7</v>
      </c>
      <c r="C168">
        <v>15</v>
      </c>
      <c r="D168">
        <v>30</v>
      </c>
      <c r="E168">
        <v>3</v>
      </c>
      <c r="F168">
        <v>35</v>
      </c>
      <c r="G168" s="1">
        <v>50</v>
      </c>
      <c r="H168" t="s">
        <v>10</v>
      </c>
      <c r="I168">
        <v>1.372398230807933</v>
      </c>
      <c r="J168" s="30"/>
      <c r="K168" s="30"/>
      <c r="L168" s="48">
        <v>28.042993492229257</v>
      </c>
      <c r="M168" s="48">
        <v>6.1514246249712423</v>
      </c>
      <c r="N168" s="48">
        <v>65.805581882799501</v>
      </c>
    </row>
    <row r="169" spans="1:14" x14ac:dyDescent="0.25">
      <c r="A169">
        <v>163</v>
      </c>
      <c r="B169" t="s">
        <v>7</v>
      </c>
      <c r="C169">
        <v>15</v>
      </c>
      <c r="D169">
        <v>30</v>
      </c>
      <c r="E169">
        <v>3</v>
      </c>
      <c r="F169">
        <v>50</v>
      </c>
      <c r="G169" s="1">
        <v>62</v>
      </c>
      <c r="H169" t="s">
        <v>10</v>
      </c>
      <c r="I169">
        <v>1.0524506561962346</v>
      </c>
      <c r="J169" s="30"/>
      <c r="K169" s="30"/>
      <c r="L169" s="48">
        <v>11.759563398094528</v>
      </c>
      <c r="M169" s="48">
        <v>50.738046229410095</v>
      </c>
      <c r="N169" s="48">
        <v>37.502390372495377</v>
      </c>
    </row>
    <row r="170" spans="1:14" x14ac:dyDescent="0.25">
      <c r="A170">
        <v>164</v>
      </c>
      <c r="B170" t="s">
        <v>7</v>
      </c>
      <c r="C170">
        <v>15</v>
      </c>
      <c r="D170">
        <v>30</v>
      </c>
      <c r="E170">
        <v>3</v>
      </c>
      <c r="F170">
        <v>62</v>
      </c>
      <c r="G170" s="1">
        <v>78</v>
      </c>
      <c r="H170" t="s">
        <v>10</v>
      </c>
      <c r="I170">
        <v>0.21703198915457744</v>
      </c>
      <c r="J170" s="30"/>
      <c r="K170" s="30"/>
      <c r="L170" s="49"/>
      <c r="M170" s="49"/>
      <c r="N170" s="49"/>
    </row>
    <row r="171" spans="1:14" x14ac:dyDescent="0.25">
      <c r="A171">
        <v>164</v>
      </c>
      <c r="C171">
        <v>15</v>
      </c>
      <c r="D171">
        <v>30</v>
      </c>
      <c r="E171">
        <v>4</v>
      </c>
      <c r="F171">
        <v>0</v>
      </c>
      <c r="G171" s="1">
        <v>7</v>
      </c>
      <c r="H171" t="s">
        <v>10</v>
      </c>
      <c r="J171" s="30"/>
      <c r="K171" s="30"/>
      <c r="L171" s="49"/>
      <c r="M171" s="49"/>
      <c r="N171" s="49"/>
    </row>
    <row r="172" spans="1:14" x14ac:dyDescent="0.25">
      <c r="A172">
        <v>165</v>
      </c>
      <c r="B172" t="s">
        <v>7</v>
      </c>
      <c r="C172">
        <v>15</v>
      </c>
      <c r="D172">
        <v>30</v>
      </c>
      <c r="E172">
        <v>4</v>
      </c>
      <c r="F172">
        <v>7</v>
      </c>
      <c r="G172" s="1">
        <v>20</v>
      </c>
      <c r="H172" t="s">
        <v>10</v>
      </c>
      <c r="I172">
        <v>1.8700944579816863</v>
      </c>
      <c r="J172" s="30"/>
      <c r="K172" s="30"/>
      <c r="L172" s="50">
        <v>41.464615788697159</v>
      </c>
      <c r="M172" s="50">
        <v>2.7592932308584737</v>
      </c>
      <c r="N172" s="50">
        <v>55.776090980444366</v>
      </c>
    </row>
    <row r="173" spans="1:14" x14ac:dyDescent="0.25">
      <c r="A173">
        <v>166</v>
      </c>
      <c r="B173" t="s">
        <v>7</v>
      </c>
      <c r="C173">
        <v>15</v>
      </c>
      <c r="D173">
        <v>30</v>
      </c>
      <c r="E173">
        <v>4</v>
      </c>
      <c r="F173">
        <v>20</v>
      </c>
      <c r="G173" s="1">
        <v>35</v>
      </c>
      <c r="H173" t="s">
        <v>10</v>
      </c>
      <c r="I173">
        <v>1.2124244435020841</v>
      </c>
      <c r="J173" s="30"/>
      <c r="K173" s="30"/>
      <c r="L173" s="50">
        <v>53.509013886202396</v>
      </c>
      <c r="M173" s="50">
        <v>14.967085893431719</v>
      </c>
      <c r="N173" s="50">
        <v>31.523900220365885</v>
      </c>
    </row>
    <row r="174" spans="1:14" x14ac:dyDescent="0.25">
      <c r="A174">
        <v>167</v>
      </c>
      <c r="B174" t="s">
        <v>7</v>
      </c>
      <c r="C174">
        <v>15</v>
      </c>
      <c r="D174">
        <v>30</v>
      </c>
      <c r="E174">
        <v>4</v>
      </c>
      <c r="F174">
        <v>35</v>
      </c>
      <c r="G174" s="1">
        <v>38</v>
      </c>
      <c r="H174" t="s">
        <v>10</v>
      </c>
      <c r="I174">
        <v>0.96357632991520725</v>
      </c>
      <c r="J174" s="30"/>
      <c r="K174" s="30"/>
      <c r="L174" s="50">
        <v>52.533208429374234</v>
      </c>
      <c r="M174" s="50">
        <v>15.284314638024757</v>
      </c>
      <c r="N174" s="50">
        <v>32.182476932601006</v>
      </c>
    </row>
    <row r="175" spans="1:14" x14ac:dyDescent="0.25">
      <c r="A175">
        <v>168</v>
      </c>
      <c r="B175" t="s">
        <v>7</v>
      </c>
      <c r="C175">
        <v>15</v>
      </c>
      <c r="D175">
        <v>30</v>
      </c>
      <c r="E175">
        <v>4</v>
      </c>
      <c r="F175">
        <v>38</v>
      </c>
      <c r="G175" s="1">
        <v>58</v>
      </c>
      <c r="H175" t="s">
        <v>10</v>
      </c>
      <c r="I175">
        <v>0.62585389004730363</v>
      </c>
      <c r="J175" s="30"/>
      <c r="K175" s="30"/>
      <c r="L175" s="50">
        <v>39.950051635253601</v>
      </c>
      <c r="M175" s="50">
        <v>5.2628621428735975</v>
      </c>
      <c r="N175" s="50">
        <v>54.787086221872798</v>
      </c>
    </row>
    <row r="176" spans="1:14" x14ac:dyDescent="0.25">
      <c r="A176">
        <v>169</v>
      </c>
      <c r="B176" t="s">
        <v>7</v>
      </c>
      <c r="C176">
        <v>15</v>
      </c>
      <c r="D176">
        <v>30</v>
      </c>
      <c r="E176">
        <v>4</v>
      </c>
      <c r="F176">
        <v>58</v>
      </c>
      <c r="G176" s="1">
        <v>75</v>
      </c>
      <c r="H176" t="s">
        <v>10</v>
      </c>
      <c r="I176">
        <v>0.3236811806918104</v>
      </c>
      <c r="J176" s="30"/>
      <c r="K176" s="30"/>
      <c r="L176" s="50">
        <v>31.77504596535546</v>
      </c>
      <c r="M176" s="50">
        <v>0.31933002246937225</v>
      </c>
      <c r="N176" s="50">
        <v>67.905624012175167</v>
      </c>
    </row>
    <row r="177" spans="1:14" s="55" customFormat="1" x14ac:dyDescent="0.25">
      <c r="A177" s="55">
        <v>170</v>
      </c>
      <c r="B177" s="55" t="s">
        <v>7</v>
      </c>
      <c r="C177" s="55">
        <v>15</v>
      </c>
      <c r="D177" s="55">
        <v>30</v>
      </c>
      <c r="E177" s="55">
        <v>4</v>
      </c>
      <c r="F177" s="55">
        <v>75</v>
      </c>
      <c r="G177" s="43">
        <v>96</v>
      </c>
      <c r="H177" s="55" t="s">
        <v>10</v>
      </c>
      <c r="I177" s="55">
        <v>0.2881314501793994</v>
      </c>
      <c r="J177" s="58"/>
      <c r="K177" s="58"/>
      <c r="L177" s="55">
        <v>88.876922829633912</v>
      </c>
      <c r="M177" s="55">
        <v>1.9334514352581735</v>
      </c>
      <c r="N177" s="55">
        <v>9.1896257351079136</v>
      </c>
    </row>
    <row r="178" spans="1:14" x14ac:dyDescent="0.25">
      <c r="A178">
        <v>171</v>
      </c>
      <c r="B178" t="s">
        <v>7</v>
      </c>
      <c r="C178">
        <v>25</v>
      </c>
      <c r="D178">
        <v>30</v>
      </c>
      <c r="E178">
        <v>1</v>
      </c>
      <c r="F178">
        <v>0</v>
      </c>
      <c r="G178">
        <v>15</v>
      </c>
      <c r="H178" t="s">
        <v>10</v>
      </c>
      <c r="I178">
        <v>4.109727480263575</v>
      </c>
      <c r="J178" s="30"/>
      <c r="K178" s="30"/>
      <c r="L178" s="50">
        <v>57.804015343995459</v>
      </c>
      <c r="M178" s="50">
        <v>7.0160967503237552</v>
      </c>
      <c r="N178" s="50">
        <v>35.179887905680786</v>
      </c>
    </row>
    <row r="179" spans="1:14" x14ac:dyDescent="0.25">
      <c r="A179">
        <v>172</v>
      </c>
      <c r="B179" t="s">
        <v>7</v>
      </c>
      <c r="C179">
        <v>25</v>
      </c>
      <c r="D179">
        <v>30</v>
      </c>
      <c r="E179">
        <v>1</v>
      </c>
      <c r="F179">
        <v>15</v>
      </c>
      <c r="G179">
        <v>30</v>
      </c>
      <c r="H179" t="s">
        <v>10</v>
      </c>
      <c r="I179">
        <v>0.62585389004730363</v>
      </c>
      <c r="J179" s="30"/>
      <c r="K179" s="30"/>
      <c r="L179" s="50">
        <v>58.916979983381538</v>
      </c>
      <c r="M179" s="50">
        <v>7.3558374194590908</v>
      </c>
      <c r="N179" s="50">
        <v>33.72718259715937</v>
      </c>
    </row>
    <row r="180" spans="1:14" x14ac:dyDescent="0.25">
      <c r="A180">
        <v>173</v>
      </c>
      <c r="B180" t="s">
        <v>7</v>
      </c>
      <c r="C180">
        <v>25</v>
      </c>
      <c r="D180">
        <v>30</v>
      </c>
      <c r="E180">
        <v>1</v>
      </c>
      <c r="F180">
        <v>30</v>
      </c>
      <c r="G180">
        <v>45</v>
      </c>
      <c r="H180" t="s">
        <v>10</v>
      </c>
      <c r="I180">
        <v>0.98135119517141278</v>
      </c>
      <c r="J180" s="30"/>
      <c r="K180" s="30"/>
      <c r="L180" s="50">
        <v>60.694020257269358</v>
      </c>
      <c r="M180" s="50">
        <v>6.7131414288144651</v>
      </c>
      <c r="N180" s="50">
        <v>32.592838313916175</v>
      </c>
    </row>
    <row r="181" spans="1:14" x14ac:dyDescent="0.25">
      <c r="A181">
        <v>174</v>
      </c>
      <c r="B181" t="s">
        <v>7</v>
      </c>
      <c r="C181">
        <v>25</v>
      </c>
      <c r="D181">
        <v>30</v>
      </c>
      <c r="E181">
        <v>1</v>
      </c>
      <c r="F181">
        <v>45</v>
      </c>
      <c r="G181">
        <v>60</v>
      </c>
      <c r="H181" t="s">
        <v>10</v>
      </c>
      <c r="I181">
        <v>0.69695335107212553</v>
      </c>
      <c r="J181" s="30"/>
      <c r="K181" s="30"/>
      <c r="L181" s="50">
        <v>61.450208021642737</v>
      </c>
      <c r="M181" s="50">
        <v>6.5524775748071473</v>
      </c>
      <c r="N181" s="50">
        <v>31.997314403550114</v>
      </c>
    </row>
    <row r="182" spans="1:14" x14ac:dyDescent="0.25">
      <c r="A182">
        <v>175</v>
      </c>
      <c r="B182" t="s">
        <v>7</v>
      </c>
      <c r="C182">
        <v>25</v>
      </c>
      <c r="D182">
        <v>30</v>
      </c>
      <c r="E182">
        <v>1</v>
      </c>
      <c r="F182">
        <v>60</v>
      </c>
      <c r="G182">
        <v>75</v>
      </c>
      <c r="H182" t="s">
        <v>10</v>
      </c>
      <c r="I182">
        <v>0.41255550697283772</v>
      </c>
      <c r="J182" s="30"/>
      <c r="K182" s="30"/>
      <c r="L182" s="50">
        <v>59.917656890121748</v>
      </c>
      <c r="M182" s="50">
        <v>6.3829701453419538</v>
      </c>
      <c r="N182" s="50">
        <v>33.699372964536295</v>
      </c>
    </row>
    <row r="183" spans="1:14" x14ac:dyDescent="0.25">
      <c r="A183">
        <v>176</v>
      </c>
      <c r="B183" t="s">
        <v>7</v>
      </c>
      <c r="C183">
        <v>25</v>
      </c>
      <c r="D183">
        <v>30</v>
      </c>
      <c r="E183">
        <v>1</v>
      </c>
      <c r="F183">
        <v>75</v>
      </c>
      <c r="G183">
        <v>84</v>
      </c>
      <c r="H183" t="s">
        <v>10</v>
      </c>
      <c r="I183">
        <v>0.21703198915457744</v>
      </c>
      <c r="J183" s="30"/>
      <c r="K183" s="30"/>
      <c r="L183" s="50">
        <v>60.510276978344486</v>
      </c>
      <c r="M183" s="50">
        <v>1.6387602422510306</v>
      </c>
      <c r="N183" s="50">
        <v>37.850962779404483</v>
      </c>
    </row>
    <row r="184" spans="1:14" x14ac:dyDescent="0.25">
      <c r="A184">
        <v>177</v>
      </c>
      <c r="B184" t="s">
        <v>7</v>
      </c>
      <c r="C184">
        <v>25</v>
      </c>
      <c r="D184">
        <v>30</v>
      </c>
      <c r="E184">
        <v>2</v>
      </c>
      <c r="F184">
        <v>0</v>
      </c>
      <c r="G184">
        <v>15</v>
      </c>
      <c r="H184" t="s">
        <v>10</v>
      </c>
      <c r="I184">
        <v>0.73250308158453659</v>
      </c>
      <c r="J184" s="30"/>
      <c r="K184" s="30"/>
      <c r="L184" s="51"/>
      <c r="M184" s="51"/>
      <c r="N184" s="51"/>
    </row>
    <row r="185" spans="1:14" x14ac:dyDescent="0.25">
      <c r="A185">
        <v>178</v>
      </c>
      <c r="B185" t="s">
        <v>7</v>
      </c>
      <c r="C185">
        <v>25</v>
      </c>
      <c r="D185">
        <v>30</v>
      </c>
      <c r="E185">
        <v>2</v>
      </c>
      <c r="F185">
        <v>15</v>
      </c>
      <c r="G185">
        <v>26</v>
      </c>
      <c r="H185" t="s">
        <v>10</v>
      </c>
      <c r="I185">
        <v>0.76805281209694698</v>
      </c>
      <c r="J185" s="30"/>
      <c r="K185" s="30"/>
      <c r="L185" s="52">
        <v>53.909193320101544</v>
      </c>
      <c r="M185" s="52">
        <v>1.6670630106280553</v>
      </c>
      <c r="N185" s="52">
        <v>44.423743669270401</v>
      </c>
    </row>
    <row r="186" spans="1:14" x14ac:dyDescent="0.25">
      <c r="A186">
        <v>179</v>
      </c>
      <c r="B186" t="s">
        <v>7</v>
      </c>
      <c r="C186">
        <v>25</v>
      </c>
      <c r="D186">
        <v>30</v>
      </c>
      <c r="E186">
        <v>2</v>
      </c>
      <c r="F186">
        <v>26</v>
      </c>
      <c r="G186">
        <v>38</v>
      </c>
      <c r="H186" t="s">
        <v>10</v>
      </c>
      <c r="I186">
        <v>1.4790474223451657</v>
      </c>
      <c r="J186" s="30"/>
      <c r="K186" s="30"/>
      <c r="L186" s="52">
        <v>61.956889144095534</v>
      </c>
      <c r="M186" s="52">
        <v>5.5526696449257642</v>
      </c>
      <c r="N186" s="52">
        <v>32.490441210978702</v>
      </c>
    </row>
    <row r="187" spans="1:14" x14ac:dyDescent="0.25">
      <c r="A187">
        <v>180</v>
      </c>
      <c r="B187" t="s">
        <v>7</v>
      </c>
      <c r="C187">
        <v>25</v>
      </c>
      <c r="D187">
        <v>30</v>
      </c>
      <c r="E187">
        <v>2</v>
      </c>
      <c r="F187">
        <v>38</v>
      </c>
      <c r="G187">
        <v>51</v>
      </c>
      <c r="H187" t="s">
        <v>10</v>
      </c>
      <c r="I187">
        <v>0.67917848581592</v>
      </c>
      <c r="J187" s="30"/>
      <c r="K187" s="30"/>
      <c r="L187" s="52">
        <v>61.046468539242795</v>
      </c>
      <c r="M187" s="52">
        <v>1.0882747175593852</v>
      </c>
      <c r="N187" s="52">
        <v>37.865256743197818</v>
      </c>
    </row>
    <row r="188" spans="1:14" x14ac:dyDescent="0.25">
      <c r="A188">
        <v>181</v>
      </c>
      <c r="B188" t="s">
        <v>7</v>
      </c>
      <c r="C188">
        <v>25</v>
      </c>
      <c r="D188">
        <v>30</v>
      </c>
      <c r="E188">
        <v>2</v>
      </c>
      <c r="F188">
        <v>51</v>
      </c>
      <c r="G188">
        <v>70</v>
      </c>
      <c r="H188" t="s">
        <v>10</v>
      </c>
      <c r="I188">
        <v>0.30590631543560487</v>
      </c>
      <c r="J188" s="30"/>
      <c r="K188" s="30"/>
      <c r="L188" s="53">
        <v>98.956116307101681</v>
      </c>
      <c r="M188" s="53">
        <v>0.30158774719622622</v>
      </c>
      <c r="N188" s="53">
        <v>0.74229594570209301</v>
      </c>
    </row>
    <row r="189" spans="1:14" x14ac:dyDescent="0.25">
      <c r="A189">
        <v>181</v>
      </c>
      <c r="C189">
        <v>25</v>
      </c>
      <c r="D189">
        <v>30</v>
      </c>
      <c r="E189">
        <v>3</v>
      </c>
      <c r="F189">
        <v>0</v>
      </c>
      <c r="G189">
        <v>10</v>
      </c>
      <c r="H189" t="s">
        <v>10</v>
      </c>
      <c r="J189" s="30"/>
      <c r="K189" s="30"/>
      <c r="L189" s="53"/>
      <c r="N189" s="53"/>
    </row>
    <row r="190" spans="1:14" x14ac:dyDescent="0.25">
      <c r="A190">
        <v>182</v>
      </c>
      <c r="B190" t="s">
        <v>7</v>
      </c>
      <c r="C190">
        <v>25</v>
      </c>
      <c r="D190">
        <v>30</v>
      </c>
      <c r="E190">
        <v>3</v>
      </c>
      <c r="F190">
        <v>10</v>
      </c>
      <c r="G190">
        <v>25</v>
      </c>
      <c r="H190" t="s">
        <v>10</v>
      </c>
      <c r="I190">
        <v>5.7094653533220674</v>
      </c>
      <c r="J190" s="30"/>
      <c r="K190" s="30"/>
      <c r="L190" s="54">
        <v>65.904503812162289</v>
      </c>
      <c r="M190" s="54">
        <v>4.0631061166545273</v>
      </c>
      <c r="N190" s="54">
        <v>30.032390071183183</v>
      </c>
    </row>
    <row r="191" spans="1:14" x14ac:dyDescent="0.25">
      <c r="A191">
        <v>183</v>
      </c>
      <c r="B191" t="s">
        <v>7</v>
      </c>
      <c r="C191">
        <v>25</v>
      </c>
      <c r="D191">
        <v>30</v>
      </c>
      <c r="E191">
        <v>3</v>
      </c>
      <c r="F191">
        <v>25</v>
      </c>
      <c r="G191">
        <v>40</v>
      </c>
      <c r="H191" t="s">
        <v>10</v>
      </c>
      <c r="I191">
        <v>3.9319788277015197</v>
      </c>
      <c r="J191" s="30"/>
      <c r="K191" s="30"/>
      <c r="L191" s="54">
        <v>78.389582011134721</v>
      </c>
      <c r="M191" s="54">
        <v>2.8015800911717164</v>
      </c>
      <c r="N191" s="54">
        <v>18.808837897693564</v>
      </c>
    </row>
    <row r="192" spans="1:14" x14ac:dyDescent="0.25">
      <c r="A192">
        <v>184</v>
      </c>
      <c r="B192" t="s">
        <v>7</v>
      </c>
      <c r="C192">
        <v>25</v>
      </c>
      <c r="D192">
        <v>30</v>
      </c>
      <c r="E192">
        <v>3</v>
      </c>
      <c r="F192">
        <v>40</v>
      </c>
      <c r="G192">
        <v>55</v>
      </c>
      <c r="H192" t="s">
        <v>10</v>
      </c>
      <c r="I192">
        <v>2.1189425715685628</v>
      </c>
      <c r="J192" s="30"/>
      <c r="K192" s="30"/>
      <c r="L192" s="54">
        <v>82.584357519497402</v>
      </c>
      <c r="M192" s="54">
        <v>1.468803985376586</v>
      </c>
      <c r="N192" s="54">
        <v>15.946838495126013</v>
      </c>
    </row>
    <row r="193" spans="1:14" x14ac:dyDescent="0.25">
      <c r="A193">
        <v>185</v>
      </c>
      <c r="B193" t="s">
        <v>7</v>
      </c>
      <c r="C193">
        <v>25</v>
      </c>
      <c r="D193">
        <v>30</v>
      </c>
      <c r="E193">
        <v>3</v>
      </c>
      <c r="F193">
        <v>55</v>
      </c>
      <c r="G193">
        <v>66</v>
      </c>
      <c r="H193" t="s">
        <v>10</v>
      </c>
      <c r="I193">
        <v>2.5810890682299052</v>
      </c>
      <c r="J193" s="30"/>
      <c r="K193" s="30"/>
      <c r="L193" s="54">
        <v>75.032777523064794</v>
      </c>
      <c r="M193" s="54">
        <v>1.4234417016895882</v>
      </c>
      <c r="N193" s="54">
        <v>23.543780775245619</v>
      </c>
    </row>
    <row r="194" spans="1:14" x14ac:dyDescent="0.25">
      <c r="A194">
        <v>186</v>
      </c>
      <c r="B194" t="s">
        <v>7</v>
      </c>
      <c r="C194">
        <v>25</v>
      </c>
      <c r="D194">
        <v>30</v>
      </c>
      <c r="E194">
        <v>3</v>
      </c>
      <c r="F194">
        <v>66</v>
      </c>
      <c r="G194">
        <v>94</v>
      </c>
      <c r="H194" t="s">
        <v>10</v>
      </c>
      <c r="I194">
        <v>4.340800728594246</v>
      </c>
      <c r="J194" s="30"/>
      <c r="K194" s="30"/>
      <c r="L194" s="54">
        <v>70.04728266599605</v>
      </c>
      <c r="M194" s="54">
        <v>1.4977180690362677</v>
      </c>
      <c r="N194" s="54">
        <v>28.454999264967682</v>
      </c>
    </row>
    <row r="195" spans="1:14" x14ac:dyDescent="0.25">
      <c r="A195">
        <v>187</v>
      </c>
      <c r="B195" t="s">
        <v>7</v>
      </c>
      <c r="C195">
        <v>25</v>
      </c>
      <c r="D195">
        <v>30</v>
      </c>
      <c r="E195">
        <v>3</v>
      </c>
      <c r="F195">
        <v>94</v>
      </c>
      <c r="G195">
        <v>100</v>
      </c>
      <c r="H195" t="s">
        <v>10</v>
      </c>
      <c r="I195">
        <v>5.4072926439665743</v>
      </c>
      <c r="J195" s="30"/>
      <c r="K195" s="30"/>
      <c r="L195" s="54">
        <v>37.8375730659955</v>
      </c>
      <c r="M195" s="54">
        <v>10.415745778649613</v>
      </c>
      <c r="N195" s="54">
        <v>51.746681155354885</v>
      </c>
    </row>
    <row r="196" spans="1:14" x14ac:dyDescent="0.25">
      <c r="A196">
        <v>187</v>
      </c>
      <c r="C196">
        <v>25</v>
      </c>
      <c r="D196">
        <v>30</v>
      </c>
      <c r="E196">
        <v>4</v>
      </c>
      <c r="F196">
        <v>0</v>
      </c>
      <c r="G196">
        <v>11</v>
      </c>
      <c r="H196" t="s">
        <v>10</v>
      </c>
      <c r="J196" s="30"/>
      <c r="K196" s="30"/>
    </row>
    <row r="197" spans="1:14" x14ac:dyDescent="0.25">
      <c r="A197">
        <v>188</v>
      </c>
      <c r="B197" t="s">
        <v>7</v>
      </c>
      <c r="C197">
        <v>25</v>
      </c>
      <c r="D197">
        <v>30</v>
      </c>
      <c r="E197">
        <v>4</v>
      </c>
      <c r="F197">
        <v>15</v>
      </c>
      <c r="G197">
        <v>25</v>
      </c>
      <c r="H197" t="s">
        <v>10</v>
      </c>
      <c r="I197">
        <v>0.48365496799765972</v>
      </c>
      <c r="J197" s="30"/>
      <c r="K197" s="30"/>
      <c r="L197" s="54">
        <v>83.443118817044393</v>
      </c>
      <c r="M197" s="54">
        <v>1.1671827127273142</v>
      </c>
      <c r="N197" s="54">
        <v>15.389698470228293</v>
      </c>
    </row>
    <row r="198" spans="1:14" s="55" customFormat="1" x14ac:dyDescent="0.25">
      <c r="A198" s="55">
        <v>189</v>
      </c>
      <c r="B198" s="55" t="s">
        <v>7</v>
      </c>
      <c r="C198" s="55">
        <v>25</v>
      </c>
      <c r="D198" s="55">
        <v>30</v>
      </c>
      <c r="E198" s="55">
        <v>4</v>
      </c>
      <c r="F198" s="55">
        <v>25</v>
      </c>
      <c r="G198" s="55">
        <v>30</v>
      </c>
      <c r="H198" s="55" t="s">
        <v>10</v>
      </c>
      <c r="I198" s="55">
        <v>2.9543612386102196</v>
      </c>
      <c r="J198" s="58"/>
      <c r="K198" s="58"/>
      <c r="L198" s="55">
        <v>11.358460251600249</v>
      </c>
      <c r="M198" s="55">
        <v>6.1485062600721179</v>
      </c>
      <c r="N198" s="55">
        <v>82.493033488327626</v>
      </c>
    </row>
    <row r="199" spans="1:14" x14ac:dyDescent="0.25">
      <c r="A199">
        <v>190</v>
      </c>
      <c r="B199" t="s">
        <v>7</v>
      </c>
      <c r="C199">
        <v>25</v>
      </c>
      <c r="D199">
        <v>20</v>
      </c>
      <c r="E199">
        <v>1</v>
      </c>
      <c r="F199">
        <v>0</v>
      </c>
      <c r="G199">
        <v>15</v>
      </c>
      <c r="H199" t="s">
        <v>9</v>
      </c>
      <c r="I199">
        <v>3.14988475642848</v>
      </c>
      <c r="J199" s="30"/>
      <c r="K199" s="30"/>
      <c r="L199" s="54">
        <v>46.89085232721785</v>
      </c>
      <c r="M199" s="54">
        <v>7.1241100882086652</v>
      </c>
      <c r="N199" s="54">
        <v>45.985037584573483</v>
      </c>
    </row>
    <row r="200" spans="1:14" x14ac:dyDescent="0.25">
      <c r="A200">
        <v>191</v>
      </c>
      <c r="B200" t="s">
        <v>7</v>
      </c>
      <c r="C200">
        <v>25</v>
      </c>
      <c r="D200">
        <v>20</v>
      </c>
      <c r="E200">
        <v>1</v>
      </c>
      <c r="F200">
        <v>15</v>
      </c>
      <c r="G200">
        <v>30</v>
      </c>
      <c r="H200" t="s">
        <v>9</v>
      </c>
      <c r="I200">
        <v>0.11038279761734504</v>
      </c>
      <c r="J200" s="30"/>
      <c r="K200" s="30"/>
      <c r="L200" s="54">
        <v>50.758379728647938</v>
      </c>
      <c r="M200" s="54">
        <v>7.2450196492748598</v>
      </c>
      <c r="N200" s="54">
        <v>41.996600622077203</v>
      </c>
    </row>
    <row r="201" spans="1:14" x14ac:dyDescent="0.25">
      <c r="A201">
        <v>192</v>
      </c>
      <c r="B201" t="s">
        <v>7</v>
      </c>
      <c r="C201">
        <v>25</v>
      </c>
      <c r="D201">
        <v>20</v>
      </c>
      <c r="E201">
        <v>1</v>
      </c>
      <c r="F201">
        <v>30</v>
      </c>
      <c r="G201">
        <v>45</v>
      </c>
      <c r="H201" t="s">
        <v>9</v>
      </c>
      <c r="I201" t="s">
        <v>12</v>
      </c>
      <c r="J201" s="30"/>
      <c r="K201" s="30"/>
      <c r="L201" s="54">
        <v>46.600233502704647</v>
      </c>
      <c r="M201" s="54">
        <v>7.6158741474396541</v>
      </c>
      <c r="N201" s="54">
        <v>45.783892349855698</v>
      </c>
    </row>
    <row r="202" spans="1:14" x14ac:dyDescent="0.25">
      <c r="A202">
        <v>193</v>
      </c>
      <c r="B202" t="s">
        <v>7</v>
      </c>
      <c r="C202">
        <v>25</v>
      </c>
      <c r="D202">
        <v>20</v>
      </c>
      <c r="E202">
        <v>1</v>
      </c>
      <c r="F202">
        <v>45</v>
      </c>
      <c r="G202">
        <v>60</v>
      </c>
      <c r="H202" t="s">
        <v>9</v>
      </c>
      <c r="I202">
        <v>0.19925712389837244</v>
      </c>
      <c r="J202" s="30"/>
      <c r="K202" s="30"/>
      <c r="L202" s="54">
        <v>45.638587289527365</v>
      </c>
      <c r="M202" s="54">
        <v>8.6296815541764555</v>
      </c>
      <c r="N202" s="54">
        <v>45.731731156296178</v>
      </c>
    </row>
    <row r="203" spans="1:14" x14ac:dyDescent="0.25">
      <c r="A203">
        <v>194</v>
      </c>
      <c r="B203" t="s">
        <v>7</v>
      </c>
      <c r="C203">
        <v>25</v>
      </c>
      <c r="D203">
        <v>20</v>
      </c>
      <c r="E203">
        <v>1</v>
      </c>
      <c r="F203">
        <v>60</v>
      </c>
      <c r="G203">
        <v>75</v>
      </c>
      <c r="H203" t="s">
        <v>9</v>
      </c>
      <c r="I203">
        <v>0.18148225864216699</v>
      </c>
      <c r="J203" s="30"/>
      <c r="K203" s="30"/>
      <c r="L203" s="54">
        <v>48.65920802876267</v>
      </c>
      <c r="M203" s="54">
        <v>8.9293189502501438</v>
      </c>
      <c r="N203" s="54">
        <v>42.411473020987188</v>
      </c>
    </row>
    <row r="204" spans="1:14" x14ac:dyDescent="0.25">
      <c r="A204">
        <v>195</v>
      </c>
      <c r="B204" t="s">
        <v>7</v>
      </c>
      <c r="C204">
        <v>25</v>
      </c>
      <c r="D204">
        <v>20</v>
      </c>
      <c r="E204">
        <v>1</v>
      </c>
      <c r="F204">
        <v>80</v>
      </c>
      <c r="G204">
        <v>92</v>
      </c>
      <c r="H204" t="s">
        <v>9</v>
      </c>
      <c r="I204">
        <v>0.37700577646042677</v>
      </c>
      <c r="J204" s="30"/>
      <c r="K204" s="30"/>
      <c r="L204" s="54">
        <v>50.293399035006502</v>
      </c>
      <c r="M204" s="54">
        <v>9.0179257002040583</v>
      </c>
      <c r="N204" s="54">
        <v>40.688675264789438</v>
      </c>
    </row>
    <row r="205" spans="1:14" x14ac:dyDescent="0.25">
      <c r="A205">
        <v>195</v>
      </c>
      <c r="C205">
        <v>25</v>
      </c>
      <c r="D205">
        <v>20</v>
      </c>
      <c r="E205">
        <v>2</v>
      </c>
      <c r="F205">
        <v>0</v>
      </c>
      <c r="G205">
        <v>15</v>
      </c>
      <c r="H205" t="s">
        <v>9</v>
      </c>
      <c r="J205" s="30"/>
      <c r="K205" s="30"/>
      <c r="L205" s="54"/>
      <c r="N205" s="54"/>
    </row>
    <row r="206" spans="1:14" x14ac:dyDescent="0.25">
      <c r="A206">
        <v>196</v>
      </c>
      <c r="B206" t="s">
        <v>7</v>
      </c>
      <c r="C206">
        <v>25</v>
      </c>
      <c r="D206">
        <v>20</v>
      </c>
      <c r="E206">
        <v>2</v>
      </c>
      <c r="F206">
        <v>15</v>
      </c>
      <c r="G206">
        <v>20</v>
      </c>
      <c r="H206" t="s">
        <v>9</v>
      </c>
      <c r="I206">
        <v>0.25258171966698839</v>
      </c>
      <c r="J206" s="30"/>
      <c r="K206" s="30"/>
      <c r="L206" s="54">
        <v>20.211859298153556</v>
      </c>
      <c r="M206" s="54">
        <v>6.3181586988826446</v>
      </c>
      <c r="N206" s="54">
        <v>73.469982002963803</v>
      </c>
    </row>
    <row r="207" spans="1:14" x14ac:dyDescent="0.25">
      <c r="A207">
        <v>197</v>
      </c>
      <c r="B207" t="s">
        <v>7</v>
      </c>
      <c r="C207">
        <v>25</v>
      </c>
      <c r="D207">
        <v>20</v>
      </c>
      <c r="E207">
        <v>2</v>
      </c>
      <c r="F207">
        <v>20</v>
      </c>
      <c r="G207">
        <v>45</v>
      </c>
      <c r="H207" t="s">
        <v>9</v>
      </c>
      <c r="I207">
        <v>0.19925712389837244</v>
      </c>
      <c r="J207" s="30"/>
      <c r="K207" s="30"/>
      <c r="L207" s="54">
        <v>37.053210948700219</v>
      </c>
      <c r="M207" s="54">
        <v>2.9124846631937493</v>
      </c>
      <c r="N207" s="54">
        <v>60.03430438810603</v>
      </c>
    </row>
    <row r="208" spans="1:14" x14ac:dyDescent="0.25">
      <c r="A208">
        <v>198</v>
      </c>
      <c r="B208" t="s">
        <v>7</v>
      </c>
      <c r="C208">
        <v>25</v>
      </c>
      <c r="D208">
        <v>20</v>
      </c>
      <c r="E208">
        <v>2</v>
      </c>
      <c r="F208">
        <v>45</v>
      </c>
      <c r="G208">
        <v>50</v>
      </c>
      <c r="H208" t="s">
        <v>9</v>
      </c>
      <c r="I208">
        <v>0.19925712389837244</v>
      </c>
      <c r="J208" s="30"/>
      <c r="K208" s="30"/>
      <c r="L208" s="54">
        <v>67.94165329150276</v>
      </c>
      <c r="M208" s="54">
        <v>2.7787459586800733</v>
      </c>
      <c r="N208" s="54">
        <v>29.279600749817167</v>
      </c>
    </row>
    <row r="209" spans="1:14" x14ac:dyDescent="0.25">
      <c r="A209">
        <v>199</v>
      </c>
      <c r="B209" t="s">
        <v>7</v>
      </c>
      <c r="C209">
        <v>25</v>
      </c>
      <c r="D209">
        <v>20</v>
      </c>
      <c r="E209">
        <v>2</v>
      </c>
      <c r="F209">
        <v>50</v>
      </c>
      <c r="G209">
        <v>78</v>
      </c>
      <c r="H209" t="s">
        <v>9</v>
      </c>
      <c r="I209" t="s">
        <v>12</v>
      </c>
      <c r="J209" s="30"/>
      <c r="K209" s="30"/>
      <c r="L209" s="54">
        <v>66.651285912037636</v>
      </c>
      <c r="M209" s="54">
        <v>2.8154657998756538</v>
      </c>
      <c r="N209" s="54">
        <v>30.53324828808671</v>
      </c>
    </row>
    <row r="210" spans="1:14" x14ac:dyDescent="0.25">
      <c r="A210">
        <v>200</v>
      </c>
      <c r="B210" t="s">
        <v>7</v>
      </c>
      <c r="C210">
        <v>25</v>
      </c>
      <c r="D210">
        <v>20</v>
      </c>
      <c r="E210">
        <v>2</v>
      </c>
      <c r="F210">
        <v>78</v>
      </c>
      <c r="G210">
        <v>91</v>
      </c>
      <c r="H210" t="s">
        <v>9</v>
      </c>
      <c r="I210" t="s">
        <v>12</v>
      </c>
      <c r="J210" s="30"/>
      <c r="K210" s="30"/>
      <c r="L210" s="54">
        <v>75.992867890581465</v>
      </c>
      <c r="M210" s="54">
        <v>2.2212014163007172</v>
      </c>
      <c r="N210" s="54">
        <v>21.78593069311782</v>
      </c>
    </row>
    <row r="211" spans="1:14" x14ac:dyDescent="0.25">
      <c r="A211">
        <v>201</v>
      </c>
      <c r="B211" t="s">
        <v>7</v>
      </c>
      <c r="C211">
        <v>25</v>
      </c>
      <c r="D211">
        <v>20</v>
      </c>
      <c r="E211">
        <v>2</v>
      </c>
      <c r="F211">
        <v>91</v>
      </c>
      <c r="G211">
        <v>95</v>
      </c>
      <c r="H211" t="s">
        <v>9</v>
      </c>
      <c r="I211">
        <v>0.25258171966698839</v>
      </c>
      <c r="J211" s="30"/>
      <c r="K211" s="30"/>
      <c r="L211" s="54">
        <v>57.68718402066262</v>
      </c>
      <c r="M211" s="54">
        <v>3.6379211650313845</v>
      </c>
      <c r="N211" s="54">
        <v>38.674894814305993</v>
      </c>
    </row>
    <row r="212" spans="1:14" x14ac:dyDescent="0.25">
      <c r="A212">
        <v>201</v>
      </c>
      <c r="C212">
        <v>25</v>
      </c>
      <c r="D212">
        <v>20</v>
      </c>
      <c r="E212">
        <v>3</v>
      </c>
      <c r="F212">
        <v>0</v>
      </c>
      <c r="G212">
        <v>20</v>
      </c>
      <c r="H212" t="s">
        <v>9</v>
      </c>
      <c r="J212" s="30"/>
      <c r="K212" s="30"/>
    </row>
    <row r="213" spans="1:14" x14ac:dyDescent="0.25">
      <c r="A213">
        <v>202</v>
      </c>
      <c r="B213" t="s">
        <v>7</v>
      </c>
      <c r="C213">
        <v>25</v>
      </c>
      <c r="D213">
        <v>20</v>
      </c>
      <c r="E213">
        <v>3</v>
      </c>
      <c r="F213">
        <v>20</v>
      </c>
      <c r="G213">
        <v>28</v>
      </c>
      <c r="H213" t="s">
        <v>9</v>
      </c>
      <c r="I213">
        <v>0.37700577646042677</v>
      </c>
      <c r="J213" s="30"/>
      <c r="K213" s="30"/>
      <c r="L213" s="54">
        <v>43.030424540122979</v>
      </c>
      <c r="M213" s="54">
        <v>11.725031177195341</v>
      </c>
      <c r="N213" s="54">
        <v>45.24454428268168</v>
      </c>
    </row>
    <row r="214" spans="1:14" x14ac:dyDescent="0.25">
      <c r="A214">
        <v>203</v>
      </c>
      <c r="B214" t="s">
        <v>7</v>
      </c>
      <c r="C214">
        <v>25</v>
      </c>
      <c r="D214">
        <v>20</v>
      </c>
      <c r="E214">
        <v>3</v>
      </c>
      <c r="F214">
        <v>28</v>
      </c>
      <c r="G214">
        <v>53</v>
      </c>
      <c r="H214" t="s">
        <v>9</v>
      </c>
      <c r="I214" t="s">
        <v>12</v>
      </c>
      <c r="J214" s="30"/>
      <c r="K214" s="30"/>
      <c r="L214" s="56">
        <v>62.288695085174098</v>
      </c>
      <c r="M214" s="56">
        <v>10.858782768073352</v>
      </c>
      <c r="N214" s="56">
        <v>26.852522146752548</v>
      </c>
    </row>
    <row r="215" spans="1:14" x14ac:dyDescent="0.25">
      <c r="L215" s="56"/>
      <c r="N215" s="56"/>
    </row>
    <row r="218" spans="1:14" x14ac:dyDescent="0.25">
      <c r="L218" s="54"/>
      <c r="N218" s="54"/>
    </row>
  </sheetData>
  <sortState ref="A2:H214">
    <sortCondition ref="H2:H214"/>
    <sortCondition ref="D2:D214"/>
    <sortCondition ref="C2:C214"/>
  </sortState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CORES</vt:lpstr>
      <vt:lpstr>Strata</vt:lpstr>
      <vt:lpstr>SAMPLES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Andrew W Longman</cp:lastModifiedBy>
  <dcterms:created xsi:type="dcterms:W3CDTF">2015-09-25T19:45:17Z</dcterms:created>
  <dcterms:modified xsi:type="dcterms:W3CDTF">2015-12-01T20:22:46Z</dcterms:modified>
</cp:coreProperties>
</file>