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be7\AC\Temp\"/>
    </mc:Choice>
  </mc:AlternateContent>
  <xr:revisionPtr revIDLastSave="0" documentId="8_{487D40F2-2247-4F86-B9A1-F2AF9AEF0D46}" xr6:coauthVersionLast="45" xr6:coauthVersionMax="45" xr10:uidLastSave="{00000000-0000-0000-0000-000000000000}"/>
  <bookViews>
    <workbookView xWindow="-105" yWindow="-105" windowWidth="38625" windowHeight="21225" xr2:uid="{00000000-000D-0000-FFFF-FFFF00000000}"/>
  </bookViews>
  <sheets>
    <sheet name="Raw" sheetId="1" r:id="rId1"/>
    <sheet name="Pivot" sheetId="2" r:id="rId2"/>
  </sheets>
  <calcPr calcId="191028" calcCompleted="0"/>
  <pivotCaches>
    <pivotCache cacheId="82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5" i="1" l="1"/>
  <c r="C205" i="1"/>
  <c r="B204" i="1"/>
  <c r="C204" i="1"/>
  <c r="B203" i="1"/>
  <c r="C203" i="1"/>
  <c r="B202" i="1"/>
  <c r="C202" i="1"/>
  <c r="B201" i="1"/>
  <c r="C201" i="1"/>
  <c r="B200" i="1"/>
  <c r="C200" i="1"/>
  <c r="B199" i="1"/>
  <c r="C199" i="1"/>
  <c r="B198" i="1"/>
  <c r="C198" i="1"/>
  <c r="B197" i="1"/>
  <c r="C197" i="1"/>
  <c r="C196" i="1"/>
  <c r="B196" i="1"/>
  <c r="C195" i="1"/>
  <c r="B195" i="1"/>
  <c r="E194" i="1"/>
  <c r="C194" i="1"/>
  <c r="B194" i="1"/>
  <c r="E193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B185" i="1"/>
  <c r="C185" i="1"/>
  <c r="C184" i="1"/>
  <c r="B184" i="1"/>
  <c r="B183" i="1"/>
  <c r="C183" i="1"/>
  <c r="B182" i="1"/>
  <c r="C182" i="1"/>
  <c r="B181" i="1"/>
  <c r="C18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C180" i="1"/>
  <c r="C179" i="1"/>
  <c r="C178" i="1"/>
  <c r="E177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7" i="1"/>
  <c r="C136" i="1"/>
  <c r="C138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E121" i="1"/>
  <c r="C121" i="1"/>
  <c r="C120" i="1"/>
  <c r="C119" i="1"/>
  <c r="C118" i="1"/>
  <c r="C117" i="1"/>
  <c r="C116" i="1"/>
  <c r="E115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E103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</calcChain>
</file>

<file path=xl/sharedStrings.xml><?xml version="1.0" encoding="utf-8"?>
<sst xmlns="http://schemas.openxmlformats.org/spreadsheetml/2006/main" count="217" uniqueCount="14">
  <si>
    <t>date</t>
  </si>
  <si>
    <t>week_number</t>
  </si>
  <si>
    <t>weekday</t>
  </si>
  <si>
    <t>type</t>
  </si>
  <si>
    <t>minutes</t>
  </si>
  <si>
    <t>Professional Development</t>
  </si>
  <si>
    <t>Learning Project</t>
  </si>
  <si>
    <t>Sprint</t>
  </si>
  <si>
    <t>Skunkworks</t>
  </si>
  <si>
    <t>Agile Data Science</t>
  </si>
  <si>
    <t>Sum of Minutes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</si>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</sst>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841.599428935187" createdVersion="6" refreshedVersion="6" minRefreshableVersion="3" recordCount="138" xr:uid="{B249BFD6-2706-44FD-9222-DCEDDFD47CF6}">
  <cacheSource type="worksheet">
    <worksheetSource name="Table1" sheet="Raw"/>
  </cacheSource>
  <cacheFields count="5">
    <cacheField name="date" numFmtId="14">
      <sharedItems containsSemiMixedTypes="0" containsNonDate="0" containsDate="1" containsString="0" minDate="2019-10-05T00:00:00" maxDate="2020-01-11T00:00:00" count="70">
        <d v="2019-10-05T00:00:00"/>
        <d v="2019-10-07T00:00:00"/>
        <d v="2019-10-08T00:00:00"/>
        <d v="2019-10-09T00:00:00"/>
        <d v="2019-10-10T00:00:00"/>
        <d v="2019-10-11T00:00:00"/>
        <d v="2019-10-12T00:00:00"/>
        <d v="2019-10-14T00:00:00"/>
        <d v="2019-10-15T00:00:00"/>
        <d v="2019-10-17T00:00:00"/>
        <d v="2019-10-18T00:00:00"/>
        <d v="2019-10-19T00:00:00"/>
        <d v="2019-10-21T00:00:00"/>
        <d v="2019-10-22T00:00:00"/>
        <d v="2019-10-23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1T00:00:00"/>
        <d v="2019-11-12T00:00:00"/>
        <d v="2019-11-13T00:00:00"/>
        <d v="2019-11-14T00:00:00"/>
        <d v="2019-11-15T00:00:00"/>
        <d v="2019-11-16T00:00:00"/>
        <d v="2019-11-18T00:00:00"/>
        <d v="2019-11-19T00:00:00"/>
        <d v="2019-11-20T00:00:00"/>
        <d v="2019-11-23T00:00:00"/>
        <d v="2019-11-24T00:00:00"/>
        <d v="2019-11-25T00:00:00"/>
        <d v="2019-11-26T00:00:00"/>
        <d v="2019-11-27T00:00:00"/>
        <d v="2019-11-28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1T00:00:00"/>
        <d v="2019-12-12T00:00:00"/>
        <d v="2019-12-16T00:00:00"/>
        <d v="2019-12-17T00:00:00"/>
        <d v="2019-12-18T00:00:00"/>
        <d v="2019-12-19T00:00:00"/>
        <d v="2019-12-20T00:00:00"/>
        <d v="2019-12-22T00:00:00"/>
        <d v="2019-12-28T00:00:00"/>
        <d v="2019-12-29T00:00:00"/>
        <d v="2019-12-30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</sharedItems>
    </cacheField>
    <cacheField name="week_number" numFmtId="1">
      <sharedItems containsSemiMixedTypes="0" containsString="0" containsNumber="1" containsInteger="1" minValue="1" maxValue="53"/>
    </cacheField>
    <cacheField name="weekday" numFmtId="1">
      <sharedItems containsSemiMixedTypes="0" containsString="0" containsNumber="1" containsInteger="1" minValue="1" maxValue="7"/>
    </cacheField>
    <cacheField name="type" numFmtId="0">
      <sharedItems count="5">
        <s v="Professional Development"/>
        <s v="Learning Project"/>
        <s v="Sprint"/>
        <s v="Skunkworks"/>
        <s v="Srpint" u="1"/>
      </sharedItems>
    </cacheField>
    <cacheField name="minutes" numFmtId="0">
      <sharedItems containsSemiMixedTypes="0" containsString="0" containsNumber="1" containsInteger="1" minValue="25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n v="40"/>
    <n v="7"/>
    <x v="0"/>
    <n v="95"/>
  </r>
  <r>
    <x v="0"/>
    <n v="40"/>
    <n v="7"/>
    <x v="1"/>
    <n v="38"/>
  </r>
  <r>
    <x v="1"/>
    <n v="41"/>
    <n v="2"/>
    <x v="0"/>
    <n v="25"/>
  </r>
  <r>
    <x v="1"/>
    <n v="41"/>
    <n v="2"/>
    <x v="0"/>
    <n v="65"/>
  </r>
  <r>
    <x v="1"/>
    <n v="41"/>
    <n v="2"/>
    <x v="2"/>
    <n v="180"/>
  </r>
  <r>
    <x v="2"/>
    <n v="41"/>
    <n v="3"/>
    <x v="0"/>
    <n v="55"/>
  </r>
  <r>
    <x v="2"/>
    <n v="41"/>
    <n v="3"/>
    <x v="0"/>
    <n v="47"/>
  </r>
  <r>
    <x v="2"/>
    <n v="41"/>
    <n v="3"/>
    <x v="2"/>
    <n v="180"/>
  </r>
  <r>
    <x v="3"/>
    <n v="41"/>
    <n v="4"/>
    <x v="0"/>
    <n v="97"/>
  </r>
  <r>
    <x v="3"/>
    <n v="41"/>
    <n v="4"/>
    <x v="2"/>
    <n v="60"/>
  </r>
  <r>
    <x v="3"/>
    <n v="41"/>
    <n v="4"/>
    <x v="2"/>
    <n v="120"/>
  </r>
  <r>
    <x v="4"/>
    <n v="41"/>
    <n v="5"/>
    <x v="2"/>
    <n v="25"/>
  </r>
  <r>
    <x v="4"/>
    <n v="41"/>
    <n v="5"/>
    <x v="2"/>
    <n v="103"/>
  </r>
  <r>
    <x v="4"/>
    <n v="41"/>
    <n v="5"/>
    <x v="2"/>
    <n v="52"/>
  </r>
  <r>
    <x v="5"/>
    <n v="41"/>
    <n v="6"/>
    <x v="1"/>
    <n v="105"/>
  </r>
  <r>
    <x v="5"/>
    <n v="41"/>
    <n v="6"/>
    <x v="1"/>
    <n v="90"/>
  </r>
  <r>
    <x v="6"/>
    <n v="41"/>
    <n v="7"/>
    <x v="0"/>
    <n v="102"/>
  </r>
  <r>
    <x v="6"/>
    <n v="41"/>
    <n v="7"/>
    <x v="0"/>
    <n v="87"/>
  </r>
  <r>
    <x v="7"/>
    <n v="42"/>
    <n v="2"/>
    <x v="0"/>
    <n v="90"/>
  </r>
  <r>
    <x v="7"/>
    <n v="42"/>
    <n v="2"/>
    <x v="0"/>
    <n v="31"/>
  </r>
  <r>
    <x v="8"/>
    <n v="42"/>
    <n v="3"/>
    <x v="0"/>
    <n v="67"/>
  </r>
  <r>
    <x v="8"/>
    <n v="42"/>
    <n v="3"/>
    <x v="2"/>
    <n v="90"/>
  </r>
  <r>
    <x v="8"/>
    <n v="42"/>
    <n v="3"/>
    <x v="2"/>
    <n v="90"/>
  </r>
  <r>
    <x v="9"/>
    <n v="42"/>
    <n v="5"/>
    <x v="0"/>
    <n v="94"/>
  </r>
  <r>
    <x v="9"/>
    <n v="42"/>
    <n v="5"/>
    <x v="2"/>
    <n v="180"/>
  </r>
  <r>
    <x v="10"/>
    <n v="42"/>
    <n v="6"/>
    <x v="1"/>
    <n v="78"/>
  </r>
  <r>
    <x v="10"/>
    <n v="42"/>
    <n v="6"/>
    <x v="2"/>
    <n v="90"/>
  </r>
  <r>
    <x v="11"/>
    <n v="42"/>
    <n v="7"/>
    <x v="0"/>
    <n v="90"/>
  </r>
  <r>
    <x v="12"/>
    <n v="43"/>
    <n v="2"/>
    <x v="0"/>
    <n v="90"/>
  </r>
  <r>
    <x v="12"/>
    <n v="43"/>
    <n v="2"/>
    <x v="2"/>
    <n v="180"/>
  </r>
  <r>
    <x v="13"/>
    <n v="43"/>
    <n v="3"/>
    <x v="0"/>
    <n v="95"/>
  </r>
  <r>
    <x v="13"/>
    <n v="43"/>
    <n v="3"/>
    <x v="2"/>
    <n v="180"/>
  </r>
  <r>
    <x v="14"/>
    <n v="43"/>
    <n v="4"/>
    <x v="0"/>
    <n v="90"/>
  </r>
  <r>
    <x v="14"/>
    <n v="43"/>
    <n v="4"/>
    <x v="1"/>
    <n v="45"/>
  </r>
  <r>
    <x v="14"/>
    <n v="43"/>
    <n v="4"/>
    <x v="2"/>
    <n v="180"/>
  </r>
  <r>
    <x v="15"/>
    <n v="44"/>
    <n v="2"/>
    <x v="2"/>
    <n v="90"/>
  </r>
  <r>
    <x v="15"/>
    <n v="44"/>
    <n v="2"/>
    <x v="2"/>
    <n v="45"/>
  </r>
  <r>
    <x v="15"/>
    <n v="44"/>
    <n v="2"/>
    <x v="2"/>
    <n v="90"/>
  </r>
  <r>
    <x v="16"/>
    <n v="44"/>
    <n v="3"/>
    <x v="0"/>
    <n v="75"/>
  </r>
  <r>
    <x v="16"/>
    <n v="44"/>
    <n v="3"/>
    <x v="2"/>
    <n v="90"/>
  </r>
  <r>
    <x v="16"/>
    <n v="44"/>
    <n v="3"/>
    <x v="2"/>
    <n v="90"/>
  </r>
  <r>
    <x v="17"/>
    <n v="44"/>
    <n v="4"/>
    <x v="0"/>
    <n v="86"/>
  </r>
  <r>
    <x v="17"/>
    <n v="44"/>
    <n v="4"/>
    <x v="2"/>
    <n v="180"/>
  </r>
  <r>
    <x v="18"/>
    <n v="44"/>
    <n v="5"/>
    <x v="2"/>
    <n v="90"/>
  </r>
  <r>
    <x v="18"/>
    <n v="44"/>
    <n v="5"/>
    <x v="1"/>
    <n v="90"/>
  </r>
  <r>
    <x v="19"/>
    <n v="44"/>
    <n v="6"/>
    <x v="2"/>
    <n v="180"/>
  </r>
  <r>
    <x v="20"/>
    <n v="44"/>
    <n v="7"/>
    <x v="0"/>
    <n v="120"/>
  </r>
  <r>
    <x v="21"/>
    <n v="45"/>
    <n v="1"/>
    <x v="1"/>
    <n v="84"/>
  </r>
  <r>
    <x v="22"/>
    <n v="45"/>
    <n v="2"/>
    <x v="0"/>
    <n v="85"/>
  </r>
  <r>
    <x v="22"/>
    <n v="45"/>
    <n v="2"/>
    <x v="2"/>
    <n v="180"/>
  </r>
  <r>
    <x v="23"/>
    <n v="45"/>
    <n v="3"/>
    <x v="0"/>
    <n v="89"/>
  </r>
  <r>
    <x v="23"/>
    <n v="45"/>
    <n v="3"/>
    <x v="2"/>
    <n v="180"/>
  </r>
  <r>
    <x v="24"/>
    <n v="45"/>
    <n v="4"/>
    <x v="0"/>
    <n v="50"/>
  </r>
  <r>
    <x v="24"/>
    <n v="45"/>
    <n v="4"/>
    <x v="2"/>
    <n v="90"/>
  </r>
  <r>
    <x v="24"/>
    <n v="45"/>
    <n v="4"/>
    <x v="2"/>
    <n v="90"/>
  </r>
  <r>
    <x v="25"/>
    <n v="45"/>
    <n v="5"/>
    <x v="2"/>
    <n v="180"/>
  </r>
  <r>
    <x v="26"/>
    <n v="45"/>
    <n v="6"/>
    <x v="0"/>
    <n v="60"/>
  </r>
  <r>
    <x v="27"/>
    <n v="45"/>
    <n v="7"/>
    <x v="0"/>
    <n v="91"/>
  </r>
  <r>
    <x v="28"/>
    <n v="46"/>
    <n v="2"/>
    <x v="0"/>
    <n v="62"/>
  </r>
  <r>
    <x v="29"/>
    <n v="46"/>
    <n v="3"/>
    <x v="0"/>
    <n v="80"/>
  </r>
  <r>
    <x v="29"/>
    <n v="46"/>
    <n v="3"/>
    <x v="2"/>
    <n v="90"/>
  </r>
  <r>
    <x v="29"/>
    <n v="46"/>
    <n v="3"/>
    <x v="2"/>
    <n v="90"/>
  </r>
  <r>
    <x v="30"/>
    <n v="46"/>
    <n v="4"/>
    <x v="0"/>
    <n v="65"/>
  </r>
  <r>
    <x v="30"/>
    <n v="46"/>
    <n v="4"/>
    <x v="2"/>
    <n v="180"/>
  </r>
  <r>
    <x v="30"/>
    <n v="46"/>
    <n v="4"/>
    <x v="0"/>
    <n v="35"/>
  </r>
  <r>
    <x v="31"/>
    <n v="46"/>
    <n v="5"/>
    <x v="0"/>
    <n v="60"/>
  </r>
  <r>
    <x v="32"/>
    <n v="46"/>
    <n v="6"/>
    <x v="0"/>
    <n v="75"/>
  </r>
  <r>
    <x v="32"/>
    <n v="46"/>
    <n v="6"/>
    <x v="3"/>
    <n v="100"/>
  </r>
  <r>
    <x v="33"/>
    <n v="46"/>
    <n v="7"/>
    <x v="0"/>
    <n v="120"/>
  </r>
  <r>
    <x v="34"/>
    <n v="47"/>
    <n v="2"/>
    <x v="0"/>
    <n v="75"/>
  </r>
  <r>
    <x v="34"/>
    <n v="47"/>
    <n v="2"/>
    <x v="2"/>
    <n v="180"/>
  </r>
  <r>
    <x v="35"/>
    <n v="47"/>
    <n v="3"/>
    <x v="0"/>
    <n v="75"/>
  </r>
  <r>
    <x v="35"/>
    <n v="47"/>
    <n v="3"/>
    <x v="3"/>
    <n v="90"/>
  </r>
  <r>
    <x v="35"/>
    <n v="47"/>
    <n v="3"/>
    <x v="3"/>
    <n v="90"/>
  </r>
  <r>
    <x v="36"/>
    <n v="47"/>
    <n v="4"/>
    <x v="0"/>
    <n v="49"/>
  </r>
  <r>
    <x v="36"/>
    <n v="47"/>
    <n v="4"/>
    <x v="2"/>
    <n v="180"/>
  </r>
  <r>
    <x v="36"/>
    <n v="47"/>
    <n v="4"/>
    <x v="0"/>
    <n v="30"/>
  </r>
  <r>
    <x v="37"/>
    <n v="47"/>
    <n v="7"/>
    <x v="0"/>
    <n v="80"/>
  </r>
  <r>
    <x v="38"/>
    <n v="48"/>
    <n v="1"/>
    <x v="1"/>
    <n v="60"/>
  </r>
  <r>
    <x v="39"/>
    <n v="48"/>
    <n v="2"/>
    <x v="1"/>
    <n v="60"/>
  </r>
  <r>
    <x v="39"/>
    <n v="48"/>
    <n v="2"/>
    <x v="2"/>
    <n v="60"/>
  </r>
  <r>
    <x v="40"/>
    <n v="48"/>
    <n v="3"/>
    <x v="0"/>
    <n v="60"/>
  </r>
  <r>
    <x v="40"/>
    <n v="48"/>
    <n v="3"/>
    <x v="1"/>
    <n v="60"/>
  </r>
  <r>
    <x v="40"/>
    <n v="48"/>
    <n v="3"/>
    <x v="2"/>
    <n v="90"/>
  </r>
  <r>
    <x v="41"/>
    <n v="48"/>
    <n v="4"/>
    <x v="2"/>
    <n v="180"/>
  </r>
  <r>
    <x v="42"/>
    <n v="48"/>
    <n v="5"/>
    <x v="0"/>
    <n v="60"/>
  </r>
  <r>
    <x v="43"/>
    <n v="49"/>
    <n v="2"/>
    <x v="0"/>
    <n v="60"/>
  </r>
  <r>
    <x v="43"/>
    <n v="49"/>
    <n v="2"/>
    <x v="3"/>
    <n v="120"/>
  </r>
  <r>
    <x v="43"/>
    <n v="49"/>
    <n v="2"/>
    <x v="2"/>
    <n v="60"/>
  </r>
  <r>
    <x v="44"/>
    <n v="49"/>
    <n v="3"/>
    <x v="0"/>
    <n v="60"/>
  </r>
  <r>
    <x v="44"/>
    <n v="49"/>
    <n v="3"/>
    <x v="3"/>
    <n v="120"/>
  </r>
  <r>
    <x v="44"/>
    <n v="49"/>
    <n v="3"/>
    <x v="2"/>
    <n v="60"/>
  </r>
  <r>
    <x v="45"/>
    <n v="49"/>
    <n v="4"/>
    <x v="0"/>
    <n v="60"/>
  </r>
  <r>
    <x v="45"/>
    <n v="49"/>
    <n v="4"/>
    <x v="2"/>
    <n v="120"/>
  </r>
  <r>
    <x v="45"/>
    <n v="49"/>
    <n v="4"/>
    <x v="3"/>
    <n v="120"/>
  </r>
  <r>
    <x v="46"/>
    <n v="49"/>
    <n v="5"/>
    <x v="0"/>
    <n v="60"/>
  </r>
  <r>
    <x v="46"/>
    <n v="49"/>
    <n v="5"/>
    <x v="2"/>
    <n v="150"/>
  </r>
  <r>
    <x v="46"/>
    <n v="49"/>
    <n v="5"/>
    <x v="2"/>
    <n v="30"/>
  </r>
  <r>
    <x v="47"/>
    <n v="49"/>
    <n v="6"/>
    <x v="0"/>
    <n v="60"/>
  </r>
  <r>
    <x v="47"/>
    <n v="49"/>
    <n v="6"/>
    <x v="2"/>
    <n v="30"/>
  </r>
  <r>
    <x v="47"/>
    <n v="49"/>
    <n v="6"/>
    <x v="3"/>
    <n v="150"/>
  </r>
  <r>
    <x v="48"/>
    <n v="49"/>
    <n v="7"/>
    <x v="0"/>
    <n v="240"/>
  </r>
  <r>
    <x v="49"/>
    <n v="50"/>
    <n v="2"/>
    <x v="0"/>
    <n v="60"/>
  </r>
  <r>
    <x v="49"/>
    <n v="50"/>
    <n v="2"/>
    <x v="2"/>
    <n v="180"/>
  </r>
  <r>
    <x v="50"/>
    <n v="50"/>
    <n v="4"/>
    <x v="2"/>
    <n v="180"/>
  </r>
  <r>
    <x v="51"/>
    <n v="50"/>
    <n v="5"/>
    <x v="2"/>
    <n v="180"/>
  </r>
  <r>
    <x v="52"/>
    <n v="51"/>
    <n v="2"/>
    <x v="0"/>
    <n v="60"/>
  </r>
  <r>
    <x v="52"/>
    <n v="51"/>
    <n v="2"/>
    <x v="2"/>
    <n v="180"/>
  </r>
  <r>
    <x v="53"/>
    <n v="51"/>
    <n v="3"/>
    <x v="0"/>
    <n v="60"/>
  </r>
  <r>
    <x v="53"/>
    <n v="51"/>
    <n v="3"/>
    <x v="2"/>
    <n v="180"/>
  </r>
  <r>
    <x v="54"/>
    <n v="51"/>
    <n v="4"/>
    <x v="0"/>
    <n v="60"/>
  </r>
  <r>
    <x v="54"/>
    <n v="51"/>
    <n v="4"/>
    <x v="2"/>
    <n v="60"/>
  </r>
  <r>
    <x v="54"/>
    <n v="51"/>
    <n v="4"/>
    <x v="3"/>
    <n v="60"/>
  </r>
  <r>
    <x v="55"/>
    <n v="51"/>
    <n v="5"/>
    <x v="0"/>
    <n v="90"/>
  </r>
  <r>
    <x v="54"/>
    <n v="51"/>
    <n v="4"/>
    <x v="0"/>
    <n v="30"/>
  </r>
  <r>
    <x v="55"/>
    <n v="51"/>
    <n v="5"/>
    <x v="2"/>
    <n v="180"/>
  </r>
  <r>
    <x v="56"/>
    <n v="51"/>
    <n v="6"/>
    <x v="0"/>
    <n v="60"/>
  </r>
  <r>
    <x v="56"/>
    <n v="51"/>
    <n v="6"/>
    <x v="2"/>
    <n v="180"/>
  </r>
  <r>
    <x v="57"/>
    <n v="52"/>
    <n v="1"/>
    <x v="0"/>
    <n v="60"/>
  </r>
  <r>
    <x v="58"/>
    <n v="52"/>
    <n v="7"/>
    <x v="0"/>
    <n v="132"/>
  </r>
  <r>
    <x v="59"/>
    <n v="53"/>
    <n v="1"/>
    <x v="0"/>
    <n v="82"/>
  </r>
  <r>
    <x v="60"/>
    <n v="53"/>
    <n v="2"/>
    <x v="0"/>
    <n v="78"/>
  </r>
  <r>
    <x v="61"/>
    <n v="1"/>
    <n v="5"/>
    <x v="0"/>
    <n v="60"/>
  </r>
  <r>
    <x v="61"/>
    <n v="1"/>
    <n v="5"/>
    <x v="2"/>
    <n v="180"/>
  </r>
  <r>
    <x v="62"/>
    <n v="1"/>
    <n v="6"/>
    <x v="0"/>
    <n v="60"/>
  </r>
  <r>
    <x v="63"/>
    <n v="1"/>
    <n v="7"/>
    <x v="0"/>
    <n v="78"/>
  </r>
  <r>
    <x v="64"/>
    <n v="2"/>
    <n v="1"/>
    <x v="0"/>
    <n v="70"/>
  </r>
  <r>
    <x v="64"/>
    <n v="2"/>
    <n v="1"/>
    <x v="1"/>
    <n v="66"/>
  </r>
  <r>
    <x v="65"/>
    <n v="2"/>
    <n v="2"/>
    <x v="0"/>
    <n v="73"/>
  </r>
  <r>
    <x v="65"/>
    <n v="2"/>
    <n v="2"/>
    <x v="2"/>
    <n v="180"/>
  </r>
  <r>
    <x v="66"/>
    <n v="2"/>
    <n v="3"/>
    <x v="1"/>
    <n v="60"/>
  </r>
  <r>
    <x v="66"/>
    <n v="2"/>
    <n v="3"/>
    <x v="2"/>
    <n v="180"/>
  </r>
  <r>
    <x v="66"/>
    <n v="2"/>
    <n v="3"/>
    <x v="0"/>
    <n v="25"/>
  </r>
  <r>
    <x v="67"/>
    <n v="2"/>
    <n v="4"/>
    <x v="1"/>
    <n v="55"/>
  </r>
  <r>
    <x v="68"/>
    <n v="2"/>
    <n v="5"/>
    <x v="2"/>
    <n v="120"/>
  </r>
  <r>
    <x v="68"/>
    <n v="2"/>
    <n v="5"/>
    <x v="0"/>
    <n v="60"/>
  </r>
  <r>
    <x v="67"/>
    <n v="2"/>
    <n v="4"/>
    <x v="0"/>
    <n v="37"/>
  </r>
  <r>
    <x v="69"/>
    <n v="2"/>
    <n v="6"/>
    <x v="0"/>
    <n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815B1-E5B6-4B97-8C50-0B7D5A8F8A22}" name="PivotTable1" cacheId="8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1" firstDataRow="2" firstDataCol="1"/>
  <pivotFields count="5">
    <pivotField axis="axisRow" numFmtId="14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umFmtId="1" showAll="0"/>
    <pivotField numFmtId="1" showAll="0"/>
    <pivotField axis="axisCol" showAll="0">
      <items count="6">
        <item x="1"/>
        <item x="0"/>
        <item x="2"/>
        <item m="1" x="4"/>
        <item x="3"/>
        <item t="default"/>
      </items>
    </pivotField>
    <pivotField dataField="1" showAll="0"/>
  </pivotFields>
  <rowFields count="1">
    <field x="0"/>
  </rowFields>
  <rowItems count="7"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Minutes" fld="4" baseField="0" baseItem="0"/>
  </dataFields>
  <pivotTableStyleInfo name="PivotStyleMedium9" showRowHeaders="1" showColHeaders="1" showRowStripes="0" showColStripes="0" showLastColumn="1"/>
  <filters count="1">
    <filter fld="0" type="thisWeek" evalOrder="-1" id="5">
      <autoFilter ref="A1">
        <filterColumn colId="0">
          <dynamicFilter type="thisWeek" val="43835" maxVal="4384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FFF903-AA0E-4298-AE2B-97A5AB99B361}" name="Table1" displayName="Table1" ref="A1:E205" totalsRowShown="0">
  <autoFilter ref="A1:E205" xr:uid="{9CBD4DF3-A11B-4E40-98D0-42DA6A678FB9}"/>
  <tableColumns count="5">
    <tableColumn id="1" xr3:uid="{FDC306A7-EC88-4E73-92A7-FCD09262E9C4}" name="date"/>
    <tableColumn id="4" xr3:uid="{0DFB1127-A0F3-4904-9101-27E6ECA45752}" name="week_number" dataDxfId="1">
      <calculatedColumnFormula>WEEKNUM(Table1[[#This Row],[date]], 2)</calculatedColumnFormula>
    </tableColumn>
    <tableColumn id="5" xr3:uid="{533D07D0-573E-4317-9929-F3774B6DC4E0}" name="weekday" dataDxfId="0">
      <calculatedColumnFormula>WEEKDAY(Table1[[#This Row],[date]],1)</calculatedColumnFormula>
    </tableColumn>
    <tableColumn id="2" xr3:uid="{3B25CC6F-76FE-4ECB-A750-D7C3DA12CB4C}" name="type"/>
    <tableColumn id="3" xr3:uid="{34C477EB-9014-4074-ADDD-A290B985F997}" name="minu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5"/>
  <sheetViews>
    <sheetView tabSelected="1" topLeftCell="B190" workbookViewId="0">
      <selection activeCell="D217" sqref="D217"/>
    </sheetView>
  </sheetViews>
  <sheetFormatPr defaultRowHeight="15"/>
  <cols>
    <col min="1" max="1" width="10.85546875" bestFit="1" customWidth="1"/>
    <col min="2" max="3" width="10.85546875" customWidth="1"/>
    <col min="4" max="4" width="25.140625" bestFit="1" customWidth="1"/>
    <col min="5" max="5" width="10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43743</v>
      </c>
      <c r="B2" s="6">
        <f>WEEKNUM(Table1[[#This Row],[date]], 2)</f>
        <v>40</v>
      </c>
      <c r="C2" s="6">
        <f>WEEKDAY(Table1[[#This Row],[date]],1)</f>
        <v>7</v>
      </c>
      <c r="D2" t="s">
        <v>5</v>
      </c>
      <c r="E2">
        <v>95</v>
      </c>
    </row>
    <row r="3" spans="1:5">
      <c r="A3" s="1">
        <v>43743</v>
      </c>
      <c r="B3" s="6">
        <f>WEEKNUM(Table1[[#This Row],[date]], 2)</f>
        <v>40</v>
      </c>
      <c r="C3" s="6">
        <f>WEEKDAY(Table1[[#This Row],[date]],1)</f>
        <v>7</v>
      </c>
      <c r="D3" t="s">
        <v>6</v>
      </c>
      <c r="E3">
        <v>38</v>
      </c>
    </row>
    <row r="4" spans="1:5">
      <c r="A4" s="1">
        <v>43745</v>
      </c>
      <c r="B4" s="6">
        <f>WEEKNUM(Table1[[#This Row],[date]], 2)</f>
        <v>41</v>
      </c>
      <c r="C4" s="6">
        <f>WEEKDAY(Table1[[#This Row],[date]],1)</f>
        <v>2</v>
      </c>
      <c r="D4" t="s">
        <v>5</v>
      </c>
      <c r="E4">
        <v>25</v>
      </c>
    </row>
    <row r="5" spans="1:5">
      <c r="A5" s="1">
        <v>43745</v>
      </c>
      <c r="B5" s="6">
        <f>WEEKNUM(Table1[[#This Row],[date]], 2)</f>
        <v>41</v>
      </c>
      <c r="C5" s="6">
        <f>WEEKDAY(Table1[[#This Row],[date]],1)</f>
        <v>2</v>
      </c>
      <c r="D5" t="s">
        <v>5</v>
      </c>
      <c r="E5">
        <v>65</v>
      </c>
    </row>
    <row r="6" spans="1:5">
      <c r="A6" s="1">
        <v>43745</v>
      </c>
      <c r="B6" s="6">
        <f>WEEKNUM(Table1[[#This Row],[date]], 2)</f>
        <v>41</v>
      </c>
      <c r="C6" s="6">
        <f>WEEKDAY(Table1[[#This Row],[date]],1)</f>
        <v>2</v>
      </c>
      <c r="D6" t="s">
        <v>7</v>
      </c>
      <c r="E6">
        <v>180</v>
      </c>
    </row>
    <row r="7" spans="1:5">
      <c r="A7" s="1">
        <v>43746</v>
      </c>
      <c r="B7" s="6">
        <f>WEEKNUM(Table1[[#This Row],[date]], 2)</f>
        <v>41</v>
      </c>
      <c r="C7" s="6">
        <f>WEEKDAY(Table1[[#This Row],[date]],1)</f>
        <v>3</v>
      </c>
      <c r="D7" t="s">
        <v>5</v>
      </c>
      <c r="E7">
        <v>55</v>
      </c>
    </row>
    <row r="8" spans="1:5">
      <c r="A8" s="1">
        <v>43746</v>
      </c>
      <c r="B8" s="6">
        <f>WEEKNUM(Table1[[#This Row],[date]], 2)</f>
        <v>41</v>
      </c>
      <c r="C8" s="6">
        <f>WEEKDAY(Table1[[#This Row],[date]],1)</f>
        <v>3</v>
      </c>
      <c r="D8" t="s">
        <v>5</v>
      </c>
      <c r="E8">
        <v>47</v>
      </c>
    </row>
    <row r="9" spans="1:5">
      <c r="A9" s="1">
        <v>43746</v>
      </c>
      <c r="B9" s="6">
        <f>WEEKNUM(Table1[[#This Row],[date]], 2)</f>
        <v>41</v>
      </c>
      <c r="C9" s="6">
        <f>WEEKDAY(Table1[[#This Row],[date]],1)</f>
        <v>3</v>
      </c>
      <c r="D9" t="s">
        <v>7</v>
      </c>
      <c r="E9">
        <v>180</v>
      </c>
    </row>
    <row r="10" spans="1:5">
      <c r="A10" s="1">
        <v>43747</v>
      </c>
      <c r="B10" s="6">
        <f>WEEKNUM(Table1[[#This Row],[date]], 2)</f>
        <v>41</v>
      </c>
      <c r="C10" s="6">
        <f>WEEKDAY(Table1[[#This Row],[date]],1)</f>
        <v>4</v>
      </c>
      <c r="D10" t="s">
        <v>5</v>
      </c>
      <c r="E10">
        <v>97</v>
      </c>
    </row>
    <row r="11" spans="1:5">
      <c r="A11" s="1">
        <v>43747</v>
      </c>
      <c r="B11" s="6">
        <f>WEEKNUM(Table1[[#This Row],[date]], 2)</f>
        <v>41</v>
      </c>
      <c r="C11" s="6">
        <f>WEEKDAY(Table1[[#This Row],[date]],1)</f>
        <v>4</v>
      </c>
      <c r="D11" t="s">
        <v>7</v>
      </c>
      <c r="E11">
        <v>60</v>
      </c>
    </row>
    <row r="12" spans="1:5">
      <c r="A12" s="1">
        <v>43747</v>
      </c>
      <c r="B12" s="6">
        <f>WEEKNUM(Table1[[#This Row],[date]], 2)</f>
        <v>41</v>
      </c>
      <c r="C12" s="6">
        <f>WEEKDAY(Table1[[#This Row],[date]],1)</f>
        <v>4</v>
      </c>
      <c r="D12" t="s">
        <v>7</v>
      </c>
      <c r="E12">
        <v>120</v>
      </c>
    </row>
    <row r="13" spans="1:5">
      <c r="A13" s="1">
        <v>43748</v>
      </c>
      <c r="B13" s="6">
        <f>WEEKNUM(Table1[[#This Row],[date]], 2)</f>
        <v>41</v>
      </c>
      <c r="C13" s="6">
        <f>WEEKDAY(Table1[[#This Row],[date]],1)</f>
        <v>5</v>
      </c>
      <c r="D13" t="s">
        <v>7</v>
      </c>
      <c r="E13">
        <v>25</v>
      </c>
    </row>
    <row r="14" spans="1:5">
      <c r="A14" s="1">
        <v>43748</v>
      </c>
      <c r="B14" s="6">
        <f>WEEKNUM(Table1[[#This Row],[date]], 2)</f>
        <v>41</v>
      </c>
      <c r="C14" s="6">
        <f>WEEKDAY(Table1[[#This Row],[date]],1)</f>
        <v>5</v>
      </c>
      <c r="D14" t="s">
        <v>7</v>
      </c>
      <c r="E14">
        <v>103</v>
      </c>
    </row>
    <row r="15" spans="1:5">
      <c r="A15" s="1">
        <v>43748</v>
      </c>
      <c r="B15" s="6">
        <f>WEEKNUM(Table1[[#This Row],[date]], 2)</f>
        <v>41</v>
      </c>
      <c r="C15" s="6">
        <f>WEEKDAY(Table1[[#This Row],[date]],1)</f>
        <v>5</v>
      </c>
      <c r="D15" t="s">
        <v>7</v>
      </c>
      <c r="E15">
        <v>52</v>
      </c>
    </row>
    <row r="16" spans="1:5">
      <c r="A16" s="1">
        <v>43749</v>
      </c>
      <c r="B16" s="6">
        <f>WEEKNUM(Table1[[#This Row],[date]], 2)</f>
        <v>41</v>
      </c>
      <c r="C16" s="6">
        <f>WEEKDAY(Table1[[#This Row],[date]],1)</f>
        <v>6</v>
      </c>
      <c r="D16" t="s">
        <v>6</v>
      </c>
      <c r="E16">
        <v>105</v>
      </c>
    </row>
    <row r="17" spans="1:5">
      <c r="A17" s="1">
        <v>43749</v>
      </c>
      <c r="B17" s="6">
        <f>WEEKNUM(Table1[[#This Row],[date]], 2)</f>
        <v>41</v>
      </c>
      <c r="C17" s="6">
        <f>WEEKDAY(Table1[[#This Row],[date]],1)</f>
        <v>6</v>
      </c>
      <c r="D17" t="s">
        <v>6</v>
      </c>
      <c r="E17">
        <v>90</v>
      </c>
    </row>
    <row r="18" spans="1:5">
      <c r="A18" s="1">
        <v>43750</v>
      </c>
      <c r="B18" s="6">
        <f>WEEKNUM(Table1[[#This Row],[date]], 2)</f>
        <v>41</v>
      </c>
      <c r="C18" s="6">
        <f>WEEKDAY(Table1[[#This Row],[date]],1)</f>
        <v>7</v>
      </c>
      <c r="D18" t="s">
        <v>5</v>
      </c>
      <c r="E18">
        <v>102</v>
      </c>
    </row>
    <row r="19" spans="1:5">
      <c r="A19" s="1">
        <v>43750</v>
      </c>
      <c r="B19" s="6">
        <f>WEEKNUM(Table1[[#This Row],[date]], 2)</f>
        <v>41</v>
      </c>
      <c r="C19" s="6">
        <f>WEEKDAY(Table1[[#This Row],[date]],1)</f>
        <v>7</v>
      </c>
      <c r="D19" t="s">
        <v>5</v>
      </c>
      <c r="E19">
        <v>87</v>
      </c>
    </row>
    <row r="20" spans="1:5">
      <c r="A20" s="1">
        <v>43752</v>
      </c>
      <c r="B20" s="6">
        <f>WEEKNUM(Table1[[#This Row],[date]], 2)</f>
        <v>42</v>
      </c>
      <c r="C20" s="6">
        <f>WEEKDAY(Table1[[#This Row],[date]],1)</f>
        <v>2</v>
      </c>
      <c r="D20" t="s">
        <v>5</v>
      </c>
      <c r="E20">
        <v>90</v>
      </c>
    </row>
    <row r="21" spans="1:5">
      <c r="A21" s="1">
        <v>43752</v>
      </c>
      <c r="B21" s="6">
        <f>WEEKNUM(Table1[[#This Row],[date]], 2)</f>
        <v>42</v>
      </c>
      <c r="C21" s="6">
        <f>WEEKDAY(Table1[[#This Row],[date]],1)</f>
        <v>2</v>
      </c>
      <c r="D21" t="s">
        <v>5</v>
      </c>
      <c r="E21">
        <v>31</v>
      </c>
    </row>
    <row r="22" spans="1:5">
      <c r="A22" s="1">
        <v>43753</v>
      </c>
      <c r="B22" s="6">
        <f>WEEKNUM(Table1[[#This Row],[date]], 2)</f>
        <v>42</v>
      </c>
      <c r="C22" s="6">
        <f>WEEKDAY(Table1[[#This Row],[date]],1)</f>
        <v>3</v>
      </c>
      <c r="D22" t="s">
        <v>5</v>
      </c>
      <c r="E22">
        <v>67</v>
      </c>
    </row>
    <row r="23" spans="1:5">
      <c r="A23" s="1">
        <v>43753</v>
      </c>
      <c r="B23" s="6">
        <f>WEEKNUM(Table1[[#This Row],[date]], 2)</f>
        <v>42</v>
      </c>
      <c r="C23" s="6">
        <f>WEEKDAY(Table1[[#This Row],[date]],1)</f>
        <v>3</v>
      </c>
      <c r="D23" t="s">
        <v>7</v>
      </c>
      <c r="E23">
        <v>90</v>
      </c>
    </row>
    <row r="24" spans="1:5">
      <c r="A24" s="1">
        <v>43753</v>
      </c>
      <c r="B24" s="6">
        <f>WEEKNUM(Table1[[#This Row],[date]], 2)</f>
        <v>42</v>
      </c>
      <c r="C24" s="6">
        <f>WEEKDAY(Table1[[#This Row],[date]],1)</f>
        <v>3</v>
      </c>
      <c r="D24" t="s">
        <v>7</v>
      </c>
      <c r="E24">
        <v>90</v>
      </c>
    </row>
    <row r="25" spans="1:5">
      <c r="A25" s="1">
        <v>43755</v>
      </c>
      <c r="B25" s="6">
        <f>WEEKNUM(Table1[[#This Row],[date]], 2)</f>
        <v>42</v>
      </c>
      <c r="C25" s="6">
        <f>WEEKDAY(Table1[[#This Row],[date]],1)</f>
        <v>5</v>
      </c>
      <c r="D25" t="s">
        <v>5</v>
      </c>
      <c r="E25">
        <v>94</v>
      </c>
    </row>
    <row r="26" spans="1:5">
      <c r="A26" s="1">
        <v>43755</v>
      </c>
      <c r="B26" s="6">
        <f>WEEKNUM(Table1[[#This Row],[date]], 2)</f>
        <v>42</v>
      </c>
      <c r="C26" s="6">
        <f>WEEKDAY(Table1[[#This Row],[date]],1)</f>
        <v>5</v>
      </c>
      <c r="D26" t="s">
        <v>7</v>
      </c>
      <c r="E26">
        <v>180</v>
      </c>
    </row>
    <row r="27" spans="1:5">
      <c r="A27" s="1">
        <v>43756</v>
      </c>
      <c r="B27" s="6">
        <f>WEEKNUM(Table1[[#This Row],[date]], 2)</f>
        <v>42</v>
      </c>
      <c r="C27" s="6">
        <f>WEEKDAY(Table1[[#This Row],[date]],1)</f>
        <v>6</v>
      </c>
      <c r="D27" t="s">
        <v>6</v>
      </c>
      <c r="E27">
        <v>78</v>
      </c>
    </row>
    <row r="28" spans="1:5">
      <c r="A28" s="1">
        <v>43756</v>
      </c>
      <c r="B28" s="6">
        <f>WEEKNUM(Table1[[#This Row],[date]], 2)</f>
        <v>42</v>
      </c>
      <c r="C28" s="6">
        <f>WEEKDAY(Table1[[#This Row],[date]],1)</f>
        <v>6</v>
      </c>
      <c r="D28" t="s">
        <v>7</v>
      </c>
      <c r="E28">
        <v>90</v>
      </c>
    </row>
    <row r="29" spans="1:5">
      <c r="A29" s="1">
        <v>43757</v>
      </c>
      <c r="B29" s="6">
        <f>WEEKNUM(Table1[[#This Row],[date]], 2)</f>
        <v>42</v>
      </c>
      <c r="C29" s="6">
        <f>WEEKDAY(Table1[[#This Row],[date]],1)</f>
        <v>7</v>
      </c>
      <c r="D29" t="s">
        <v>5</v>
      </c>
      <c r="E29">
        <v>90</v>
      </c>
    </row>
    <row r="30" spans="1:5">
      <c r="A30" s="1">
        <v>43759</v>
      </c>
      <c r="B30" s="6">
        <f>WEEKNUM(Table1[[#This Row],[date]], 2)</f>
        <v>43</v>
      </c>
      <c r="C30" s="6">
        <f>WEEKDAY(Table1[[#This Row],[date]],1)</f>
        <v>2</v>
      </c>
      <c r="D30" t="s">
        <v>5</v>
      </c>
      <c r="E30">
        <v>90</v>
      </c>
    </row>
    <row r="31" spans="1:5">
      <c r="A31" s="1">
        <v>43759</v>
      </c>
      <c r="B31" s="6">
        <f>WEEKNUM(Table1[[#This Row],[date]], 2)</f>
        <v>43</v>
      </c>
      <c r="C31" s="6">
        <f>WEEKDAY(Table1[[#This Row],[date]],1)</f>
        <v>2</v>
      </c>
      <c r="D31" t="s">
        <v>7</v>
      </c>
      <c r="E31">
        <v>180</v>
      </c>
    </row>
    <row r="32" spans="1:5">
      <c r="A32" s="1">
        <v>43760</v>
      </c>
      <c r="B32" s="6">
        <f>WEEKNUM(Table1[[#This Row],[date]], 2)</f>
        <v>43</v>
      </c>
      <c r="C32" s="6">
        <f>WEEKDAY(Table1[[#This Row],[date]],1)</f>
        <v>3</v>
      </c>
      <c r="D32" t="s">
        <v>5</v>
      </c>
      <c r="E32">
        <v>95</v>
      </c>
    </row>
    <row r="33" spans="1:5">
      <c r="A33" s="1">
        <v>43760</v>
      </c>
      <c r="B33" s="6">
        <f>WEEKNUM(Table1[[#This Row],[date]], 2)</f>
        <v>43</v>
      </c>
      <c r="C33" s="6">
        <f>WEEKDAY(Table1[[#This Row],[date]],1)</f>
        <v>3</v>
      </c>
      <c r="D33" t="s">
        <v>7</v>
      </c>
      <c r="E33">
        <v>180</v>
      </c>
    </row>
    <row r="34" spans="1:5">
      <c r="A34" s="1">
        <v>43761</v>
      </c>
      <c r="B34" s="6">
        <f>WEEKNUM(Table1[[#This Row],[date]], 2)</f>
        <v>43</v>
      </c>
      <c r="C34" s="6">
        <f>WEEKDAY(Table1[[#This Row],[date]],1)</f>
        <v>4</v>
      </c>
      <c r="D34" t="s">
        <v>5</v>
      </c>
      <c r="E34">
        <v>90</v>
      </c>
    </row>
    <row r="35" spans="1:5">
      <c r="A35" s="1">
        <v>43761</v>
      </c>
      <c r="B35" s="6">
        <f>WEEKNUM(Table1[[#This Row],[date]], 2)</f>
        <v>43</v>
      </c>
      <c r="C35" s="6">
        <f>WEEKDAY(Table1[[#This Row],[date]],1)</f>
        <v>4</v>
      </c>
      <c r="D35" t="s">
        <v>6</v>
      </c>
      <c r="E35">
        <v>45</v>
      </c>
    </row>
    <row r="36" spans="1:5">
      <c r="A36" s="1">
        <v>43761</v>
      </c>
      <c r="B36" s="6">
        <f>WEEKNUM(Table1[[#This Row],[date]], 2)</f>
        <v>43</v>
      </c>
      <c r="C36" s="6">
        <f>WEEKDAY(Table1[[#This Row],[date]],1)</f>
        <v>4</v>
      </c>
      <c r="D36" t="s">
        <v>7</v>
      </c>
      <c r="E36">
        <v>180</v>
      </c>
    </row>
    <row r="37" spans="1:5">
      <c r="A37" s="1">
        <v>43766</v>
      </c>
      <c r="B37" s="6">
        <f>WEEKNUM(Table1[[#This Row],[date]], 2)</f>
        <v>44</v>
      </c>
      <c r="C37" s="6">
        <f>WEEKDAY(Table1[[#This Row],[date]],1)</f>
        <v>2</v>
      </c>
      <c r="D37" t="s">
        <v>7</v>
      </c>
      <c r="E37">
        <v>90</v>
      </c>
    </row>
    <row r="38" spans="1:5">
      <c r="A38" s="1">
        <v>43766</v>
      </c>
      <c r="B38" s="6">
        <f>WEEKNUM(Table1[[#This Row],[date]], 2)</f>
        <v>44</v>
      </c>
      <c r="C38" s="6">
        <f>WEEKDAY(Table1[[#This Row],[date]],1)</f>
        <v>2</v>
      </c>
      <c r="D38" t="s">
        <v>7</v>
      </c>
      <c r="E38">
        <v>45</v>
      </c>
    </row>
    <row r="39" spans="1:5">
      <c r="A39" s="1">
        <v>43766</v>
      </c>
      <c r="B39" s="6">
        <f>WEEKNUM(Table1[[#This Row],[date]], 2)</f>
        <v>44</v>
      </c>
      <c r="C39" s="6">
        <f>WEEKDAY(Table1[[#This Row],[date]],1)</f>
        <v>2</v>
      </c>
      <c r="D39" t="s">
        <v>7</v>
      </c>
      <c r="E39">
        <v>90</v>
      </c>
    </row>
    <row r="40" spans="1:5">
      <c r="A40" s="1">
        <v>43767</v>
      </c>
      <c r="B40" s="6">
        <f>WEEKNUM(Table1[[#This Row],[date]], 2)</f>
        <v>44</v>
      </c>
      <c r="C40" s="6">
        <f>WEEKDAY(Table1[[#This Row],[date]],1)</f>
        <v>3</v>
      </c>
      <c r="D40" t="s">
        <v>5</v>
      </c>
      <c r="E40">
        <v>75</v>
      </c>
    </row>
    <row r="41" spans="1:5">
      <c r="A41" s="1">
        <v>43767</v>
      </c>
      <c r="B41" s="6">
        <f>WEEKNUM(Table1[[#This Row],[date]], 2)</f>
        <v>44</v>
      </c>
      <c r="C41" s="6">
        <f>WEEKDAY(Table1[[#This Row],[date]],1)</f>
        <v>3</v>
      </c>
      <c r="D41" t="s">
        <v>7</v>
      </c>
      <c r="E41">
        <v>90</v>
      </c>
    </row>
    <row r="42" spans="1:5">
      <c r="A42" s="1">
        <v>43767</v>
      </c>
      <c r="B42" s="6">
        <f>WEEKNUM(Table1[[#This Row],[date]], 2)</f>
        <v>44</v>
      </c>
      <c r="C42" s="6">
        <f>WEEKDAY(Table1[[#This Row],[date]],1)</f>
        <v>3</v>
      </c>
      <c r="D42" t="s">
        <v>7</v>
      </c>
      <c r="E42">
        <v>90</v>
      </c>
    </row>
    <row r="43" spans="1:5">
      <c r="A43" s="1">
        <v>43768</v>
      </c>
      <c r="B43" s="6">
        <f>WEEKNUM(Table1[[#This Row],[date]], 2)</f>
        <v>44</v>
      </c>
      <c r="C43" s="6">
        <f>WEEKDAY(Table1[[#This Row],[date]],1)</f>
        <v>4</v>
      </c>
      <c r="D43" t="s">
        <v>5</v>
      </c>
      <c r="E43">
        <v>86</v>
      </c>
    </row>
    <row r="44" spans="1:5">
      <c r="A44" s="1">
        <v>43768</v>
      </c>
      <c r="B44" s="6">
        <f>WEEKNUM(Table1[[#This Row],[date]], 2)</f>
        <v>44</v>
      </c>
      <c r="C44" s="6">
        <f>WEEKDAY(Table1[[#This Row],[date]],1)</f>
        <v>4</v>
      </c>
      <c r="D44" t="s">
        <v>7</v>
      </c>
      <c r="E44">
        <v>180</v>
      </c>
    </row>
    <row r="45" spans="1:5">
      <c r="A45" s="1">
        <v>43769</v>
      </c>
      <c r="B45" s="6">
        <f>WEEKNUM(Table1[[#This Row],[date]], 2)</f>
        <v>44</v>
      </c>
      <c r="C45" s="6">
        <f>WEEKDAY(Table1[[#This Row],[date]],1)</f>
        <v>5</v>
      </c>
      <c r="D45" t="s">
        <v>7</v>
      </c>
      <c r="E45">
        <v>90</v>
      </c>
    </row>
    <row r="46" spans="1:5">
      <c r="A46" s="1">
        <v>43769</v>
      </c>
      <c r="B46" s="6">
        <f>WEEKNUM(Table1[[#This Row],[date]], 2)</f>
        <v>44</v>
      </c>
      <c r="C46" s="6">
        <f>WEEKDAY(Table1[[#This Row],[date]],1)</f>
        <v>5</v>
      </c>
      <c r="D46" t="s">
        <v>6</v>
      </c>
      <c r="E46">
        <v>90</v>
      </c>
    </row>
    <row r="47" spans="1:5">
      <c r="A47" s="1">
        <v>43770</v>
      </c>
      <c r="B47" s="6">
        <f>WEEKNUM(Table1[[#This Row],[date]], 2)</f>
        <v>44</v>
      </c>
      <c r="C47" s="6">
        <f>WEEKDAY(Table1[[#This Row],[date]],1)</f>
        <v>6</v>
      </c>
      <c r="D47" t="s">
        <v>7</v>
      </c>
      <c r="E47">
        <v>180</v>
      </c>
    </row>
    <row r="48" spans="1:5">
      <c r="A48" s="1">
        <v>43771</v>
      </c>
      <c r="B48" s="6">
        <f>WEEKNUM(Table1[[#This Row],[date]], 2)</f>
        <v>44</v>
      </c>
      <c r="C48" s="6">
        <f>WEEKDAY(Table1[[#This Row],[date]],1)</f>
        <v>7</v>
      </c>
      <c r="D48" t="s">
        <v>5</v>
      </c>
      <c r="E48">
        <v>120</v>
      </c>
    </row>
    <row r="49" spans="1:5">
      <c r="A49" s="1">
        <v>43772</v>
      </c>
      <c r="B49" s="6">
        <f>WEEKNUM(Table1[[#This Row],[date]], 2)</f>
        <v>44</v>
      </c>
      <c r="C49" s="6">
        <f>WEEKDAY(Table1[[#This Row],[date]],1)</f>
        <v>1</v>
      </c>
      <c r="D49" t="s">
        <v>6</v>
      </c>
      <c r="E49">
        <v>84</v>
      </c>
    </row>
    <row r="50" spans="1:5">
      <c r="A50" s="1">
        <v>43773</v>
      </c>
      <c r="B50" s="6">
        <f>WEEKNUM(Table1[[#This Row],[date]], 2)</f>
        <v>45</v>
      </c>
      <c r="C50" s="6">
        <f>WEEKDAY(Table1[[#This Row],[date]],1)</f>
        <v>2</v>
      </c>
      <c r="D50" t="s">
        <v>5</v>
      </c>
      <c r="E50">
        <v>85</v>
      </c>
    </row>
    <row r="51" spans="1:5">
      <c r="A51" s="1">
        <v>43773</v>
      </c>
      <c r="B51" s="6">
        <f>WEEKNUM(Table1[[#This Row],[date]], 2)</f>
        <v>45</v>
      </c>
      <c r="C51" s="6">
        <f>WEEKDAY(Table1[[#This Row],[date]],1)</f>
        <v>2</v>
      </c>
      <c r="D51" t="s">
        <v>7</v>
      </c>
      <c r="E51">
        <v>180</v>
      </c>
    </row>
    <row r="52" spans="1:5">
      <c r="A52" s="1">
        <v>43774</v>
      </c>
      <c r="B52" s="6">
        <f>WEEKNUM(Table1[[#This Row],[date]], 2)</f>
        <v>45</v>
      </c>
      <c r="C52" s="6">
        <f>WEEKDAY(Table1[[#This Row],[date]],1)</f>
        <v>3</v>
      </c>
      <c r="D52" t="s">
        <v>5</v>
      </c>
      <c r="E52">
        <v>89</v>
      </c>
    </row>
    <row r="53" spans="1:5">
      <c r="A53" s="1">
        <v>43774</v>
      </c>
      <c r="B53" s="6">
        <f>WEEKNUM(Table1[[#This Row],[date]], 2)</f>
        <v>45</v>
      </c>
      <c r="C53" s="6">
        <f>WEEKDAY(Table1[[#This Row],[date]],1)</f>
        <v>3</v>
      </c>
      <c r="D53" t="s">
        <v>7</v>
      </c>
      <c r="E53">
        <v>180</v>
      </c>
    </row>
    <row r="54" spans="1:5">
      <c r="A54" s="1">
        <v>43775</v>
      </c>
      <c r="B54" s="6">
        <f>WEEKNUM(Table1[[#This Row],[date]], 2)</f>
        <v>45</v>
      </c>
      <c r="C54" s="6">
        <f>WEEKDAY(Table1[[#This Row],[date]],1)</f>
        <v>4</v>
      </c>
      <c r="D54" t="s">
        <v>5</v>
      </c>
      <c r="E54">
        <v>50</v>
      </c>
    </row>
    <row r="55" spans="1:5">
      <c r="A55" s="1">
        <v>43775</v>
      </c>
      <c r="B55" s="6">
        <f>WEEKNUM(Table1[[#This Row],[date]], 2)</f>
        <v>45</v>
      </c>
      <c r="C55" s="6">
        <f>WEEKDAY(Table1[[#This Row],[date]],1)</f>
        <v>4</v>
      </c>
      <c r="D55" t="s">
        <v>7</v>
      </c>
      <c r="E55">
        <v>90</v>
      </c>
    </row>
    <row r="56" spans="1:5">
      <c r="A56" s="1">
        <v>43775</v>
      </c>
      <c r="B56" s="6">
        <f>WEEKNUM(Table1[[#This Row],[date]], 2)</f>
        <v>45</v>
      </c>
      <c r="C56" s="6">
        <f>WEEKDAY(Table1[[#This Row],[date]],1)</f>
        <v>4</v>
      </c>
      <c r="D56" t="s">
        <v>7</v>
      </c>
      <c r="E56">
        <v>90</v>
      </c>
    </row>
    <row r="57" spans="1:5">
      <c r="A57" s="1">
        <v>43776</v>
      </c>
      <c r="B57" s="6">
        <f>WEEKNUM(Table1[[#This Row],[date]], 2)</f>
        <v>45</v>
      </c>
      <c r="C57" s="6">
        <f>WEEKDAY(Table1[[#This Row],[date]],1)</f>
        <v>5</v>
      </c>
      <c r="D57" t="s">
        <v>7</v>
      </c>
      <c r="E57">
        <v>180</v>
      </c>
    </row>
    <row r="58" spans="1:5">
      <c r="A58" s="1">
        <v>43777</v>
      </c>
      <c r="B58" s="6">
        <f>WEEKNUM(Table1[[#This Row],[date]], 2)</f>
        <v>45</v>
      </c>
      <c r="C58" s="6">
        <f>WEEKDAY(Table1[[#This Row],[date]],1)</f>
        <v>6</v>
      </c>
      <c r="D58" t="s">
        <v>5</v>
      </c>
      <c r="E58">
        <v>60</v>
      </c>
    </row>
    <row r="59" spans="1:5">
      <c r="A59" s="1">
        <v>43778</v>
      </c>
      <c r="B59" s="6">
        <f>WEEKNUM(Table1[[#This Row],[date]], 2)</f>
        <v>45</v>
      </c>
      <c r="C59" s="6">
        <f>WEEKDAY(Table1[[#This Row],[date]],1)</f>
        <v>7</v>
      </c>
      <c r="D59" t="s">
        <v>5</v>
      </c>
      <c r="E59">
        <v>91</v>
      </c>
    </row>
    <row r="60" spans="1:5">
      <c r="A60" s="1">
        <v>43780</v>
      </c>
      <c r="B60" s="6">
        <f>WEEKNUM(Table1[[#This Row],[date]], 2)</f>
        <v>46</v>
      </c>
      <c r="C60" s="6">
        <f>WEEKDAY(Table1[[#This Row],[date]],1)</f>
        <v>2</v>
      </c>
      <c r="D60" t="s">
        <v>5</v>
      </c>
      <c r="E60">
        <v>62</v>
      </c>
    </row>
    <row r="61" spans="1:5">
      <c r="A61" s="1">
        <v>43781</v>
      </c>
      <c r="B61" s="6">
        <f>WEEKNUM(Table1[[#This Row],[date]], 2)</f>
        <v>46</v>
      </c>
      <c r="C61" s="6">
        <f>WEEKDAY(Table1[[#This Row],[date]],1)</f>
        <v>3</v>
      </c>
      <c r="D61" t="s">
        <v>5</v>
      </c>
      <c r="E61">
        <v>80</v>
      </c>
    </row>
    <row r="62" spans="1:5">
      <c r="A62" s="1">
        <v>43781</v>
      </c>
      <c r="B62" s="6">
        <f>WEEKNUM(Table1[[#This Row],[date]], 2)</f>
        <v>46</v>
      </c>
      <c r="C62" s="6">
        <f>WEEKDAY(Table1[[#This Row],[date]],1)</f>
        <v>3</v>
      </c>
      <c r="D62" t="s">
        <v>7</v>
      </c>
      <c r="E62">
        <v>90</v>
      </c>
    </row>
    <row r="63" spans="1:5">
      <c r="A63" s="1">
        <v>43781</v>
      </c>
      <c r="B63" s="6">
        <f>WEEKNUM(Table1[[#This Row],[date]], 2)</f>
        <v>46</v>
      </c>
      <c r="C63" s="6">
        <f>WEEKDAY(Table1[[#This Row],[date]],1)</f>
        <v>3</v>
      </c>
      <c r="D63" t="s">
        <v>7</v>
      </c>
      <c r="E63">
        <v>90</v>
      </c>
    </row>
    <row r="64" spans="1:5">
      <c r="A64" s="1">
        <v>43782</v>
      </c>
      <c r="B64" s="6">
        <f>WEEKNUM(Table1[[#This Row],[date]], 2)</f>
        <v>46</v>
      </c>
      <c r="C64" s="6">
        <f>WEEKDAY(Table1[[#This Row],[date]],1)</f>
        <v>4</v>
      </c>
      <c r="D64" t="s">
        <v>5</v>
      </c>
      <c r="E64">
        <v>65</v>
      </c>
    </row>
    <row r="65" spans="1:5">
      <c r="A65" s="1">
        <v>43782</v>
      </c>
      <c r="B65" s="6">
        <f>WEEKNUM(Table1[[#This Row],[date]], 2)</f>
        <v>46</v>
      </c>
      <c r="C65" s="6">
        <f>WEEKDAY(Table1[[#This Row],[date]],1)</f>
        <v>4</v>
      </c>
      <c r="D65" t="s">
        <v>7</v>
      </c>
      <c r="E65">
        <v>180</v>
      </c>
    </row>
    <row r="66" spans="1:5">
      <c r="A66" s="1">
        <v>43782</v>
      </c>
      <c r="B66" s="6">
        <f>WEEKNUM(Table1[[#This Row],[date]], 2)</f>
        <v>46</v>
      </c>
      <c r="C66" s="6">
        <f>WEEKDAY(Table1[[#This Row],[date]],1)</f>
        <v>4</v>
      </c>
      <c r="D66" t="s">
        <v>5</v>
      </c>
      <c r="E66">
        <v>35</v>
      </c>
    </row>
    <row r="67" spans="1:5">
      <c r="A67" s="1">
        <v>43783</v>
      </c>
      <c r="B67" s="6">
        <f>WEEKNUM(Table1[[#This Row],[date]], 2)</f>
        <v>46</v>
      </c>
      <c r="C67" s="6">
        <f>WEEKDAY(Table1[[#This Row],[date]],1)</f>
        <v>5</v>
      </c>
      <c r="D67" t="s">
        <v>5</v>
      </c>
      <c r="E67">
        <v>60</v>
      </c>
    </row>
    <row r="68" spans="1:5">
      <c r="A68" s="1">
        <v>43784</v>
      </c>
      <c r="B68" s="6">
        <f>WEEKNUM(Table1[[#This Row],[date]], 2)</f>
        <v>46</v>
      </c>
      <c r="C68" s="6">
        <f>WEEKDAY(Table1[[#This Row],[date]],1)</f>
        <v>6</v>
      </c>
      <c r="D68" t="s">
        <v>5</v>
      </c>
      <c r="E68">
        <v>75</v>
      </c>
    </row>
    <row r="69" spans="1:5">
      <c r="A69" s="1">
        <v>43784</v>
      </c>
      <c r="B69" s="6">
        <f>WEEKNUM(Table1[[#This Row],[date]], 2)</f>
        <v>46</v>
      </c>
      <c r="C69" s="6">
        <f>WEEKDAY(Table1[[#This Row],[date]],1)</f>
        <v>6</v>
      </c>
      <c r="D69" t="s">
        <v>8</v>
      </c>
      <c r="E69">
        <v>100</v>
      </c>
    </row>
    <row r="70" spans="1:5">
      <c r="A70" s="1">
        <v>43785</v>
      </c>
      <c r="B70" s="6">
        <f>WEEKNUM(Table1[[#This Row],[date]], 2)</f>
        <v>46</v>
      </c>
      <c r="C70" s="6">
        <f>WEEKDAY(Table1[[#This Row],[date]],1)</f>
        <v>7</v>
      </c>
      <c r="D70" t="s">
        <v>5</v>
      </c>
      <c r="E70">
        <v>120</v>
      </c>
    </row>
    <row r="71" spans="1:5">
      <c r="A71" s="1">
        <v>43787</v>
      </c>
      <c r="B71" s="6">
        <f>WEEKNUM(Table1[[#This Row],[date]], 2)</f>
        <v>47</v>
      </c>
      <c r="C71" s="6">
        <f>WEEKDAY(Table1[[#This Row],[date]],1)</f>
        <v>2</v>
      </c>
      <c r="D71" t="s">
        <v>5</v>
      </c>
      <c r="E71">
        <v>75</v>
      </c>
    </row>
    <row r="72" spans="1:5">
      <c r="A72" s="1">
        <v>43787</v>
      </c>
      <c r="B72" s="6">
        <f>WEEKNUM(Table1[[#This Row],[date]], 2)</f>
        <v>47</v>
      </c>
      <c r="C72" s="6">
        <f>WEEKDAY(Table1[[#This Row],[date]],1)</f>
        <v>2</v>
      </c>
      <c r="D72" t="s">
        <v>7</v>
      </c>
      <c r="E72">
        <v>180</v>
      </c>
    </row>
    <row r="73" spans="1:5">
      <c r="A73" s="1">
        <v>43788</v>
      </c>
      <c r="B73" s="6">
        <f>WEEKNUM(Table1[[#This Row],[date]], 2)</f>
        <v>47</v>
      </c>
      <c r="C73" s="6">
        <f>WEEKDAY(Table1[[#This Row],[date]],1)</f>
        <v>3</v>
      </c>
      <c r="D73" t="s">
        <v>5</v>
      </c>
      <c r="E73">
        <v>75</v>
      </c>
    </row>
    <row r="74" spans="1:5">
      <c r="A74" s="1">
        <v>43788</v>
      </c>
      <c r="B74" s="6">
        <f>WEEKNUM(Table1[[#This Row],[date]], 2)</f>
        <v>47</v>
      </c>
      <c r="C74" s="6">
        <f>WEEKDAY(Table1[[#This Row],[date]],1)</f>
        <v>3</v>
      </c>
      <c r="D74" t="s">
        <v>8</v>
      </c>
      <c r="E74">
        <v>90</v>
      </c>
    </row>
    <row r="75" spans="1:5">
      <c r="A75" s="1">
        <v>43788</v>
      </c>
      <c r="B75" s="6">
        <f>WEEKNUM(Table1[[#This Row],[date]], 2)</f>
        <v>47</v>
      </c>
      <c r="C75" s="6">
        <f>WEEKDAY(Table1[[#This Row],[date]],1)</f>
        <v>3</v>
      </c>
      <c r="D75" t="s">
        <v>8</v>
      </c>
      <c r="E75">
        <v>90</v>
      </c>
    </row>
    <row r="76" spans="1:5">
      <c r="A76" s="1">
        <v>43789</v>
      </c>
      <c r="B76" s="6">
        <f>WEEKNUM(Table1[[#This Row],[date]], 2)</f>
        <v>47</v>
      </c>
      <c r="C76" s="6">
        <f>WEEKDAY(Table1[[#This Row],[date]],1)</f>
        <v>4</v>
      </c>
      <c r="D76" t="s">
        <v>5</v>
      </c>
      <c r="E76">
        <v>49</v>
      </c>
    </row>
    <row r="77" spans="1:5">
      <c r="A77" s="1">
        <v>43789</v>
      </c>
      <c r="B77" s="6">
        <f>WEEKNUM(Table1[[#This Row],[date]], 2)</f>
        <v>47</v>
      </c>
      <c r="C77" s="6">
        <f>WEEKDAY(Table1[[#This Row],[date]],1)</f>
        <v>4</v>
      </c>
      <c r="D77" t="s">
        <v>7</v>
      </c>
      <c r="E77">
        <v>180</v>
      </c>
    </row>
    <row r="78" spans="1:5">
      <c r="A78" s="1">
        <v>43789</v>
      </c>
      <c r="B78" s="6">
        <f>WEEKNUM(Table1[[#This Row],[date]], 2)</f>
        <v>47</v>
      </c>
      <c r="C78" s="6">
        <f>WEEKDAY(Table1[[#This Row],[date]],1)</f>
        <v>4</v>
      </c>
      <c r="D78" t="s">
        <v>5</v>
      </c>
      <c r="E78">
        <v>30</v>
      </c>
    </row>
    <row r="79" spans="1:5">
      <c r="A79" s="1">
        <v>43792</v>
      </c>
      <c r="B79" s="6">
        <f>WEEKNUM(Table1[[#This Row],[date]], 2)</f>
        <v>47</v>
      </c>
      <c r="C79" s="6">
        <f>WEEKDAY(Table1[[#This Row],[date]],1)</f>
        <v>7</v>
      </c>
      <c r="D79" t="s">
        <v>5</v>
      </c>
      <c r="E79">
        <v>80</v>
      </c>
    </row>
    <row r="80" spans="1:5">
      <c r="A80" s="1">
        <v>43793</v>
      </c>
      <c r="B80" s="6">
        <f>WEEKNUM(Table1[[#This Row],[date]], 2)</f>
        <v>47</v>
      </c>
      <c r="C80" s="6">
        <f>WEEKDAY(Table1[[#This Row],[date]],1)</f>
        <v>1</v>
      </c>
      <c r="D80" t="s">
        <v>6</v>
      </c>
      <c r="E80">
        <v>60</v>
      </c>
    </row>
    <row r="81" spans="1:5">
      <c r="A81" s="1">
        <v>43794</v>
      </c>
      <c r="B81" s="6">
        <f>WEEKNUM(Table1[[#This Row],[date]], 2)</f>
        <v>48</v>
      </c>
      <c r="C81" s="6">
        <f>WEEKDAY(Table1[[#This Row],[date]],1)</f>
        <v>2</v>
      </c>
      <c r="D81" t="s">
        <v>6</v>
      </c>
      <c r="E81">
        <v>60</v>
      </c>
    </row>
    <row r="82" spans="1:5">
      <c r="A82" s="1">
        <v>43794</v>
      </c>
      <c r="B82" s="6">
        <f>WEEKNUM(Table1[[#This Row],[date]], 2)</f>
        <v>48</v>
      </c>
      <c r="C82" s="6">
        <f>WEEKDAY(Table1[[#This Row],[date]],1)</f>
        <v>2</v>
      </c>
      <c r="D82" t="s">
        <v>7</v>
      </c>
      <c r="E82">
        <v>60</v>
      </c>
    </row>
    <row r="83" spans="1:5">
      <c r="A83" s="1">
        <v>43795</v>
      </c>
      <c r="B83" s="6">
        <f>WEEKNUM(Table1[[#This Row],[date]], 2)</f>
        <v>48</v>
      </c>
      <c r="C83" s="6">
        <f>WEEKDAY(Table1[[#This Row],[date]],1)</f>
        <v>3</v>
      </c>
      <c r="D83" t="s">
        <v>5</v>
      </c>
      <c r="E83">
        <v>60</v>
      </c>
    </row>
    <row r="84" spans="1:5">
      <c r="A84" s="1">
        <v>43795</v>
      </c>
      <c r="B84" s="6">
        <f>WEEKNUM(Table1[[#This Row],[date]], 2)</f>
        <v>48</v>
      </c>
      <c r="C84" s="6">
        <f>WEEKDAY(Table1[[#This Row],[date]],1)</f>
        <v>3</v>
      </c>
      <c r="D84" t="s">
        <v>6</v>
      </c>
      <c r="E84">
        <v>60</v>
      </c>
    </row>
    <row r="85" spans="1:5">
      <c r="A85" s="1">
        <v>43795</v>
      </c>
      <c r="B85" s="6">
        <f>WEEKNUM(Table1[[#This Row],[date]], 2)</f>
        <v>48</v>
      </c>
      <c r="C85" s="6">
        <f>WEEKDAY(Table1[[#This Row],[date]],1)</f>
        <v>3</v>
      </c>
      <c r="D85" t="s">
        <v>7</v>
      </c>
      <c r="E85">
        <v>90</v>
      </c>
    </row>
    <row r="86" spans="1:5">
      <c r="A86" s="1">
        <v>43796</v>
      </c>
      <c r="B86" s="6">
        <f>WEEKNUM(Table1[[#This Row],[date]], 2)</f>
        <v>48</v>
      </c>
      <c r="C86" s="6">
        <f>WEEKDAY(Table1[[#This Row],[date]],1)</f>
        <v>4</v>
      </c>
      <c r="D86" t="s">
        <v>7</v>
      </c>
      <c r="E86">
        <v>180</v>
      </c>
    </row>
    <row r="87" spans="1:5">
      <c r="A87" s="1">
        <v>43797</v>
      </c>
      <c r="B87" s="6">
        <f>WEEKNUM(Table1[[#This Row],[date]], 2)</f>
        <v>48</v>
      </c>
      <c r="C87" s="6">
        <f>WEEKDAY(Table1[[#This Row],[date]],1)</f>
        <v>5</v>
      </c>
      <c r="D87" t="s">
        <v>5</v>
      </c>
      <c r="E87">
        <v>60</v>
      </c>
    </row>
    <row r="88" spans="1:5">
      <c r="A88" s="1">
        <v>43801</v>
      </c>
      <c r="B88" s="6">
        <f>WEEKNUM(Table1[[#This Row],[date]], 2)</f>
        <v>49</v>
      </c>
      <c r="C88" s="6">
        <f>WEEKDAY(Table1[[#This Row],[date]],1)</f>
        <v>2</v>
      </c>
      <c r="D88" t="s">
        <v>5</v>
      </c>
      <c r="E88">
        <v>60</v>
      </c>
    </row>
    <row r="89" spans="1:5">
      <c r="A89" s="1">
        <v>43801</v>
      </c>
      <c r="B89" s="6">
        <f>WEEKNUM(Table1[[#This Row],[date]], 2)</f>
        <v>49</v>
      </c>
      <c r="C89" s="6">
        <f>WEEKDAY(Table1[[#This Row],[date]],1)</f>
        <v>2</v>
      </c>
      <c r="D89" t="s">
        <v>8</v>
      </c>
      <c r="E89">
        <v>120</v>
      </c>
    </row>
    <row r="90" spans="1:5">
      <c r="A90" s="1">
        <v>43801</v>
      </c>
      <c r="B90" s="6">
        <f>WEEKNUM(Table1[[#This Row],[date]], 2)</f>
        <v>49</v>
      </c>
      <c r="C90" s="6">
        <f>WEEKDAY(Table1[[#This Row],[date]],1)</f>
        <v>2</v>
      </c>
      <c r="D90" t="s">
        <v>7</v>
      </c>
      <c r="E90">
        <v>60</v>
      </c>
    </row>
    <row r="91" spans="1:5">
      <c r="A91" s="1">
        <v>43802</v>
      </c>
      <c r="B91" s="6">
        <f>WEEKNUM(Table1[[#This Row],[date]], 2)</f>
        <v>49</v>
      </c>
      <c r="C91" s="6">
        <f>WEEKDAY(Table1[[#This Row],[date]],1)</f>
        <v>3</v>
      </c>
      <c r="D91" t="s">
        <v>5</v>
      </c>
      <c r="E91">
        <v>60</v>
      </c>
    </row>
    <row r="92" spans="1:5">
      <c r="A92" s="1">
        <v>43802</v>
      </c>
      <c r="B92" s="6">
        <f>WEEKNUM(Table1[[#This Row],[date]], 2)</f>
        <v>49</v>
      </c>
      <c r="C92" s="6">
        <f>WEEKDAY(Table1[[#This Row],[date]],1)</f>
        <v>3</v>
      </c>
      <c r="D92" t="s">
        <v>8</v>
      </c>
      <c r="E92">
        <v>120</v>
      </c>
    </row>
    <row r="93" spans="1:5">
      <c r="A93" s="1">
        <v>43802</v>
      </c>
      <c r="B93" s="6">
        <f>WEEKNUM(Table1[[#This Row],[date]], 2)</f>
        <v>49</v>
      </c>
      <c r="C93" s="6">
        <f>WEEKDAY(Table1[[#This Row],[date]],1)</f>
        <v>3</v>
      </c>
      <c r="D93" t="s">
        <v>7</v>
      </c>
      <c r="E93">
        <v>60</v>
      </c>
    </row>
    <row r="94" spans="1:5">
      <c r="A94" s="1">
        <v>43803</v>
      </c>
      <c r="B94" s="6">
        <f>WEEKNUM(Table1[[#This Row],[date]], 2)</f>
        <v>49</v>
      </c>
      <c r="C94" s="6">
        <f>WEEKDAY(Table1[[#This Row],[date]],1)</f>
        <v>4</v>
      </c>
      <c r="D94" t="s">
        <v>5</v>
      </c>
      <c r="E94">
        <v>60</v>
      </c>
    </row>
    <row r="95" spans="1:5">
      <c r="A95" s="1">
        <v>43803</v>
      </c>
      <c r="B95" s="6">
        <f>WEEKNUM(Table1[[#This Row],[date]], 2)</f>
        <v>49</v>
      </c>
      <c r="C95" s="6">
        <f>WEEKDAY(Table1[[#This Row],[date]],1)</f>
        <v>4</v>
      </c>
      <c r="D95" t="s">
        <v>7</v>
      </c>
      <c r="E95">
        <v>120</v>
      </c>
    </row>
    <row r="96" spans="1:5">
      <c r="A96" s="1">
        <v>43803</v>
      </c>
      <c r="B96" s="6">
        <f>WEEKNUM(Table1[[#This Row],[date]], 2)</f>
        <v>49</v>
      </c>
      <c r="C96" s="6">
        <f>WEEKDAY(Table1[[#This Row],[date]],1)</f>
        <v>4</v>
      </c>
      <c r="D96" t="s">
        <v>8</v>
      </c>
      <c r="E96">
        <v>120</v>
      </c>
    </row>
    <row r="97" spans="1:5">
      <c r="A97" s="1">
        <v>43804</v>
      </c>
      <c r="B97" s="6">
        <f>WEEKNUM(Table1[[#This Row],[date]], 2)</f>
        <v>49</v>
      </c>
      <c r="C97" s="6">
        <f>WEEKDAY(Table1[[#This Row],[date]],1)</f>
        <v>5</v>
      </c>
      <c r="D97" t="s">
        <v>5</v>
      </c>
      <c r="E97">
        <v>60</v>
      </c>
    </row>
    <row r="98" spans="1:5">
      <c r="A98" s="1">
        <v>43804</v>
      </c>
      <c r="B98" s="6">
        <f>WEEKNUM(Table1[[#This Row],[date]], 2)</f>
        <v>49</v>
      </c>
      <c r="C98" s="6">
        <f>WEEKDAY(Table1[[#This Row],[date]],1)</f>
        <v>5</v>
      </c>
      <c r="D98" t="s">
        <v>7</v>
      </c>
      <c r="E98">
        <v>150</v>
      </c>
    </row>
    <row r="99" spans="1:5">
      <c r="A99" s="1">
        <v>43804</v>
      </c>
      <c r="B99" s="6">
        <f>WEEKNUM(Table1[[#This Row],[date]], 2)</f>
        <v>49</v>
      </c>
      <c r="C99" s="6">
        <f>WEEKDAY(Table1[[#This Row],[date]],1)</f>
        <v>5</v>
      </c>
      <c r="D99" t="s">
        <v>7</v>
      </c>
      <c r="E99">
        <v>30</v>
      </c>
    </row>
    <row r="100" spans="1:5">
      <c r="A100" s="1">
        <v>43805</v>
      </c>
      <c r="B100" s="6">
        <f>WEEKNUM(Table1[[#This Row],[date]], 2)</f>
        <v>49</v>
      </c>
      <c r="C100" s="6">
        <f>WEEKDAY(Table1[[#This Row],[date]],1)</f>
        <v>6</v>
      </c>
      <c r="D100" t="s">
        <v>5</v>
      </c>
      <c r="E100">
        <v>60</v>
      </c>
    </row>
    <row r="101" spans="1:5">
      <c r="A101" s="1">
        <v>43805</v>
      </c>
      <c r="B101" s="6">
        <f>WEEKNUM(Table1[[#This Row],[date]], 2)</f>
        <v>49</v>
      </c>
      <c r="C101" s="6">
        <f>WEEKDAY(Table1[[#This Row],[date]],1)</f>
        <v>6</v>
      </c>
      <c r="D101" t="s">
        <v>7</v>
      </c>
      <c r="E101">
        <v>30</v>
      </c>
    </row>
    <row r="102" spans="1:5">
      <c r="A102" s="1">
        <v>43805</v>
      </c>
      <c r="B102" s="6">
        <f>WEEKNUM(Table1[[#This Row],[date]], 2)</f>
        <v>49</v>
      </c>
      <c r="C102" s="6">
        <f>WEEKDAY(Table1[[#This Row],[date]],1)</f>
        <v>6</v>
      </c>
      <c r="D102" t="s">
        <v>8</v>
      </c>
      <c r="E102">
        <v>150</v>
      </c>
    </row>
    <row r="103" spans="1:5">
      <c r="A103" s="1">
        <v>43806</v>
      </c>
      <c r="B103" s="6">
        <f>WEEKNUM(Table1[[#This Row],[date]], 2)</f>
        <v>49</v>
      </c>
      <c r="C103" s="6">
        <f>WEEKDAY(Table1[[#This Row],[date]],1)</f>
        <v>7</v>
      </c>
      <c r="D103" t="s">
        <v>5</v>
      </c>
      <c r="E103">
        <f>4*60</f>
        <v>240</v>
      </c>
    </row>
    <row r="104" spans="1:5">
      <c r="A104" s="1">
        <v>43808</v>
      </c>
      <c r="B104" s="6">
        <f>WEEKNUM(Table1[[#This Row],[date]], 2)</f>
        <v>50</v>
      </c>
      <c r="C104" s="6">
        <f>WEEKDAY(Table1[[#This Row],[date]],1)</f>
        <v>2</v>
      </c>
      <c r="D104" t="s">
        <v>5</v>
      </c>
      <c r="E104">
        <v>60</v>
      </c>
    </row>
    <row r="105" spans="1:5">
      <c r="A105" s="1">
        <v>43808</v>
      </c>
      <c r="B105" s="6">
        <f>WEEKNUM(Table1[[#This Row],[date]], 2)</f>
        <v>50</v>
      </c>
      <c r="C105" s="6">
        <f>WEEKDAY(Table1[[#This Row],[date]],1)</f>
        <v>2</v>
      </c>
      <c r="D105" t="s">
        <v>7</v>
      </c>
      <c r="E105">
        <v>180</v>
      </c>
    </row>
    <row r="106" spans="1:5">
      <c r="A106" s="1">
        <v>43810</v>
      </c>
      <c r="B106" s="6">
        <f>WEEKNUM(Table1[[#This Row],[date]], 2)</f>
        <v>50</v>
      </c>
      <c r="C106" s="6">
        <f>WEEKDAY(Table1[[#This Row],[date]],1)</f>
        <v>4</v>
      </c>
      <c r="D106" t="s">
        <v>7</v>
      </c>
      <c r="E106">
        <v>180</v>
      </c>
    </row>
    <row r="107" spans="1:5">
      <c r="A107" s="1">
        <v>43811</v>
      </c>
      <c r="B107" s="6">
        <f>WEEKNUM(Table1[[#This Row],[date]], 2)</f>
        <v>50</v>
      </c>
      <c r="C107" s="6">
        <f>WEEKDAY(Table1[[#This Row],[date]],1)</f>
        <v>5</v>
      </c>
      <c r="D107" t="s">
        <v>7</v>
      </c>
      <c r="E107">
        <v>180</v>
      </c>
    </row>
    <row r="108" spans="1:5">
      <c r="A108" s="1">
        <v>43815</v>
      </c>
      <c r="B108" s="6">
        <f>WEEKNUM(Table1[[#This Row],[date]], 2)</f>
        <v>51</v>
      </c>
      <c r="C108" s="6">
        <f>WEEKDAY(Table1[[#This Row],[date]],1)</f>
        <v>2</v>
      </c>
      <c r="D108" t="s">
        <v>5</v>
      </c>
      <c r="E108">
        <v>60</v>
      </c>
    </row>
    <row r="109" spans="1:5">
      <c r="A109" s="1">
        <v>43815</v>
      </c>
      <c r="B109" s="6">
        <f>WEEKNUM(Table1[[#This Row],[date]], 2)</f>
        <v>51</v>
      </c>
      <c r="C109" s="6">
        <f>WEEKDAY(Table1[[#This Row],[date]],1)</f>
        <v>2</v>
      </c>
      <c r="D109" t="s">
        <v>7</v>
      </c>
      <c r="E109">
        <v>180</v>
      </c>
    </row>
    <row r="110" spans="1:5">
      <c r="A110" s="1">
        <v>43816</v>
      </c>
      <c r="B110" s="6">
        <f>WEEKNUM(Table1[[#This Row],[date]], 2)</f>
        <v>51</v>
      </c>
      <c r="C110" s="6">
        <f>WEEKDAY(Table1[[#This Row],[date]],1)</f>
        <v>3</v>
      </c>
      <c r="D110" t="s">
        <v>5</v>
      </c>
      <c r="E110">
        <v>60</v>
      </c>
    </row>
    <row r="111" spans="1:5">
      <c r="A111" s="1">
        <v>43816</v>
      </c>
      <c r="B111" s="6">
        <f>WEEKNUM(Table1[[#This Row],[date]], 2)</f>
        <v>51</v>
      </c>
      <c r="C111" s="6">
        <f>WEEKDAY(Table1[[#This Row],[date]],1)</f>
        <v>3</v>
      </c>
      <c r="D111" t="s">
        <v>7</v>
      </c>
      <c r="E111">
        <v>180</v>
      </c>
    </row>
    <row r="112" spans="1:5">
      <c r="A112" s="1">
        <v>43817</v>
      </c>
      <c r="B112" s="6">
        <f>WEEKNUM(Table1[[#This Row],[date]], 2)</f>
        <v>51</v>
      </c>
      <c r="C112" s="6">
        <f>WEEKDAY(Table1[[#This Row],[date]],1)</f>
        <v>4</v>
      </c>
      <c r="D112" t="s">
        <v>5</v>
      </c>
      <c r="E112">
        <v>60</v>
      </c>
    </row>
    <row r="113" spans="1:5">
      <c r="A113" s="1">
        <v>43817</v>
      </c>
      <c r="B113" s="6">
        <f>WEEKNUM(Table1[[#This Row],[date]], 2)</f>
        <v>51</v>
      </c>
      <c r="C113" s="6">
        <f>WEEKDAY(Table1[[#This Row],[date]],1)</f>
        <v>4</v>
      </c>
      <c r="D113" t="s">
        <v>7</v>
      </c>
      <c r="E113">
        <v>60</v>
      </c>
    </row>
    <row r="114" spans="1:5">
      <c r="A114" s="1">
        <v>43817</v>
      </c>
      <c r="B114" s="6">
        <f>WEEKNUM(Table1[[#This Row],[date]], 2)</f>
        <v>51</v>
      </c>
      <c r="C114" s="6">
        <f>WEEKDAY(Table1[[#This Row],[date]],1)</f>
        <v>4</v>
      </c>
      <c r="D114" t="s">
        <v>8</v>
      </c>
      <c r="E114">
        <v>60</v>
      </c>
    </row>
    <row r="115" spans="1:5">
      <c r="A115" s="1">
        <v>43818</v>
      </c>
      <c r="B115" s="6">
        <f>WEEKNUM(Table1[[#This Row],[date]], 2)</f>
        <v>51</v>
      </c>
      <c r="C115" s="6">
        <f>WEEKDAY(Table1[[#This Row],[date]],1)</f>
        <v>5</v>
      </c>
      <c r="D115" t="s">
        <v>5</v>
      </c>
      <c r="E115">
        <f>60+30</f>
        <v>90</v>
      </c>
    </row>
    <row r="116" spans="1:5">
      <c r="A116" s="1">
        <v>43817</v>
      </c>
      <c r="B116" s="6">
        <f>WEEKNUM(Table1[[#This Row],[date]], 2)</f>
        <v>51</v>
      </c>
      <c r="C116" s="6">
        <f>WEEKDAY(Table1[[#This Row],[date]],1)</f>
        <v>4</v>
      </c>
      <c r="D116" t="s">
        <v>5</v>
      </c>
      <c r="E116">
        <v>30</v>
      </c>
    </row>
    <row r="117" spans="1:5">
      <c r="A117" s="1">
        <v>43818</v>
      </c>
      <c r="B117" s="6">
        <f>WEEKNUM(Table1[[#This Row],[date]], 2)</f>
        <v>51</v>
      </c>
      <c r="C117" s="6">
        <f>WEEKDAY(Table1[[#This Row],[date]],1)</f>
        <v>5</v>
      </c>
      <c r="D117" t="s">
        <v>7</v>
      </c>
      <c r="E117">
        <v>180</v>
      </c>
    </row>
    <row r="118" spans="1:5">
      <c r="A118" s="1">
        <v>43819</v>
      </c>
      <c r="B118" s="6">
        <f>WEEKNUM(Table1[[#This Row],[date]], 2)</f>
        <v>51</v>
      </c>
      <c r="C118" s="6">
        <f>WEEKDAY(Table1[[#This Row],[date]],1)</f>
        <v>6</v>
      </c>
      <c r="D118" t="s">
        <v>5</v>
      </c>
      <c r="E118">
        <v>60</v>
      </c>
    </row>
    <row r="119" spans="1:5">
      <c r="A119" s="1">
        <v>43819</v>
      </c>
      <c r="B119" s="6">
        <f>WEEKNUM(Table1[[#This Row],[date]], 2)</f>
        <v>51</v>
      </c>
      <c r="C119" s="6">
        <f>WEEKDAY(Table1[[#This Row],[date]],1)</f>
        <v>6</v>
      </c>
      <c r="D119" t="s">
        <v>7</v>
      </c>
      <c r="E119">
        <v>180</v>
      </c>
    </row>
    <row r="120" spans="1:5">
      <c r="A120" s="1">
        <v>43821</v>
      </c>
      <c r="B120" s="6">
        <f>WEEKNUM(Table1[[#This Row],[date]], 2)</f>
        <v>51</v>
      </c>
      <c r="C120" s="6">
        <f>WEEKDAY(Table1[[#This Row],[date]],1)</f>
        <v>1</v>
      </c>
      <c r="D120" t="s">
        <v>5</v>
      </c>
      <c r="E120">
        <v>60</v>
      </c>
    </row>
    <row r="121" spans="1:5">
      <c r="A121" s="1">
        <v>43827</v>
      </c>
      <c r="B121" s="6">
        <f>WEEKNUM(Table1[[#This Row],[date]], 2)</f>
        <v>52</v>
      </c>
      <c r="C121" s="6">
        <f>WEEKDAY(Table1[[#This Row],[date]],1)</f>
        <v>7</v>
      </c>
      <c r="D121" t="s">
        <v>5</v>
      </c>
      <c r="E121">
        <f>72+60</f>
        <v>132</v>
      </c>
    </row>
    <row r="122" spans="1:5">
      <c r="A122" s="1">
        <v>43828</v>
      </c>
      <c r="B122" s="6">
        <f>WEEKNUM(Table1[[#This Row],[date]], 2)</f>
        <v>52</v>
      </c>
      <c r="C122" s="6">
        <f>WEEKDAY(Table1[[#This Row],[date]],1)</f>
        <v>1</v>
      </c>
      <c r="D122" t="s">
        <v>5</v>
      </c>
      <c r="E122">
        <v>82</v>
      </c>
    </row>
    <row r="123" spans="1:5">
      <c r="A123" s="1">
        <v>43829</v>
      </c>
      <c r="B123" s="6">
        <f>WEEKNUM(Table1[[#This Row],[date]], 2)</f>
        <v>53</v>
      </c>
      <c r="C123" s="6">
        <f>WEEKDAY(Table1[[#This Row],[date]],1)</f>
        <v>2</v>
      </c>
      <c r="D123" t="s">
        <v>5</v>
      </c>
      <c r="E123">
        <v>78</v>
      </c>
    </row>
    <row r="124" spans="1:5">
      <c r="A124" s="1">
        <v>43832</v>
      </c>
      <c r="B124" s="6">
        <f>WEEKNUM(Table1[[#This Row],[date]], 2)</f>
        <v>1</v>
      </c>
      <c r="C124" s="6">
        <f>WEEKDAY(Table1[[#This Row],[date]],1)</f>
        <v>5</v>
      </c>
      <c r="D124" t="s">
        <v>5</v>
      </c>
      <c r="E124">
        <v>60</v>
      </c>
    </row>
    <row r="125" spans="1:5">
      <c r="A125" s="1">
        <v>43832</v>
      </c>
      <c r="B125" s="6">
        <f>WEEKNUM(Table1[[#This Row],[date]], 2)</f>
        <v>1</v>
      </c>
      <c r="C125" s="6">
        <f>WEEKDAY(Table1[[#This Row],[date]],1)</f>
        <v>5</v>
      </c>
      <c r="D125" t="s">
        <v>7</v>
      </c>
      <c r="E125">
        <v>180</v>
      </c>
    </row>
    <row r="126" spans="1:5">
      <c r="A126" s="1">
        <v>43833</v>
      </c>
      <c r="B126" s="6">
        <f>WEEKNUM(Table1[[#This Row],[date]], 2)</f>
        <v>1</v>
      </c>
      <c r="C126" s="6">
        <f>WEEKDAY(Table1[[#This Row],[date]],1)</f>
        <v>6</v>
      </c>
      <c r="D126" t="s">
        <v>5</v>
      </c>
      <c r="E126">
        <v>60</v>
      </c>
    </row>
    <row r="127" spans="1:5">
      <c r="A127" s="1">
        <v>43834</v>
      </c>
      <c r="B127" s="6">
        <f>WEEKNUM(Table1[[#This Row],[date]], 2)</f>
        <v>1</v>
      </c>
      <c r="C127" s="6">
        <f>WEEKDAY(Table1[[#This Row],[date]],1)</f>
        <v>7</v>
      </c>
      <c r="D127" t="s">
        <v>5</v>
      </c>
      <c r="E127">
        <v>78</v>
      </c>
    </row>
    <row r="128" spans="1:5">
      <c r="A128" s="1">
        <v>43835</v>
      </c>
      <c r="B128" s="6">
        <f>WEEKNUM(Table1[[#This Row],[date]], 2)</f>
        <v>1</v>
      </c>
      <c r="C128" s="6">
        <f>WEEKDAY(Table1[[#This Row],[date]],1)</f>
        <v>1</v>
      </c>
      <c r="D128" t="s">
        <v>5</v>
      </c>
      <c r="E128">
        <v>70</v>
      </c>
    </row>
    <row r="129" spans="1:5">
      <c r="A129" s="1">
        <v>43835</v>
      </c>
      <c r="B129" s="6">
        <f>WEEKNUM(Table1[[#This Row],[date]], 2)</f>
        <v>1</v>
      </c>
      <c r="C129" s="6">
        <f>WEEKDAY(Table1[[#This Row],[date]],1)</f>
        <v>1</v>
      </c>
      <c r="D129" t="s">
        <v>6</v>
      </c>
      <c r="E129">
        <v>66</v>
      </c>
    </row>
    <row r="130" spans="1:5">
      <c r="A130" s="1">
        <v>43836</v>
      </c>
      <c r="B130" s="6">
        <f>WEEKNUM(Table1[[#This Row],[date]], 2)</f>
        <v>2</v>
      </c>
      <c r="C130" s="6">
        <f>WEEKDAY(Table1[[#This Row],[date]],1)</f>
        <v>2</v>
      </c>
      <c r="D130" t="s">
        <v>5</v>
      </c>
      <c r="E130">
        <v>73</v>
      </c>
    </row>
    <row r="131" spans="1:5">
      <c r="A131" s="1">
        <v>43836</v>
      </c>
      <c r="B131" s="6">
        <f>WEEKNUM(Table1[[#This Row],[date]], 2)</f>
        <v>2</v>
      </c>
      <c r="C131" s="6">
        <f>WEEKDAY(Table1[[#This Row],[date]],1)</f>
        <v>2</v>
      </c>
      <c r="D131" t="s">
        <v>7</v>
      </c>
      <c r="E131">
        <v>180</v>
      </c>
    </row>
    <row r="132" spans="1:5">
      <c r="A132" s="1">
        <v>43837</v>
      </c>
      <c r="B132" s="6">
        <f>WEEKNUM(Table1[[#This Row],[date]], 2)</f>
        <v>2</v>
      </c>
      <c r="C132" s="6">
        <f>WEEKDAY(Table1[[#This Row],[date]],1)</f>
        <v>3</v>
      </c>
      <c r="D132" t="s">
        <v>6</v>
      </c>
      <c r="E132">
        <v>60</v>
      </c>
    </row>
    <row r="133" spans="1:5">
      <c r="A133" s="1">
        <v>43837</v>
      </c>
      <c r="B133" s="6">
        <f>WEEKNUM(Table1[[#This Row],[date]], 2)</f>
        <v>2</v>
      </c>
      <c r="C133" s="6">
        <f>WEEKDAY(Table1[[#This Row],[date]],1)</f>
        <v>3</v>
      </c>
      <c r="D133" t="s">
        <v>7</v>
      </c>
      <c r="E133">
        <v>180</v>
      </c>
    </row>
    <row r="134" spans="1:5">
      <c r="A134" s="1">
        <v>43837</v>
      </c>
      <c r="B134" s="6">
        <f>WEEKNUM(Table1[[#This Row],[date]], 2)</f>
        <v>2</v>
      </c>
      <c r="C134" s="6">
        <f>WEEKDAY(Table1[[#This Row],[date]],1)</f>
        <v>3</v>
      </c>
      <c r="D134" t="s">
        <v>5</v>
      </c>
      <c r="E134">
        <v>25</v>
      </c>
    </row>
    <row r="135" spans="1:5">
      <c r="A135" s="1">
        <v>43838</v>
      </c>
      <c r="B135" s="6">
        <f>WEEKNUM(Table1[[#This Row],[date]], 2)</f>
        <v>2</v>
      </c>
      <c r="C135" s="6">
        <f>WEEKDAY(Table1[[#This Row],[date]],1)</f>
        <v>4</v>
      </c>
      <c r="D135" t="s">
        <v>6</v>
      </c>
      <c r="E135">
        <v>55</v>
      </c>
    </row>
    <row r="136" spans="1:5">
      <c r="A136" s="1">
        <v>43839</v>
      </c>
      <c r="B136" s="6">
        <f>WEEKNUM(Table1[[#This Row],[date]], 2)</f>
        <v>2</v>
      </c>
      <c r="C136" s="6">
        <f>WEEKDAY(Table1[[#This Row],[date]],1)</f>
        <v>5</v>
      </c>
      <c r="D136" t="s">
        <v>7</v>
      </c>
      <c r="E136">
        <v>120</v>
      </c>
    </row>
    <row r="137" spans="1:5">
      <c r="A137" s="1">
        <v>43839</v>
      </c>
      <c r="B137" s="6">
        <f>WEEKNUM(Table1[[#This Row],[date]], 2)</f>
        <v>2</v>
      </c>
      <c r="C137" s="6">
        <f>WEEKDAY(Table1[[#This Row],[date]],1)</f>
        <v>5</v>
      </c>
      <c r="D137" t="s">
        <v>5</v>
      </c>
      <c r="E137">
        <v>60</v>
      </c>
    </row>
    <row r="138" spans="1:5">
      <c r="A138" s="1">
        <v>43838</v>
      </c>
      <c r="B138" s="6">
        <f>WEEKNUM(Table1[[#This Row],[date]], 2)</f>
        <v>2</v>
      </c>
      <c r="C138" s="6">
        <f>WEEKDAY(Table1[[#This Row],[date]],1)</f>
        <v>4</v>
      </c>
      <c r="D138" t="s">
        <v>5</v>
      </c>
      <c r="E138">
        <v>37</v>
      </c>
    </row>
    <row r="139" spans="1:5">
      <c r="A139" s="1">
        <v>43840</v>
      </c>
      <c r="B139" s="6">
        <f>WEEKNUM(Table1[[#This Row],[date]], 2)</f>
        <v>2</v>
      </c>
      <c r="C139" s="6">
        <f>WEEKDAY(Table1[[#This Row],[date]],1)</f>
        <v>6</v>
      </c>
      <c r="D139" t="s">
        <v>5</v>
      </c>
      <c r="E139">
        <v>58</v>
      </c>
    </row>
    <row r="140" spans="1:5">
      <c r="A140" s="1">
        <v>43841</v>
      </c>
      <c r="B140" s="6">
        <f>WEEKNUM(Table1[[#This Row],[date]], 2)</f>
        <v>2</v>
      </c>
      <c r="C140" s="6">
        <f>WEEKDAY(Table1[[#This Row],[date]],1)</f>
        <v>7</v>
      </c>
      <c r="D140" t="s">
        <v>5</v>
      </c>
      <c r="E140">
        <v>39</v>
      </c>
    </row>
    <row r="141" spans="1:5">
      <c r="A141" s="1">
        <v>43841</v>
      </c>
      <c r="B141" s="6">
        <f>WEEKNUM(Table1[[#This Row],[date]], 2)</f>
        <v>2</v>
      </c>
      <c r="C141" s="6">
        <f>WEEKDAY(Table1[[#This Row],[date]],1)</f>
        <v>7</v>
      </c>
      <c r="D141" t="s">
        <v>6</v>
      </c>
      <c r="E141">
        <v>47</v>
      </c>
    </row>
    <row r="142" spans="1:5">
      <c r="A142" s="1">
        <v>43843</v>
      </c>
      <c r="B142" s="6">
        <f>WEEKNUM(Table1[[#This Row],[date]], 2)</f>
        <v>3</v>
      </c>
      <c r="C142" s="6">
        <f>WEEKDAY(Table1[[#This Row],[date]],1)</f>
        <v>2</v>
      </c>
      <c r="D142" t="s">
        <v>5</v>
      </c>
      <c r="E142">
        <v>65</v>
      </c>
    </row>
    <row r="143" spans="1:5">
      <c r="A143" s="1">
        <v>43843</v>
      </c>
      <c r="B143" s="6">
        <f>WEEKNUM(Table1[[#This Row],[date]], 2)</f>
        <v>3</v>
      </c>
      <c r="C143" s="6">
        <f>WEEKDAY(Table1[[#This Row],[date]],1)</f>
        <v>2</v>
      </c>
      <c r="D143" t="s">
        <v>7</v>
      </c>
      <c r="E143">
        <v>180</v>
      </c>
    </row>
    <row r="144" spans="1:5">
      <c r="A144" s="1">
        <v>43843</v>
      </c>
      <c r="B144" s="6">
        <f>WEEKNUM(Table1[[#This Row],[date]], 2)</f>
        <v>3</v>
      </c>
      <c r="C144" s="6">
        <f>WEEKDAY(Table1[[#This Row],[date]],1)</f>
        <v>2</v>
      </c>
      <c r="D144" t="s">
        <v>8</v>
      </c>
      <c r="E144">
        <v>60</v>
      </c>
    </row>
    <row r="145" spans="1:5">
      <c r="A145" s="1">
        <v>43844</v>
      </c>
      <c r="B145" s="6">
        <f>WEEKNUM(Table1[[#This Row],[date]], 2)</f>
        <v>3</v>
      </c>
      <c r="C145" s="6">
        <f>WEEKDAY(Table1[[#This Row],[date]],1)</f>
        <v>3</v>
      </c>
      <c r="D145" t="s">
        <v>5</v>
      </c>
      <c r="E145">
        <v>60</v>
      </c>
    </row>
    <row r="146" spans="1:5">
      <c r="A146" s="1">
        <v>43844</v>
      </c>
      <c r="B146" s="6">
        <f>WEEKNUM(Table1[[#This Row],[date]], 2)</f>
        <v>3</v>
      </c>
      <c r="C146" s="6">
        <f>WEEKDAY(Table1[[#This Row],[date]],1)</f>
        <v>3</v>
      </c>
      <c r="D146" t="s">
        <v>8</v>
      </c>
      <c r="E146">
        <v>60</v>
      </c>
    </row>
    <row r="147" spans="1:5">
      <c r="A147" s="1">
        <v>43844</v>
      </c>
      <c r="B147" s="6">
        <f>WEEKNUM(Table1[[#This Row],[date]], 2)</f>
        <v>3</v>
      </c>
      <c r="C147" s="6">
        <f>WEEKDAY(Table1[[#This Row],[date]],1)</f>
        <v>3</v>
      </c>
      <c r="D147" t="s">
        <v>7</v>
      </c>
      <c r="E147">
        <v>180</v>
      </c>
    </row>
    <row r="148" spans="1:5">
      <c r="A148" s="1">
        <v>43845</v>
      </c>
      <c r="B148" s="6">
        <f>WEEKNUM(Table1[[#This Row],[date]], 2)</f>
        <v>3</v>
      </c>
      <c r="C148" s="6">
        <f>WEEKDAY(Table1[[#This Row],[date]],1)</f>
        <v>4</v>
      </c>
      <c r="D148" t="s">
        <v>5</v>
      </c>
      <c r="E148">
        <v>40</v>
      </c>
    </row>
    <row r="149" spans="1:5">
      <c r="A149" s="1">
        <v>43845</v>
      </c>
      <c r="B149" s="6">
        <f>WEEKNUM(Table1[[#This Row],[date]], 2)</f>
        <v>3</v>
      </c>
      <c r="C149" s="6">
        <f>WEEKDAY(Table1[[#This Row],[date]],1)</f>
        <v>4</v>
      </c>
      <c r="D149" t="s">
        <v>5</v>
      </c>
      <c r="E149">
        <v>40</v>
      </c>
    </row>
    <row r="150" spans="1:5">
      <c r="A150" s="1">
        <v>43846</v>
      </c>
      <c r="B150" s="6">
        <f>WEEKNUM(Table1[[#This Row],[date]], 2)</f>
        <v>3</v>
      </c>
      <c r="C150" s="6">
        <f>WEEKDAY(Table1[[#This Row],[date]],1)</f>
        <v>5</v>
      </c>
      <c r="D150" t="s">
        <v>5</v>
      </c>
      <c r="E150">
        <v>37</v>
      </c>
    </row>
    <row r="151" spans="1:5">
      <c r="A151" s="1">
        <v>43846</v>
      </c>
      <c r="B151" s="6">
        <f>WEEKNUM(Table1[[#This Row],[date]], 2)</f>
        <v>3</v>
      </c>
      <c r="C151" s="6">
        <f>WEEKDAY(Table1[[#This Row],[date]],1)</f>
        <v>5</v>
      </c>
      <c r="D151" t="s">
        <v>5</v>
      </c>
      <c r="E151">
        <v>23</v>
      </c>
    </row>
    <row r="152" spans="1:5">
      <c r="A152" s="1">
        <v>43847</v>
      </c>
      <c r="B152" s="6">
        <f>WEEKNUM(Table1[[#This Row],[date]], 2)</f>
        <v>3</v>
      </c>
      <c r="C152" s="6">
        <f>WEEKDAY(Table1[[#This Row],[date]],1)</f>
        <v>6</v>
      </c>
      <c r="D152" t="s">
        <v>5</v>
      </c>
      <c r="E152">
        <v>60</v>
      </c>
    </row>
    <row r="153" spans="1:5">
      <c r="A153" s="1">
        <v>43848</v>
      </c>
      <c r="B153" s="6">
        <f>WEEKNUM(Table1[[#This Row],[date]], 2)</f>
        <v>3</v>
      </c>
      <c r="C153" s="6">
        <f>WEEKDAY(Table1[[#This Row],[date]],1)</f>
        <v>7</v>
      </c>
      <c r="D153" t="s">
        <v>5</v>
      </c>
      <c r="E153">
        <v>44</v>
      </c>
    </row>
    <row r="154" spans="1:5">
      <c r="A154" s="1">
        <v>43851</v>
      </c>
      <c r="B154" s="6">
        <f>WEEKNUM(Table1[[#This Row],[date]], 2)</f>
        <v>4</v>
      </c>
      <c r="C154" s="6">
        <f>WEEKDAY(Table1[[#This Row],[date]],1)</f>
        <v>3</v>
      </c>
      <c r="D154" t="s">
        <v>5</v>
      </c>
      <c r="E154">
        <v>60</v>
      </c>
    </row>
    <row r="155" spans="1:5">
      <c r="A155" s="1">
        <v>43851</v>
      </c>
      <c r="B155" s="6">
        <f>WEEKNUM(Table1[[#This Row],[date]], 2)</f>
        <v>4</v>
      </c>
      <c r="C155" s="6">
        <f>WEEKDAY(Table1[[#This Row],[date]],1)</f>
        <v>3</v>
      </c>
      <c r="D155" t="s">
        <v>9</v>
      </c>
      <c r="E155">
        <v>60</v>
      </c>
    </row>
    <row r="156" spans="1:5">
      <c r="A156" s="1">
        <v>43851</v>
      </c>
      <c r="B156" s="6">
        <f>WEEKNUM(Table1[[#This Row],[date]], 2)</f>
        <v>4</v>
      </c>
      <c r="C156" s="6">
        <f>WEEKDAY(Table1[[#This Row],[date]],1)</f>
        <v>3</v>
      </c>
      <c r="D156" t="s">
        <v>7</v>
      </c>
      <c r="E156">
        <v>60</v>
      </c>
    </row>
    <row r="157" spans="1:5">
      <c r="A157" s="1">
        <v>43852</v>
      </c>
      <c r="B157" s="6">
        <f>WEEKNUM(Table1[[#This Row],[date]], 2)</f>
        <v>4</v>
      </c>
      <c r="C157" s="6">
        <f>WEEKDAY(Table1[[#This Row],[date]],1)</f>
        <v>4</v>
      </c>
      <c r="D157" t="s">
        <v>5</v>
      </c>
      <c r="E157">
        <v>60</v>
      </c>
    </row>
    <row r="158" spans="1:5">
      <c r="A158" s="1">
        <v>43852</v>
      </c>
      <c r="B158" s="6">
        <f>WEEKNUM(Table1[[#This Row],[date]], 2)</f>
        <v>4</v>
      </c>
      <c r="C158" s="6">
        <f>WEEKDAY(Table1[[#This Row],[date]],1)</f>
        <v>4</v>
      </c>
      <c r="D158" t="s">
        <v>9</v>
      </c>
      <c r="E158">
        <v>60</v>
      </c>
    </row>
    <row r="159" spans="1:5">
      <c r="A159" s="1">
        <v>43852</v>
      </c>
      <c r="B159" s="6">
        <f>WEEKNUM(Table1[[#This Row],[date]], 2)</f>
        <v>4</v>
      </c>
      <c r="C159" s="6">
        <f>WEEKDAY(Table1[[#This Row],[date]],1)</f>
        <v>4</v>
      </c>
      <c r="D159" t="s">
        <v>7</v>
      </c>
      <c r="E159">
        <v>90</v>
      </c>
    </row>
    <row r="160" spans="1:5">
      <c r="A160" s="1">
        <v>43852</v>
      </c>
      <c r="B160" s="6">
        <f>WEEKNUM(Table1[[#This Row],[date]], 2)</f>
        <v>4</v>
      </c>
      <c r="C160" s="6">
        <f>WEEKDAY(Table1[[#This Row],[date]],1)</f>
        <v>4</v>
      </c>
      <c r="D160" t="s">
        <v>7</v>
      </c>
      <c r="E160">
        <v>60</v>
      </c>
    </row>
    <row r="161" spans="1:5">
      <c r="A161" s="1">
        <v>43852</v>
      </c>
      <c r="B161" s="6">
        <f>WEEKNUM(Table1[[#This Row],[date]], 2)</f>
        <v>4</v>
      </c>
      <c r="C161" s="6">
        <f>WEEKDAY(Table1[[#This Row],[date]],1)</f>
        <v>4</v>
      </c>
      <c r="D161" t="s">
        <v>7</v>
      </c>
      <c r="E161">
        <v>90</v>
      </c>
    </row>
    <row r="162" spans="1:5">
      <c r="A162" s="1">
        <v>43853</v>
      </c>
      <c r="B162" s="6">
        <f>WEEKNUM(Table1[[#This Row],[date]], 2)</f>
        <v>4</v>
      </c>
      <c r="C162" s="6">
        <f>WEEKDAY(Table1[[#This Row],[date]],1)</f>
        <v>5</v>
      </c>
      <c r="D162" t="s">
        <v>5</v>
      </c>
      <c r="E162">
        <v>60</v>
      </c>
    </row>
    <row r="163" spans="1:5">
      <c r="A163" s="1">
        <v>43853</v>
      </c>
      <c r="B163" s="6">
        <f>WEEKNUM(Table1[[#This Row],[date]], 2)</f>
        <v>4</v>
      </c>
      <c r="C163" s="6">
        <f>WEEKDAY(Table1[[#This Row],[date]],1)</f>
        <v>5</v>
      </c>
      <c r="D163" t="s">
        <v>9</v>
      </c>
      <c r="E163">
        <v>60</v>
      </c>
    </row>
    <row r="164" spans="1:5">
      <c r="A164" s="1">
        <v>43853</v>
      </c>
      <c r="B164" s="6">
        <f>WEEKNUM(Table1[[#This Row],[date]], 2)</f>
        <v>4</v>
      </c>
      <c r="C164" s="6">
        <f>WEEKDAY(Table1[[#This Row],[date]],1)</f>
        <v>5</v>
      </c>
      <c r="D164" t="s">
        <v>7</v>
      </c>
      <c r="E164">
        <v>120</v>
      </c>
    </row>
    <row r="165" spans="1:5">
      <c r="A165" s="1">
        <v>43853</v>
      </c>
      <c r="B165" s="6">
        <f>WEEKNUM(Table1[[#This Row],[date]], 2)</f>
        <v>4</v>
      </c>
      <c r="C165" s="6">
        <f>WEEKDAY(Table1[[#This Row],[date]],1)</f>
        <v>5</v>
      </c>
      <c r="D165" t="s">
        <v>7</v>
      </c>
      <c r="E165">
        <v>60</v>
      </c>
    </row>
    <row r="166" spans="1:5">
      <c r="A166" s="1">
        <v>43854</v>
      </c>
      <c r="B166" s="6">
        <f>WEEKNUM(Table1[[#This Row],[date]], 2)</f>
        <v>4</v>
      </c>
      <c r="C166" s="6">
        <f>WEEKDAY(Table1[[#This Row],[date]],1)</f>
        <v>6</v>
      </c>
      <c r="D166" t="s">
        <v>9</v>
      </c>
      <c r="E166">
        <v>180</v>
      </c>
    </row>
    <row r="167" spans="1:5">
      <c r="A167" s="1">
        <v>43855</v>
      </c>
      <c r="B167" s="6">
        <f>WEEKNUM(Table1[[#This Row],[date]], 2)</f>
        <v>4</v>
      </c>
      <c r="C167" s="6">
        <f>WEEKDAY(Table1[[#This Row],[date]],1)</f>
        <v>7</v>
      </c>
      <c r="D167" t="s">
        <v>9</v>
      </c>
      <c r="E167">
        <v>60</v>
      </c>
    </row>
    <row r="168" spans="1:5">
      <c r="A168" s="1">
        <v>43856</v>
      </c>
      <c r="B168" s="6">
        <f>WEEKNUM(Table1[[#This Row],[date]], 2)</f>
        <v>4</v>
      </c>
      <c r="C168" s="6">
        <f>WEEKDAY(Table1[[#This Row],[date]],1)</f>
        <v>1</v>
      </c>
      <c r="D168" t="s">
        <v>9</v>
      </c>
      <c r="E168">
        <v>180</v>
      </c>
    </row>
    <row r="169" spans="1:5">
      <c r="A169" s="1">
        <v>43857</v>
      </c>
      <c r="B169" s="6">
        <f>WEEKNUM(Table1[[#This Row],[date]], 2)</f>
        <v>5</v>
      </c>
      <c r="C169" s="6">
        <f>WEEKDAY(Table1[[#This Row],[date]],1)</f>
        <v>2</v>
      </c>
      <c r="D169" t="s">
        <v>5</v>
      </c>
      <c r="E169">
        <v>60</v>
      </c>
    </row>
    <row r="170" spans="1:5">
      <c r="A170" s="1">
        <v>43857</v>
      </c>
      <c r="B170" s="6">
        <f>WEEKNUM(Table1[[#This Row],[date]], 2)</f>
        <v>5</v>
      </c>
      <c r="C170" s="6">
        <f>WEEKDAY(Table1[[#This Row],[date]],1)</f>
        <v>2</v>
      </c>
      <c r="D170" t="s">
        <v>9</v>
      </c>
      <c r="E170">
        <v>80</v>
      </c>
    </row>
    <row r="171" spans="1:5">
      <c r="A171" s="1">
        <v>43857</v>
      </c>
      <c r="B171" s="6">
        <f>WEEKNUM(Table1[[#This Row],[date]], 2)</f>
        <v>5</v>
      </c>
      <c r="C171" s="6">
        <f>WEEKDAY(Table1[[#This Row],[date]],1)</f>
        <v>2</v>
      </c>
      <c r="D171" t="s">
        <v>7</v>
      </c>
      <c r="E171">
        <v>60</v>
      </c>
    </row>
    <row r="172" spans="1:5">
      <c r="A172" s="1">
        <v>43857</v>
      </c>
      <c r="B172" s="6">
        <f>WEEKNUM(Table1[[#This Row],[date]], 2)</f>
        <v>5</v>
      </c>
      <c r="C172" s="6">
        <f>WEEKDAY(Table1[[#This Row],[date]],1)</f>
        <v>2</v>
      </c>
      <c r="D172" t="s">
        <v>7</v>
      </c>
      <c r="E172">
        <v>120</v>
      </c>
    </row>
    <row r="173" spans="1:5">
      <c r="A173" s="1">
        <v>43858</v>
      </c>
      <c r="B173" s="6">
        <f>WEEKNUM(Table1[[#This Row],[date]], 2)</f>
        <v>5</v>
      </c>
      <c r="C173" s="6">
        <f>WEEKDAY(Table1[[#This Row],[date]],1)</f>
        <v>3</v>
      </c>
      <c r="D173" t="s">
        <v>9</v>
      </c>
      <c r="E173">
        <v>60</v>
      </c>
    </row>
    <row r="174" spans="1:5">
      <c r="A174" s="1">
        <v>43858</v>
      </c>
      <c r="B174" s="6">
        <f>WEEKNUM(Table1[[#This Row],[date]], 2)</f>
        <v>5</v>
      </c>
      <c r="C174" s="6">
        <f>WEEKDAY(Table1[[#This Row],[date]],1)</f>
        <v>3</v>
      </c>
      <c r="D174" t="s">
        <v>5</v>
      </c>
      <c r="E174">
        <v>45</v>
      </c>
    </row>
    <row r="175" spans="1:5">
      <c r="A175" s="1">
        <v>43858</v>
      </c>
      <c r="B175" s="6">
        <f>WEEKNUM(Table1[[#This Row],[date]], 2)</f>
        <v>5</v>
      </c>
      <c r="C175" s="6">
        <f>WEEKDAY(Table1[[#This Row],[date]],1)</f>
        <v>3</v>
      </c>
      <c r="D175" t="s">
        <v>7</v>
      </c>
      <c r="E175">
        <v>180</v>
      </c>
    </row>
    <row r="176" spans="1:5">
      <c r="A176" s="1">
        <v>43859</v>
      </c>
      <c r="B176" s="6">
        <f>WEEKNUM(Table1[[#This Row],[date]], 2)</f>
        <v>5</v>
      </c>
      <c r="C176" s="6">
        <f>WEEKDAY(Table1[[#This Row],[date]],1)</f>
        <v>4</v>
      </c>
      <c r="D176" t="s">
        <v>5</v>
      </c>
      <c r="E176">
        <v>60</v>
      </c>
    </row>
    <row r="177" spans="1:5">
      <c r="A177" s="1">
        <v>43859</v>
      </c>
      <c r="B177" s="6">
        <f>WEEKNUM(Table1[[#This Row],[date]], 2)</f>
        <v>5</v>
      </c>
      <c r="C177" s="6">
        <f>WEEKDAY(Table1[[#This Row],[date]],1)</f>
        <v>4</v>
      </c>
      <c r="D177" t="s">
        <v>7</v>
      </c>
      <c r="E177">
        <f>60*4</f>
        <v>240</v>
      </c>
    </row>
    <row r="178" spans="1:5">
      <c r="A178" s="1">
        <v>43860</v>
      </c>
      <c r="B178" s="6">
        <f>WEEKNUM(Table1[[#This Row],[date]], 2)</f>
        <v>5</v>
      </c>
      <c r="C178" s="6">
        <f>WEEKDAY(Table1[[#This Row],[date]],1)</f>
        <v>5</v>
      </c>
      <c r="D178" t="s">
        <v>7</v>
      </c>
      <c r="E178">
        <v>180</v>
      </c>
    </row>
    <row r="179" spans="1:5">
      <c r="A179" s="1">
        <v>43861</v>
      </c>
      <c r="B179" s="6">
        <f>WEEKNUM(Table1[[#This Row],[date]], 2)</f>
        <v>5</v>
      </c>
      <c r="C179" s="6">
        <f>WEEKDAY(Table1[[#This Row],[date]],1)</f>
        <v>6</v>
      </c>
      <c r="D179" t="s">
        <v>5</v>
      </c>
      <c r="E179">
        <v>60</v>
      </c>
    </row>
    <row r="180" spans="1:5">
      <c r="A180" s="1">
        <v>43861</v>
      </c>
      <c r="B180" s="6">
        <f>WEEKNUM(Table1[[#This Row],[date]], 2)</f>
        <v>5</v>
      </c>
      <c r="C180" s="6">
        <f>WEEKDAY(Table1[[#This Row],[date]],1)</f>
        <v>6</v>
      </c>
      <c r="D180" t="s">
        <v>7</v>
      </c>
      <c r="E180">
        <v>120</v>
      </c>
    </row>
    <row r="181" spans="1:5">
      <c r="A181" s="1">
        <v>43862</v>
      </c>
      <c r="B181" s="6">
        <f>WEEKNUM(Table1[[#This Row],[date]], 2)</f>
        <v>5</v>
      </c>
      <c r="C181" s="6">
        <f>WEEKDAY(Table1[[#This Row],[date]],1)</f>
        <v>7</v>
      </c>
      <c r="D181" t="s">
        <v>6</v>
      </c>
      <c r="E181">
        <v>135</v>
      </c>
    </row>
    <row r="182" spans="1:5">
      <c r="A182" s="1">
        <v>43864</v>
      </c>
      <c r="B182" s="6">
        <f>WEEKNUM(Table1[[#This Row],[date]], 2)</f>
        <v>6</v>
      </c>
      <c r="C182" s="6">
        <f>WEEKDAY(Table1[[#This Row],[date]],1)</f>
        <v>2</v>
      </c>
      <c r="D182" t="s">
        <v>5</v>
      </c>
      <c r="E182">
        <v>60</v>
      </c>
    </row>
    <row r="183" spans="1:5">
      <c r="A183" s="1">
        <v>43864</v>
      </c>
      <c r="B183" s="6">
        <f>WEEKNUM(Table1[[#This Row],[date]], 2)</f>
        <v>6</v>
      </c>
      <c r="C183" s="6">
        <f>WEEKDAY(Table1[[#This Row],[date]],1)</f>
        <v>2</v>
      </c>
      <c r="D183" t="s">
        <v>9</v>
      </c>
      <c r="E183">
        <v>23</v>
      </c>
    </row>
    <row r="184" spans="1:5">
      <c r="A184" s="1">
        <v>43864</v>
      </c>
      <c r="B184" s="6">
        <f>WEEKNUM(Table1[[#This Row],[date]], 2)</f>
        <v>6</v>
      </c>
      <c r="C184" s="6">
        <f>WEEKDAY(Table1[[#This Row],[date]],1)</f>
        <v>2</v>
      </c>
      <c r="D184" t="s">
        <v>7</v>
      </c>
      <c r="E184">
        <v>120</v>
      </c>
    </row>
    <row r="185" spans="1:5">
      <c r="A185" s="1">
        <v>43865</v>
      </c>
      <c r="B185" s="6">
        <f>WEEKNUM(Table1[[#This Row],[date]], 2)</f>
        <v>6</v>
      </c>
      <c r="C185" s="6">
        <f>WEEKDAY(Table1[[#This Row],[date]],1)</f>
        <v>3</v>
      </c>
      <c r="D185" t="s">
        <v>5</v>
      </c>
      <c r="E185">
        <v>90</v>
      </c>
    </row>
    <row r="186" spans="1:5">
      <c r="A186" s="1">
        <v>43865</v>
      </c>
      <c r="B186" s="6">
        <f>WEEKNUM(Table1[[#This Row],[date]], 2)</f>
        <v>6</v>
      </c>
      <c r="C186" s="6">
        <f>WEEKDAY(Table1[[#This Row],[date]],1)</f>
        <v>3</v>
      </c>
      <c r="D186" t="s">
        <v>7</v>
      </c>
      <c r="E186">
        <v>60</v>
      </c>
    </row>
    <row r="187" spans="1:5">
      <c r="A187" s="1">
        <v>43865</v>
      </c>
      <c r="B187" s="6">
        <f>WEEKNUM(Table1[[#This Row],[date]], 2)</f>
        <v>6</v>
      </c>
      <c r="C187" s="6">
        <f>WEEKDAY(Table1[[#This Row],[date]],1)</f>
        <v>3</v>
      </c>
      <c r="D187" t="s">
        <v>7</v>
      </c>
      <c r="E187">
        <v>180</v>
      </c>
    </row>
    <row r="188" spans="1:5">
      <c r="A188" s="1">
        <v>43866</v>
      </c>
      <c r="B188" s="6">
        <f>WEEKNUM(Table1[[#This Row],[date]], 2)</f>
        <v>6</v>
      </c>
      <c r="C188" s="6">
        <f>WEEKDAY(Table1[[#This Row],[date]],1)</f>
        <v>4</v>
      </c>
      <c r="D188" t="s">
        <v>5</v>
      </c>
      <c r="E188">
        <v>45</v>
      </c>
    </row>
    <row r="189" spans="1:5">
      <c r="A189" s="1">
        <v>43866</v>
      </c>
      <c r="B189" s="6">
        <f>WEEKNUM(Table1[[#This Row],[date]], 2)</f>
        <v>6</v>
      </c>
      <c r="C189" s="6">
        <f>WEEKDAY(Table1[[#This Row],[date]],1)</f>
        <v>4</v>
      </c>
      <c r="D189" t="s">
        <v>7</v>
      </c>
      <c r="E189">
        <v>120</v>
      </c>
    </row>
    <row r="190" spans="1:5">
      <c r="A190" s="1">
        <v>43866</v>
      </c>
      <c r="B190" s="6">
        <f>WEEKNUM(Table1[[#This Row],[date]], 2)</f>
        <v>6</v>
      </c>
      <c r="C190" s="6">
        <f>WEEKDAY(Table1[[#This Row],[date]],1)</f>
        <v>4</v>
      </c>
      <c r="D190" t="s">
        <v>7</v>
      </c>
      <c r="E190">
        <v>55</v>
      </c>
    </row>
    <row r="191" spans="1:5">
      <c r="A191" s="1">
        <v>43867</v>
      </c>
      <c r="B191" s="6">
        <f>WEEKNUM(Table1[[#This Row],[date]], 2)</f>
        <v>6</v>
      </c>
      <c r="C191" s="6">
        <f>WEEKDAY(Table1[[#This Row],[date]],1)</f>
        <v>5</v>
      </c>
      <c r="D191" t="s">
        <v>5</v>
      </c>
      <c r="E191">
        <v>40</v>
      </c>
    </row>
    <row r="192" spans="1:5">
      <c r="A192" s="1">
        <v>43867</v>
      </c>
      <c r="B192" s="6">
        <f>WEEKNUM(Table1[[#This Row],[date]], 2)</f>
        <v>6</v>
      </c>
      <c r="C192" s="6">
        <f>WEEKDAY(Table1[[#This Row],[date]],1)</f>
        <v>5</v>
      </c>
      <c r="D192" t="s">
        <v>7</v>
      </c>
      <c r="E192">
        <v>120</v>
      </c>
    </row>
    <row r="193" spans="1:5">
      <c r="A193" s="1">
        <v>43868</v>
      </c>
      <c r="B193" s="6">
        <f>WEEKNUM(Table1[[#This Row],[date]], 2)</f>
        <v>6</v>
      </c>
      <c r="C193" s="6">
        <f>WEEKDAY(Table1[[#This Row],[date]],1)</f>
        <v>6</v>
      </c>
      <c r="D193" t="s">
        <v>9</v>
      </c>
      <c r="E193">
        <f>4*60</f>
        <v>240</v>
      </c>
    </row>
    <row r="194" spans="1:5">
      <c r="A194" s="1">
        <v>43869</v>
      </c>
      <c r="B194" s="6">
        <f>WEEKNUM(Table1[[#This Row],[date]], 2)</f>
        <v>6</v>
      </c>
      <c r="C194" s="6">
        <f>WEEKDAY(Table1[[#This Row],[date]],1)</f>
        <v>7</v>
      </c>
      <c r="D194" t="s">
        <v>9</v>
      </c>
      <c r="E194">
        <f>120+10</f>
        <v>130</v>
      </c>
    </row>
    <row r="195" spans="1:5">
      <c r="A195" s="1">
        <v>43871</v>
      </c>
      <c r="B195" s="6">
        <f>WEEKNUM(Table1[[#This Row],[date]], 2)</f>
        <v>7</v>
      </c>
      <c r="C195" s="6">
        <f>WEEKDAY(Table1[[#This Row],[date]],1)</f>
        <v>2</v>
      </c>
      <c r="D195" t="s">
        <v>5</v>
      </c>
      <c r="E195">
        <v>60</v>
      </c>
    </row>
    <row r="196" spans="1:5">
      <c r="A196" s="1">
        <v>43871</v>
      </c>
      <c r="B196" s="6">
        <f>WEEKNUM(Table1[[#This Row],[date]], 2)</f>
        <v>7</v>
      </c>
      <c r="C196" s="6">
        <f>WEEKDAY(Table1[[#This Row],[date]],1)</f>
        <v>2</v>
      </c>
      <c r="D196" t="s">
        <v>7</v>
      </c>
      <c r="E196">
        <v>60</v>
      </c>
    </row>
    <row r="197" spans="1:5">
      <c r="A197" s="1">
        <v>43871</v>
      </c>
      <c r="B197" s="6">
        <f>WEEKNUM(Table1[[#This Row],[date]], 2)</f>
        <v>7</v>
      </c>
      <c r="C197" s="6">
        <f>WEEKDAY(Table1[[#This Row],[date]],1)</f>
        <v>2</v>
      </c>
      <c r="D197" t="s">
        <v>7</v>
      </c>
      <c r="E197">
        <v>120</v>
      </c>
    </row>
    <row r="198" spans="1:5">
      <c r="A198" s="1">
        <v>43872</v>
      </c>
      <c r="B198" s="6">
        <f>WEEKNUM(Table1[[#This Row],[date]], 2)</f>
        <v>7</v>
      </c>
      <c r="C198" s="6">
        <f>WEEKDAY(Table1[[#This Row],[date]],1)</f>
        <v>3</v>
      </c>
      <c r="D198" t="s">
        <v>5</v>
      </c>
      <c r="E198">
        <v>60</v>
      </c>
    </row>
    <row r="199" spans="1:5">
      <c r="A199" s="1">
        <v>43872</v>
      </c>
      <c r="B199" s="6">
        <f>WEEKNUM(Table1[[#This Row],[date]], 2)</f>
        <v>7</v>
      </c>
      <c r="C199" s="6">
        <f>WEEKDAY(Table1[[#This Row],[date]],1)</f>
        <v>3</v>
      </c>
      <c r="D199" t="s">
        <v>7</v>
      </c>
      <c r="E199">
        <v>180</v>
      </c>
    </row>
    <row r="200" spans="1:5">
      <c r="A200" s="1">
        <v>43873</v>
      </c>
      <c r="B200" s="6">
        <f>WEEKNUM(Table1[[#This Row],[date]], 2)</f>
        <v>7</v>
      </c>
      <c r="C200" s="6">
        <f>WEEKDAY(Table1[[#This Row],[date]],1)</f>
        <v>4</v>
      </c>
      <c r="D200" t="s">
        <v>5</v>
      </c>
      <c r="E200">
        <v>30</v>
      </c>
    </row>
    <row r="201" spans="1:5">
      <c r="A201" s="1">
        <v>43873</v>
      </c>
      <c r="B201" s="6">
        <f>WEEKNUM(Table1[[#This Row],[date]], 2)</f>
        <v>7</v>
      </c>
      <c r="C201" s="6">
        <f>WEEKDAY(Table1[[#This Row],[date]],1)</f>
        <v>4</v>
      </c>
      <c r="D201" t="s">
        <v>7</v>
      </c>
      <c r="E201">
        <v>120</v>
      </c>
    </row>
    <row r="202" spans="1:5">
      <c r="A202" s="1">
        <v>43873</v>
      </c>
      <c r="B202" s="6">
        <f>WEEKNUM(Table1[[#This Row],[date]], 2)</f>
        <v>7</v>
      </c>
      <c r="C202" s="6">
        <f>WEEKDAY(Table1[[#This Row],[date]],1)</f>
        <v>4</v>
      </c>
      <c r="D202" t="s">
        <v>7</v>
      </c>
      <c r="E202">
        <v>60</v>
      </c>
    </row>
    <row r="203" spans="1:5">
      <c r="A203" s="1">
        <v>43874</v>
      </c>
      <c r="B203" s="6">
        <f>WEEKNUM(Table1[[#This Row],[date]], 2)</f>
        <v>7</v>
      </c>
      <c r="C203" s="6">
        <f>WEEKDAY(Table1[[#This Row],[date]],1)</f>
        <v>5</v>
      </c>
      <c r="D203" t="s">
        <v>7</v>
      </c>
      <c r="E203">
        <v>120</v>
      </c>
    </row>
    <row r="204" spans="1:5">
      <c r="A204" s="1">
        <v>43874</v>
      </c>
      <c r="B204" s="6">
        <f>WEEKNUM(Table1[[#This Row],[date]], 2)</f>
        <v>7</v>
      </c>
      <c r="C204" s="6">
        <f>WEEKDAY(Table1[[#This Row],[date]],1)</f>
        <v>5</v>
      </c>
      <c r="D204" t="s">
        <v>7</v>
      </c>
      <c r="E204">
        <v>120</v>
      </c>
    </row>
    <row r="205" spans="1:5">
      <c r="A205" s="1">
        <v>43875</v>
      </c>
      <c r="B205" s="6">
        <f>WEEKNUM(Table1[[#This Row],[date]], 2)</f>
        <v>7</v>
      </c>
      <c r="C205" s="6">
        <f>WEEKDAY(Table1[[#This Row],[date]],1)</f>
        <v>6</v>
      </c>
      <c r="D205" t="s">
        <v>9</v>
      </c>
      <c r="E205">
        <v>180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339D-7640-4AD4-9CF0-08D384235CFD}">
  <dimension ref="A3:E23"/>
  <sheetViews>
    <sheetView workbookViewId="0">
      <selection activeCell="C20" sqref="C20"/>
    </sheetView>
  </sheetViews>
  <sheetFormatPr defaultRowHeight="15"/>
  <cols>
    <col min="1" max="1" width="15.28515625" bestFit="1" customWidth="1"/>
    <col min="2" max="2" width="17.28515625" bestFit="1" customWidth="1"/>
    <col min="3" max="3" width="25.140625" bestFit="1" customWidth="1"/>
    <col min="4" max="4" width="6.42578125" bestFit="1" customWidth="1"/>
    <col min="5" max="6" width="11.42578125" bestFit="1" customWidth="1"/>
  </cols>
  <sheetData>
    <row r="3" spans="1:5">
      <c r="A3" s="2" t="s">
        <v>10</v>
      </c>
      <c r="B3" s="2" t="s">
        <v>11</v>
      </c>
    </row>
    <row r="4" spans="1:5">
      <c r="A4" s="2" t="s">
        <v>12</v>
      </c>
      <c r="B4" t="s">
        <v>6</v>
      </c>
      <c r="C4" t="s">
        <v>5</v>
      </c>
      <c r="D4" t="s">
        <v>7</v>
      </c>
      <c r="E4" t="s">
        <v>13</v>
      </c>
    </row>
    <row r="5" spans="1:5">
      <c r="A5" s="3">
        <v>43835</v>
      </c>
      <c r="B5" s="4">
        <v>66</v>
      </c>
      <c r="C5" s="4">
        <v>70</v>
      </c>
      <c r="D5" s="4"/>
      <c r="E5" s="4">
        <v>136</v>
      </c>
    </row>
    <row r="6" spans="1:5">
      <c r="A6" s="3">
        <v>43836</v>
      </c>
      <c r="B6" s="4"/>
      <c r="C6" s="4">
        <v>73</v>
      </c>
      <c r="D6" s="4">
        <v>180</v>
      </c>
      <c r="E6" s="4">
        <v>253</v>
      </c>
    </row>
    <row r="7" spans="1:5">
      <c r="A7" s="3">
        <v>43837</v>
      </c>
      <c r="B7" s="4">
        <v>60</v>
      </c>
      <c r="C7" s="4">
        <v>25</v>
      </c>
      <c r="D7" s="4">
        <v>180</v>
      </c>
      <c r="E7" s="4">
        <v>265</v>
      </c>
    </row>
    <row r="8" spans="1:5">
      <c r="A8" s="3">
        <v>43838</v>
      </c>
      <c r="B8" s="4">
        <v>55</v>
      </c>
      <c r="C8" s="4">
        <v>37</v>
      </c>
      <c r="D8" s="4"/>
      <c r="E8" s="4">
        <v>92</v>
      </c>
    </row>
    <row r="9" spans="1:5">
      <c r="A9" s="3">
        <v>43839</v>
      </c>
      <c r="B9" s="4"/>
      <c r="C9" s="4">
        <v>60</v>
      </c>
      <c r="D9" s="4">
        <v>120</v>
      </c>
      <c r="E9" s="4">
        <v>180</v>
      </c>
    </row>
    <row r="10" spans="1:5">
      <c r="A10" s="3">
        <v>43840</v>
      </c>
      <c r="B10" s="4"/>
      <c r="C10" s="4">
        <v>58</v>
      </c>
      <c r="D10" s="4"/>
      <c r="E10" s="4">
        <v>58</v>
      </c>
    </row>
    <row r="11" spans="1:5">
      <c r="A11" s="3" t="s">
        <v>13</v>
      </c>
      <c r="B11" s="4">
        <v>181</v>
      </c>
      <c r="C11" s="4">
        <v>323</v>
      </c>
      <c r="D11" s="4">
        <v>480</v>
      </c>
      <c r="E11" s="4">
        <v>984</v>
      </c>
    </row>
    <row r="21" spans="3:4">
      <c r="C21" s="5"/>
    </row>
    <row r="23" spans="3:4">
      <c r="D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2019-10-04T19:05:59Z</dcterms:created>
  <dcterms:modified xsi:type="dcterms:W3CDTF">2020-02-17T13:28:47Z</dcterms:modified>
  <cp:category/>
  <cp:contentStatus/>
</cp:coreProperties>
</file>