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acob Morse\Documents\Car Data\OpenLAP-Lap-Time-Simulator\"/>
    </mc:Choice>
  </mc:AlternateContent>
  <xr:revisionPtr revIDLastSave="0" documentId="13_ncr:1_{8C41308D-4871-48A9-9A35-BF5323A85EAE}" xr6:coauthVersionLast="45" xr6:coauthVersionMax="45" xr10:uidLastSave="{00000000-0000-0000-0000-000000000000}"/>
  <bookViews>
    <workbookView xWindow="-98" yWindow="-98" windowWidth="22695" windowHeight="15196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tc={9DFE2CA1-A6AB-4D68-8BD5-89B7E880DAFF}</author>
  </authors>
  <commentList>
    <comment ref="A15" authorId="0" shapeId="0" xr:uid="{9DFE2CA1-A6AB-4D68-8BD5-89B7E880DAF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Edited</t>
      </text>
    </comment>
  </commentList>
</comments>
</file>

<file path=xl/sharedStrings.xml><?xml version="1.0" encoding="utf-8"?>
<sst xmlns="http://schemas.openxmlformats.org/spreadsheetml/2006/main" count="203" uniqueCount="119">
  <si>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</si>
  <si>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</si>
  <si>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</si>
  <si>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</si>
  <si>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</si>
  <si>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</si>
  <si>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</si>
  <si>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</si>
  <si>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</si>
  <si>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Open Wheel</t>
  </si>
  <si>
    <t>Dimensions</t>
  </si>
  <si>
    <t>Steering</t>
  </si>
  <si>
    <t>Inertia</t>
  </si>
  <si>
    <t>Steering Rack Ratio</t>
  </si>
  <si>
    <t>Aerodynamics</t>
  </si>
  <si>
    <t>Engine Speed [rpm]</t>
  </si>
  <si>
    <t>Torque [Nm]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</si>
  <si>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</si>
  <si>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</si>
  <si>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</si>
  <si>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</si>
  <si>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</si>
  <si>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</si>
  <si>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</si>
  <si>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</si>
  <si>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</si>
  <si>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</si>
  <si>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</si>
  <si>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</si>
  <si>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</si>
  <si>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</si>
  <si>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</si>
  <si>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</si>
  <si>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</si>
  <si>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</si>
  <si>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</si>
  <si>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</si>
  <si>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</si>
  <si>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</si>
  <si>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</si>
  <si>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</si>
  <si>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</si>
  <si>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</si>
  <si>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</si>
  <si>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</si>
  <si>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</si>
  <si>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</si>
  <si>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</si>
  <si>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</si>
  <si>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</si>
  <si>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</si>
  <si>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</si>
  <si>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Thermal Efficiency</t>
  </si>
  <si>
    <t>Fuel Lower Heating Value</t>
  </si>
  <si>
    <t>J/kg</t>
  </si>
  <si>
    <t>Transmission</t>
  </si>
  <si>
    <t>Drive Type</t>
  </si>
  <si>
    <t>RWD</t>
  </si>
  <si>
    <t>[Foot Force Application Point Lever Arm]/[Master Cylinder Lever Arm]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</si>
  <si>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</si>
  <si>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</si>
  <si>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</si>
  <si>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</si>
  <si>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</si>
  <si>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</si>
  <si>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</si>
  <si>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</si>
  <si>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7th Gear Ratio</t>
  </si>
  <si>
    <t>8th Gear Ratio</t>
  </si>
  <si>
    <t>9th Gear Ratio</t>
  </si>
  <si>
    <t>10th Gear Ratio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</si>
  <si>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</si>
  <si>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</si>
  <si>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</si>
  <si>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</si>
  <si>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</si>
  <si>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</si>
  <si>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</si>
  <si>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</si>
  <si>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</si>
  <si>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</si>
  <si>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Positive = Lift / Negative = Downforce</t>
  </si>
  <si>
    <t>Should be negative</t>
  </si>
  <si>
    <t>Recommended value:  1.225</t>
  </si>
  <si>
    <t>Assumed to be the same on all corners.</t>
  </si>
  <si>
    <t>Assumed to be the same on all pads. Recommended value: 0.45</t>
  </si>
  <si>
    <t>Assumed to be the same both front and rear.</t>
  </si>
  <si>
    <t>Assumed to be the same on all tyres.</t>
  </si>
  <si>
    <t>Assumed to be the same on all tyres. Slick tyres: 1.8, Street tyres: 0.9-1.2</t>
  </si>
  <si>
    <t>Assumed to be the same on all tyres. Recommended value: M/4</t>
  </si>
  <si>
    <t>Assumed to be the same on all tyres. Should be positive. Recommended value:  0.0001</t>
  </si>
  <si>
    <t>Recommended value:  800-1000</t>
  </si>
  <si>
    <t>Recommended value: 0.3 for ICE</t>
  </si>
  <si>
    <t>Recommended value:  4.72E+07 for petrol</t>
  </si>
  <si>
    <t>Recommended value:  0.98 for spur/helical gears</t>
  </si>
  <si>
    <t>Recommended value:  0.90 for bevel gears</t>
  </si>
  <si>
    <t>From crancskaft to Input shaft.</t>
  </si>
  <si>
    <t>[Steering Wheel Angle]/[Wheel Angle] (src: Spec Sheet 2019)</t>
  </si>
  <si>
    <t>Source</t>
  </si>
  <si>
    <t xml:space="preserve">Changed </t>
  </si>
  <si>
    <t xml:space="preserve"> https://www.hoosiertire.com/news/article/64377/Circuit_Series_Tire_Specs</t>
  </si>
  <si>
    <t xml:space="preserve">Assumed to be the same on all tyres. Needs to be negative. Recommended value: -0.001 </t>
  </si>
  <si>
    <t>Spec Sheet 2019</t>
  </si>
  <si>
    <t>JM, 6/3/20</t>
  </si>
  <si>
    <t>TTC R8, https://github.com/brownfsae/suspension_design/blob/master/friction_and_sensativity.m</t>
  </si>
  <si>
    <t>TTC R8, https://github.com/brownfsae/suspension_design/blob/master/cornering_stiffness.m</t>
  </si>
  <si>
    <t>Rough estimates, from RCVD p 544</t>
  </si>
  <si>
    <t>Guess</t>
  </si>
  <si>
    <t>SJ 6/4/2020</t>
  </si>
  <si>
    <t>LHV of 100 Octane, https://www.sunocoracefuels.com/fuel/260-gt units converted</t>
  </si>
  <si>
    <t>Forum: https://www.600rr.net/threads/gear-ratio-chart.102775/</t>
  </si>
  <si>
    <t>11 tooth front and 40 tooth rear</t>
  </si>
  <si>
    <t>All the above gear ratios are convirmed via know top speeds present within dyno data. See DynoData4-23-2019 in team drive</t>
  </si>
  <si>
    <t>Dyno Run #99 from google drive "Dyno_Data 4/23/2019"</t>
  </si>
  <si>
    <t>Additional Sheet used "2019 Dyno run for conversion"</t>
  </si>
  <si>
    <t>From m1 tune package on 5/4/2019, I think this was the timing we used for competition. This number could be lower for the future/improved cars</t>
  </si>
  <si>
    <t>BFR 2019</t>
  </si>
  <si>
    <t>Brown Formula Racing 2019 Car</t>
  </si>
  <si>
    <t>JM, 6/4/20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</si>
</sst>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11" fontId="0" fillId="3" borderId="7" xfId="0" applyNumberForma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7" xfId="0" applyFill="1" applyBorder="1"/>
    <xf numFmtId="0" fontId="1" fillId="2" borderId="0" xfId="0" applyFont="1" applyFill="1" applyBorder="1"/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c Morse" id="{619713F0-DBB1-468D-B33A-9012D989C143}" userId="fe0617f14e4e70a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21" totalsRowShown="0">
  <autoFilter ref="A1:B21" xr:uid="{00000000-0009-0000-0100-000001000000}"/>
  <tableColumns count="2">
    <tableColumn id="1" xr3:uid="{00000000-0010-0000-0000-000001000000}" name="Engine Speed [rpm]"/>
    <tableColumn id="2" xr3:uid="{00000000-0010-0000-0000-000002000000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20-06-03T20:02:50.30" personId="{619713F0-DBB1-468D-B33A-9012D989C143}" id="{9DFE2CA1-A6AB-4D68-8BD5-89B7E880DAFF}">
    <text>Not Edited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8" workbookViewId="0">
      <selection activeCell="F32" sqref="F32"/>
    </sheetView>
  </sheetViews>
  <sheetFormatPr defaultRowHeight="14.25" x14ac:dyDescent="0.45"/>
  <cols>
    <col min="1" max="1" width="13.73046875" bestFit="1" customWidth="1"/>
    <col min="2" max="2" width="30.3984375" bestFit="1" customWidth="1"/>
    <col min="3" max="3" width="12.06640625" bestFit="1" customWidth="1"/>
    <col min="4" max="4" width="7.53125" bestFit="1" customWidth="1"/>
    <col min="5" max="5" width="81.06640625" bestFit="1" customWidth="1"/>
    <col min="6" max="6" width="16.06640625" customWidth="1"/>
  </cols>
  <sheetData>
    <row r="1" spans="1:7" ht="14.65" thickBot="1" x14ac:dyDescent="0.5">
      <c r="A1" s="23" t="s">
        <v>45</v>
      </c>
      <c r="B1" s="24" t="s">
        <v>46</v>
      </c>
      <c r="C1" s="25" t="s">
        <v>47</v>
      </c>
      <c r="D1" s="25" t="s">
        <v>48</v>
      </c>
      <c r="E1" s="26" t="s">
        <v>49</v>
      </c>
      <c r="F1" s="30" t="s">
        <v>99</v>
      </c>
      <c r="G1" s="30" t="s">
        <v>98</v>
      </c>
    </row>
    <row r="2" spans="1:7" x14ac:dyDescent="0.45">
      <c r="A2" s="34" t="s">
        <v>0</v>
      </c>
      <c r="B2" s="8" t="s">
        <v>1</v>
      </c>
      <c r="C2" s="9" t="s">
        <v>116</v>
      </c>
      <c r="D2" s="10" t="s">
        <v>38</v>
      </c>
      <c r="E2" s="11" t="s">
        <v>117</v>
      </c>
    </row>
    <row r="3" spans="1:7" ht="14.65" thickBot="1" x14ac:dyDescent="0.5">
      <c r="A3" s="35"/>
      <c r="B3" s="12" t="s">
        <v>2</v>
      </c>
      <c r="C3" s="13" t="s">
        <v>9</v>
      </c>
      <c r="D3" s="14" t="s">
        <v>38</v>
      </c>
      <c r="E3" s="15"/>
    </row>
    <row r="4" spans="1:7" x14ac:dyDescent="0.45">
      <c r="A4" s="34" t="s">
        <v>12</v>
      </c>
      <c r="B4" s="8" t="s">
        <v>3</v>
      </c>
      <c r="C4" s="9">
        <f>199+68</f>
        <v>267</v>
      </c>
      <c r="D4" s="10" t="s">
        <v>6</v>
      </c>
      <c r="E4" s="11"/>
      <c r="F4" t="s">
        <v>103</v>
      </c>
      <c r="G4" t="s">
        <v>102</v>
      </c>
    </row>
    <row r="5" spans="1:7" ht="14.65" thickBot="1" x14ac:dyDescent="0.5">
      <c r="A5" s="35"/>
      <c r="B5" s="12" t="s">
        <v>4</v>
      </c>
      <c r="C5" s="13">
        <v>49</v>
      </c>
      <c r="D5" s="14" t="s">
        <v>7</v>
      </c>
      <c r="E5" s="15"/>
      <c r="F5" t="s">
        <v>103</v>
      </c>
      <c r="G5" t="s">
        <v>102</v>
      </c>
    </row>
    <row r="6" spans="1:7" ht="14.65" thickBot="1" x14ac:dyDescent="0.5">
      <c r="A6" s="16" t="s">
        <v>10</v>
      </c>
      <c r="B6" s="17" t="s">
        <v>5</v>
      </c>
      <c r="C6" s="18">
        <v>1580</v>
      </c>
      <c r="D6" s="19" t="s">
        <v>8</v>
      </c>
      <c r="E6" s="20"/>
      <c r="F6" t="s">
        <v>103</v>
      </c>
      <c r="G6" t="s">
        <v>102</v>
      </c>
    </row>
    <row r="7" spans="1:7" ht="14.65" thickBot="1" x14ac:dyDescent="0.5">
      <c r="A7" s="16" t="s">
        <v>11</v>
      </c>
      <c r="B7" s="17" t="s">
        <v>13</v>
      </c>
      <c r="C7" s="18">
        <v>11.7</v>
      </c>
      <c r="D7" s="19" t="s">
        <v>38</v>
      </c>
      <c r="E7" s="20" t="s">
        <v>97</v>
      </c>
      <c r="F7" t="s">
        <v>103</v>
      </c>
      <c r="G7" t="s">
        <v>102</v>
      </c>
    </row>
    <row r="8" spans="1:7" x14ac:dyDescent="0.45">
      <c r="A8" s="34" t="s">
        <v>14</v>
      </c>
      <c r="B8" s="8" t="s">
        <v>72</v>
      </c>
      <c r="C8" s="9">
        <v>0.125</v>
      </c>
      <c r="D8" s="10" t="s">
        <v>38</v>
      </c>
      <c r="E8" s="11" t="s">
        <v>81</v>
      </c>
      <c r="F8" t="s">
        <v>103</v>
      </c>
      <c r="G8" t="s">
        <v>107</v>
      </c>
    </row>
    <row r="9" spans="1:7" x14ac:dyDescent="0.45">
      <c r="A9" s="36"/>
      <c r="B9" s="2" t="s">
        <v>73</v>
      </c>
      <c r="C9" s="4">
        <v>-0.56000000000000005</v>
      </c>
      <c r="D9" s="3" t="s">
        <v>38</v>
      </c>
      <c r="E9" s="21" t="s">
        <v>82</v>
      </c>
      <c r="F9" t="s">
        <v>103</v>
      </c>
      <c r="G9" t="s">
        <v>106</v>
      </c>
    </row>
    <row r="10" spans="1:7" x14ac:dyDescent="0.45">
      <c r="A10" s="36"/>
      <c r="B10" s="2" t="s">
        <v>21</v>
      </c>
      <c r="C10" s="4">
        <v>1</v>
      </c>
      <c r="D10" s="3" t="s">
        <v>38</v>
      </c>
      <c r="E10" s="21"/>
    </row>
    <row r="11" spans="1:7" x14ac:dyDescent="0.45">
      <c r="A11" s="36"/>
      <c r="B11" s="2" t="s">
        <v>22</v>
      </c>
      <c r="C11" s="4">
        <v>1</v>
      </c>
      <c r="D11" s="3" t="s">
        <v>38</v>
      </c>
      <c r="E11" s="21"/>
    </row>
    <row r="12" spans="1:7" x14ac:dyDescent="0.45">
      <c r="A12" s="36"/>
      <c r="B12" s="2" t="s">
        <v>71</v>
      </c>
      <c r="C12" s="4">
        <v>50</v>
      </c>
      <c r="D12" s="3" t="s">
        <v>7</v>
      </c>
      <c r="E12" s="21"/>
    </row>
    <row r="13" spans="1:7" x14ac:dyDescent="0.45">
      <c r="A13" s="36"/>
      <c r="B13" s="2" t="s">
        <v>17</v>
      </c>
      <c r="C13" s="4">
        <v>1</v>
      </c>
      <c r="D13" s="3" t="s">
        <v>18</v>
      </c>
      <c r="E13" s="21"/>
    </row>
    <row r="14" spans="1:7" ht="14.65" thickBot="1" x14ac:dyDescent="0.5">
      <c r="A14" s="35"/>
      <c r="B14" s="12" t="s">
        <v>23</v>
      </c>
      <c r="C14" s="13">
        <v>1.2250000000000001</v>
      </c>
      <c r="D14" s="14" t="s">
        <v>19</v>
      </c>
      <c r="E14" s="15" t="s">
        <v>83</v>
      </c>
    </row>
    <row r="15" spans="1:7" x14ac:dyDescent="0.45">
      <c r="A15" s="34" t="s">
        <v>20</v>
      </c>
      <c r="B15" s="8" t="s">
        <v>24</v>
      </c>
      <c r="C15" s="9">
        <v>250</v>
      </c>
      <c r="D15" s="10" t="s">
        <v>8</v>
      </c>
      <c r="E15" s="11" t="s">
        <v>84</v>
      </c>
    </row>
    <row r="16" spans="1:7" x14ac:dyDescent="0.45">
      <c r="A16" s="36"/>
      <c r="B16" s="2" t="s">
        <v>25</v>
      </c>
      <c r="C16" s="4">
        <v>40</v>
      </c>
      <c r="D16" s="3" t="s">
        <v>8</v>
      </c>
      <c r="E16" s="21" t="s">
        <v>84</v>
      </c>
    </row>
    <row r="17" spans="1:7" x14ac:dyDescent="0.45">
      <c r="A17" s="36"/>
      <c r="B17" s="2" t="s">
        <v>77</v>
      </c>
      <c r="C17" s="4">
        <v>0.45</v>
      </c>
      <c r="D17" s="3" t="s">
        <v>38</v>
      </c>
      <c r="E17" s="21" t="s">
        <v>85</v>
      </c>
    </row>
    <row r="18" spans="1:7" x14ac:dyDescent="0.45">
      <c r="A18" s="36"/>
      <c r="B18" s="2" t="s">
        <v>26</v>
      </c>
      <c r="C18" s="4">
        <v>6</v>
      </c>
      <c r="D18" s="3" t="s">
        <v>38</v>
      </c>
      <c r="E18" s="21" t="s">
        <v>84</v>
      </c>
    </row>
    <row r="19" spans="1:7" x14ac:dyDescent="0.45">
      <c r="A19" s="36"/>
      <c r="B19" s="2" t="s">
        <v>27</v>
      </c>
      <c r="C19" s="4">
        <v>40</v>
      </c>
      <c r="D19" s="3" t="s">
        <v>8</v>
      </c>
      <c r="E19" s="21" t="s">
        <v>84</v>
      </c>
    </row>
    <row r="20" spans="1:7" x14ac:dyDescent="0.45">
      <c r="A20" s="36"/>
      <c r="B20" s="2" t="s">
        <v>28</v>
      </c>
      <c r="C20" s="4">
        <v>25</v>
      </c>
      <c r="D20" s="3" t="s">
        <v>8</v>
      </c>
      <c r="E20" s="21" t="s">
        <v>86</v>
      </c>
    </row>
    <row r="21" spans="1:7" ht="14.65" thickBot="1" x14ac:dyDescent="0.5">
      <c r="A21" s="35"/>
      <c r="B21" s="12" t="s">
        <v>29</v>
      </c>
      <c r="C21" s="13">
        <v>4</v>
      </c>
      <c r="D21" s="14" t="s">
        <v>38</v>
      </c>
      <c r="E21" s="15" t="s">
        <v>58</v>
      </c>
    </row>
    <row r="22" spans="1:7" x14ac:dyDescent="0.45">
      <c r="A22" s="34" t="s">
        <v>30</v>
      </c>
      <c r="B22" s="8" t="s">
        <v>37</v>
      </c>
      <c r="C22" s="9">
        <v>1</v>
      </c>
      <c r="D22" s="10" t="s">
        <v>38</v>
      </c>
      <c r="E22" s="11"/>
    </row>
    <row r="23" spans="1:7" x14ac:dyDescent="0.45">
      <c r="A23" s="36"/>
      <c r="B23" s="2" t="s">
        <v>31</v>
      </c>
      <c r="C23" s="4">
        <v>207.01</v>
      </c>
      <c r="D23" s="3" t="s">
        <v>8</v>
      </c>
      <c r="E23" s="21" t="s">
        <v>87</v>
      </c>
      <c r="F23" t="s">
        <v>103</v>
      </c>
      <c r="G23" t="s">
        <v>100</v>
      </c>
    </row>
    <row r="24" spans="1:7" x14ac:dyDescent="0.45">
      <c r="A24" s="36"/>
      <c r="B24" s="2" t="s">
        <v>36</v>
      </c>
      <c r="C24" s="4">
        <v>-1E-3</v>
      </c>
      <c r="D24" s="3" t="s">
        <v>38</v>
      </c>
      <c r="E24" s="21" t="s">
        <v>101</v>
      </c>
    </row>
    <row r="25" spans="1:7" x14ac:dyDescent="0.45">
      <c r="A25" s="36"/>
      <c r="B25" s="2" t="s">
        <v>32</v>
      </c>
      <c r="C25" s="4">
        <v>2</v>
      </c>
      <c r="D25" s="3" t="s">
        <v>38</v>
      </c>
      <c r="E25" s="21" t="s">
        <v>88</v>
      </c>
    </row>
    <row r="26" spans="1:7" x14ac:dyDescent="0.45">
      <c r="A26" s="36"/>
      <c r="B26" s="2" t="s">
        <v>33</v>
      </c>
      <c r="C26" s="4">
        <v>0</v>
      </c>
      <c r="D26" s="3" t="s">
        <v>6</v>
      </c>
      <c r="E26" s="21" t="s">
        <v>89</v>
      </c>
    </row>
    <row r="27" spans="1:7" x14ac:dyDescent="0.45">
      <c r="A27" s="36"/>
      <c r="B27" s="2" t="s">
        <v>34</v>
      </c>
      <c r="C27" s="4">
        <v>1E-4</v>
      </c>
      <c r="D27" s="3" t="s">
        <v>35</v>
      </c>
      <c r="E27" s="21" t="s">
        <v>90</v>
      </c>
    </row>
    <row r="28" spans="1:7" x14ac:dyDescent="0.45">
      <c r="A28" s="36"/>
      <c r="B28" s="2" t="s">
        <v>39</v>
      </c>
      <c r="C28" s="4">
        <v>1.7201</v>
      </c>
      <c r="D28" s="3" t="s">
        <v>38</v>
      </c>
      <c r="E28" s="21" t="s">
        <v>88</v>
      </c>
      <c r="F28" t="s">
        <v>118</v>
      </c>
      <c r="G28" t="s">
        <v>104</v>
      </c>
    </row>
    <row r="29" spans="1:7" x14ac:dyDescent="0.45">
      <c r="A29" s="36"/>
      <c r="B29" s="2" t="s">
        <v>40</v>
      </c>
      <c r="C29" s="4">
        <v>0</v>
      </c>
      <c r="D29" s="3" t="s">
        <v>6</v>
      </c>
      <c r="E29" s="21" t="s">
        <v>89</v>
      </c>
      <c r="F29" t="s">
        <v>103</v>
      </c>
      <c r="G29" t="s">
        <v>104</v>
      </c>
    </row>
    <row r="30" spans="1:7" x14ac:dyDescent="0.45">
      <c r="A30" s="36"/>
      <c r="B30" s="2" t="s">
        <v>41</v>
      </c>
      <c r="C30" s="4">
        <v>3.3473999999999998E-4</v>
      </c>
      <c r="D30" s="3" t="s">
        <v>35</v>
      </c>
      <c r="E30" s="21" t="s">
        <v>90</v>
      </c>
      <c r="F30" t="s">
        <v>118</v>
      </c>
      <c r="G30" t="s">
        <v>104</v>
      </c>
    </row>
    <row r="31" spans="1:7" x14ac:dyDescent="0.45">
      <c r="A31" s="36"/>
      <c r="B31" s="2" t="s">
        <v>42</v>
      </c>
      <c r="C31" s="4">
        <v>383.8</v>
      </c>
      <c r="D31" s="3" t="s">
        <v>44</v>
      </c>
      <c r="E31" s="21" t="s">
        <v>91</v>
      </c>
      <c r="F31" t="s">
        <v>103</v>
      </c>
      <c r="G31" t="s">
        <v>105</v>
      </c>
    </row>
    <row r="32" spans="1:7" ht="14.65" thickBot="1" x14ac:dyDescent="0.5">
      <c r="A32" s="35"/>
      <c r="B32" s="12" t="s">
        <v>43</v>
      </c>
      <c r="C32" s="13">
        <v>383.8</v>
      </c>
      <c r="D32" s="14" t="s">
        <v>44</v>
      </c>
      <c r="E32" s="15" t="s">
        <v>91</v>
      </c>
      <c r="F32" t="s">
        <v>103</v>
      </c>
      <c r="G32" t="s">
        <v>105</v>
      </c>
    </row>
    <row r="33" spans="1:7" x14ac:dyDescent="0.45">
      <c r="A33" s="34" t="s">
        <v>50</v>
      </c>
      <c r="B33" s="8" t="s">
        <v>51</v>
      </c>
      <c r="C33" s="9">
        <v>1</v>
      </c>
      <c r="D33" s="10" t="s">
        <v>38</v>
      </c>
      <c r="E33" s="11"/>
    </row>
    <row r="34" spans="1:7" x14ac:dyDescent="0.45">
      <c r="A34" s="36"/>
      <c r="B34" s="2" t="s">
        <v>52</v>
      </c>
      <c r="C34" s="4">
        <v>0.35</v>
      </c>
      <c r="D34" s="3" t="s">
        <v>38</v>
      </c>
      <c r="E34" s="21" t="s">
        <v>92</v>
      </c>
    </row>
    <row r="35" spans="1:7" ht="14.65" thickBot="1" x14ac:dyDescent="0.5">
      <c r="A35" s="35"/>
      <c r="B35" s="12" t="s">
        <v>53</v>
      </c>
      <c r="C35" s="22">
        <v>41635400</v>
      </c>
      <c r="D35" s="14" t="s">
        <v>54</v>
      </c>
      <c r="E35" s="15" t="s">
        <v>93</v>
      </c>
      <c r="F35" t="s">
        <v>108</v>
      </c>
      <c r="G35" t="s">
        <v>109</v>
      </c>
    </row>
    <row r="36" spans="1:7" x14ac:dyDescent="0.45">
      <c r="A36" s="31" t="s">
        <v>55</v>
      </c>
      <c r="B36" s="8" t="s">
        <v>56</v>
      </c>
      <c r="C36" s="9" t="s">
        <v>57</v>
      </c>
      <c r="D36" s="10" t="s">
        <v>38</v>
      </c>
      <c r="E36" s="11"/>
    </row>
    <row r="37" spans="1:7" x14ac:dyDescent="0.45">
      <c r="A37" s="32"/>
      <c r="B37" s="5" t="s">
        <v>78</v>
      </c>
      <c r="C37" s="6">
        <v>0.25</v>
      </c>
      <c r="D37" s="7" t="s">
        <v>79</v>
      </c>
      <c r="E37" s="29" t="s">
        <v>80</v>
      </c>
      <c r="F37" t="s">
        <v>108</v>
      </c>
      <c r="G37" t="s">
        <v>115</v>
      </c>
    </row>
    <row r="38" spans="1:7" x14ac:dyDescent="0.45">
      <c r="A38" s="32"/>
      <c r="B38" s="5" t="s">
        <v>74</v>
      </c>
      <c r="C38" s="6">
        <v>1</v>
      </c>
      <c r="D38" s="7" t="s">
        <v>38</v>
      </c>
      <c r="E38" s="29" t="s">
        <v>94</v>
      </c>
    </row>
    <row r="39" spans="1:7" x14ac:dyDescent="0.45">
      <c r="A39" s="32"/>
      <c r="B39" s="5" t="s">
        <v>75</v>
      </c>
      <c r="C39" s="6">
        <v>0.92</v>
      </c>
      <c r="D39" s="7" t="s">
        <v>38</v>
      </c>
      <c r="E39" s="29" t="s">
        <v>95</v>
      </c>
    </row>
    <row r="40" spans="1:7" x14ac:dyDescent="0.45">
      <c r="A40" s="32"/>
      <c r="B40" s="5" t="s">
        <v>76</v>
      </c>
      <c r="C40" s="6">
        <v>0.98</v>
      </c>
      <c r="D40" s="7" t="s">
        <v>38</v>
      </c>
      <c r="E40" s="29" t="s">
        <v>94</v>
      </c>
    </row>
    <row r="41" spans="1:7" x14ac:dyDescent="0.45">
      <c r="A41" s="32"/>
      <c r="B41" s="2" t="s">
        <v>59</v>
      </c>
      <c r="C41" s="4">
        <v>2.1110000000000002</v>
      </c>
      <c r="D41" s="3" t="s">
        <v>38</v>
      </c>
      <c r="E41" s="21" t="s">
        <v>96</v>
      </c>
      <c r="F41" t="s">
        <v>108</v>
      </c>
      <c r="G41" t="s">
        <v>110</v>
      </c>
    </row>
    <row r="42" spans="1:7" x14ac:dyDescent="0.45">
      <c r="A42" s="32"/>
      <c r="B42" s="2" t="s">
        <v>60</v>
      </c>
      <c r="C42" s="4">
        <v>3.63</v>
      </c>
      <c r="D42" s="3" t="s">
        <v>38</v>
      </c>
      <c r="E42" s="21"/>
      <c r="F42" t="s">
        <v>108</v>
      </c>
      <c r="G42" t="s">
        <v>111</v>
      </c>
    </row>
    <row r="43" spans="1:7" x14ac:dyDescent="0.45">
      <c r="A43" s="32"/>
      <c r="B43" s="27" t="s">
        <v>61</v>
      </c>
      <c r="C43" s="4">
        <v>2.75</v>
      </c>
      <c r="D43" s="3" t="s">
        <v>38</v>
      </c>
      <c r="E43" s="21"/>
      <c r="F43" t="s">
        <v>108</v>
      </c>
      <c r="G43" t="s">
        <v>110</v>
      </c>
    </row>
    <row r="44" spans="1:7" x14ac:dyDescent="0.45">
      <c r="A44" s="32"/>
      <c r="B44" s="27" t="s">
        <v>62</v>
      </c>
      <c r="C44" s="4">
        <v>2</v>
      </c>
      <c r="D44" s="3" t="s">
        <v>38</v>
      </c>
      <c r="E44" s="21"/>
      <c r="F44" t="s">
        <v>108</v>
      </c>
      <c r="G44" t="s">
        <v>110</v>
      </c>
    </row>
    <row r="45" spans="1:7" x14ac:dyDescent="0.45">
      <c r="A45" s="32"/>
      <c r="B45" s="27" t="s">
        <v>63</v>
      </c>
      <c r="C45" s="4">
        <v>1.667</v>
      </c>
      <c r="D45" s="3" t="s">
        <v>38</v>
      </c>
      <c r="E45" s="21"/>
      <c r="F45" t="s">
        <v>108</v>
      </c>
      <c r="G45" t="s">
        <v>110</v>
      </c>
    </row>
    <row r="46" spans="1:7" x14ac:dyDescent="0.45">
      <c r="A46" s="32"/>
      <c r="B46" s="27" t="s">
        <v>64</v>
      </c>
      <c r="C46" s="4">
        <v>1.444</v>
      </c>
      <c r="D46" s="3" t="s">
        <v>38</v>
      </c>
      <c r="E46" s="21"/>
      <c r="F46" t="s">
        <v>108</v>
      </c>
      <c r="G46" t="s">
        <v>110</v>
      </c>
    </row>
    <row r="47" spans="1:7" x14ac:dyDescent="0.45">
      <c r="A47" s="32"/>
      <c r="B47" s="27" t="s">
        <v>65</v>
      </c>
      <c r="C47" s="4">
        <v>1.304</v>
      </c>
      <c r="D47" s="3" t="s">
        <v>38</v>
      </c>
      <c r="E47" s="21"/>
      <c r="F47" t="s">
        <v>108</v>
      </c>
      <c r="G47" t="s">
        <v>110</v>
      </c>
    </row>
    <row r="48" spans="1:7" x14ac:dyDescent="0.45">
      <c r="A48" s="32"/>
      <c r="B48" s="27" t="s">
        <v>66</v>
      </c>
      <c r="C48" s="4">
        <v>1.208</v>
      </c>
      <c r="D48" s="3" t="s">
        <v>38</v>
      </c>
      <c r="E48" s="21"/>
      <c r="F48" t="s">
        <v>108</v>
      </c>
      <c r="G48" t="s">
        <v>110</v>
      </c>
    </row>
    <row r="49" spans="1:7" x14ac:dyDescent="0.45">
      <c r="A49" s="32"/>
      <c r="B49" s="27" t="s">
        <v>67</v>
      </c>
      <c r="C49" s="4"/>
      <c r="D49" s="3" t="s">
        <v>38</v>
      </c>
      <c r="E49" s="21"/>
      <c r="F49" t="s">
        <v>108</v>
      </c>
      <c r="G49" t="s">
        <v>112</v>
      </c>
    </row>
    <row r="50" spans="1:7" x14ac:dyDescent="0.45">
      <c r="A50" s="32"/>
      <c r="B50" s="27" t="s">
        <v>68</v>
      </c>
      <c r="C50" s="4"/>
      <c r="D50" s="3" t="s">
        <v>38</v>
      </c>
      <c r="E50" s="21"/>
    </row>
    <row r="51" spans="1:7" x14ac:dyDescent="0.45">
      <c r="A51" s="32"/>
      <c r="B51" s="27" t="s">
        <v>69</v>
      </c>
      <c r="C51" s="4"/>
      <c r="D51" s="3" t="s">
        <v>38</v>
      </c>
      <c r="E51" s="21"/>
    </row>
    <row r="52" spans="1:7" ht="14.65" thickBot="1" x14ac:dyDescent="0.5">
      <c r="A52" s="33"/>
      <c r="B52" s="28" t="s">
        <v>70</v>
      </c>
      <c r="C52" s="13"/>
      <c r="D52" s="14" t="s">
        <v>38</v>
      </c>
      <c r="E52" s="15"/>
    </row>
  </sheetData>
  <mergeCells count="7">
    <mergeCell ref="A36:A52"/>
    <mergeCell ref="A2:A3"/>
    <mergeCell ref="A4:A5"/>
    <mergeCell ref="A8:A14"/>
    <mergeCell ref="A15:A21"/>
    <mergeCell ref="A22:A32"/>
    <mergeCell ref="A33:A3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activeCell="D27" sqref="D27"/>
    </sheetView>
  </sheetViews>
  <sheetFormatPr defaultRowHeight="14.25" x14ac:dyDescent="0.45"/>
  <cols>
    <col min="1" max="1" width="20" bestFit="1" customWidth="1"/>
    <col min="2" max="2" width="14" bestFit="1" customWidth="1"/>
  </cols>
  <sheetData>
    <row r="1" spans="1:4" x14ac:dyDescent="0.45">
      <c r="A1" t="s">
        <v>15</v>
      </c>
      <c r="B1" t="s">
        <v>16</v>
      </c>
      <c r="C1" s="30" t="s">
        <v>99</v>
      </c>
      <c r="D1" s="30" t="s">
        <v>98</v>
      </c>
    </row>
    <row r="2" spans="1:4" x14ac:dyDescent="0.45">
      <c r="A2" s="1">
        <v>1000</v>
      </c>
      <c r="B2" s="1">
        <v>35</v>
      </c>
      <c r="C2" t="s">
        <v>108</v>
      </c>
      <c r="D2" t="s">
        <v>113</v>
      </c>
    </row>
    <row r="3" spans="1:4" x14ac:dyDescent="0.45">
      <c r="A3" s="1">
        <v>2000</v>
      </c>
      <c r="B3" s="1">
        <v>35</v>
      </c>
      <c r="D3" t="s">
        <v>114</v>
      </c>
    </row>
    <row r="4" spans="1:4" x14ac:dyDescent="0.45">
      <c r="A4" s="1">
        <v>3000</v>
      </c>
      <c r="B4" s="1">
        <v>35</v>
      </c>
    </row>
    <row r="5" spans="1:4" x14ac:dyDescent="0.45">
      <c r="A5" s="1">
        <v>4000</v>
      </c>
      <c r="B5" s="1">
        <v>35</v>
      </c>
    </row>
    <row r="6" spans="1:4" x14ac:dyDescent="0.45">
      <c r="A6" s="1">
        <v>5000</v>
      </c>
      <c r="B6" s="1">
        <v>35</v>
      </c>
    </row>
    <row r="7" spans="1:4" x14ac:dyDescent="0.45">
      <c r="A7" s="1">
        <v>6000</v>
      </c>
      <c r="B7" s="1">
        <v>35</v>
      </c>
    </row>
    <row r="8" spans="1:4" x14ac:dyDescent="0.45">
      <c r="A8" s="1">
        <v>7000</v>
      </c>
      <c r="B8" s="1">
        <v>35</v>
      </c>
    </row>
    <row r="9" spans="1:4" x14ac:dyDescent="0.45">
      <c r="A9" s="1">
        <v>7175.3992173522829</v>
      </c>
      <c r="B9" s="1">
        <v>35.182831953706831</v>
      </c>
    </row>
    <row r="10" spans="1:4" x14ac:dyDescent="0.45">
      <c r="A10" s="1">
        <v>7506.1153287687093</v>
      </c>
      <c r="B10" s="1">
        <v>36.847512136620168</v>
      </c>
    </row>
    <row r="11" spans="1:4" x14ac:dyDescent="0.45">
      <c r="A11" s="1">
        <v>8007.8914978143248</v>
      </c>
      <c r="B11" s="1">
        <v>37.941984775920879</v>
      </c>
    </row>
    <row r="12" spans="1:4" x14ac:dyDescent="0.45">
      <c r="A12" s="1">
        <v>8511.9484676283282</v>
      </c>
      <c r="B12" s="1">
        <v>43.916460499061756</v>
      </c>
    </row>
    <row r="13" spans="1:4" x14ac:dyDescent="0.45">
      <c r="A13" s="1">
        <v>9002.3206328319975</v>
      </c>
      <c r="B13" s="1">
        <v>46.388591342763647</v>
      </c>
    </row>
    <row r="14" spans="1:4" x14ac:dyDescent="0.45">
      <c r="A14" s="1">
        <v>9510.9392041827778</v>
      </c>
      <c r="B14" s="1">
        <v>45.079431223908209</v>
      </c>
    </row>
    <row r="15" spans="1:4" x14ac:dyDescent="0.45">
      <c r="A15" s="1">
        <v>10005.872970923225</v>
      </c>
      <c r="B15" s="1">
        <v>42.509137210022118</v>
      </c>
    </row>
    <row r="16" spans="1:4" x14ac:dyDescent="0.45">
      <c r="A16" s="1">
        <v>10500.80673766367</v>
      </c>
      <c r="B16" s="1">
        <v>39.0591714577223</v>
      </c>
    </row>
    <row r="17" spans="1:2" x14ac:dyDescent="0.45">
      <c r="A17" s="1">
        <v>11000.302105940895</v>
      </c>
      <c r="B17" s="1">
        <v>35.162916343343291</v>
      </c>
    </row>
    <row r="18" spans="1:2" x14ac:dyDescent="0.45">
      <c r="A18" s="1">
        <v>11508.920677291677</v>
      </c>
      <c r="B18" s="1">
        <v>31.826747597300376</v>
      </c>
    </row>
    <row r="19" spans="1:2" x14ac:dyDescent="0.45">
      <c r="A19" s="1">
        <v>12001.573643263735</v>
      </c>
      <c r="B19" s="1">
        <v>28.840817002649366</v>
      </c>
    </row>
    <row r="20" spans="1:2" x14ac:dyDescent="0.45">
      <c r="A20">
        <v>12507.911413846128</v>
      </c>
      <c r="B20">
        <v>25.420624467082625</v>
      </c>
    </row>
    <row r="21" spans="1:2" x14ac:dyDescent="0.45">
      <c r="A21">
        <v>12902.489946777452</v>
      </c>
      <c r="B21">
        <v>5.3797032862563023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Jac Morse</cp:lastModifiedBy>
  <dcterms:created xsi:type="dcterms:W3CDTF">2020-03-24T14:25:54Z</dcterms:created>
  <dcterms:modified xsi:type="dcterms:W3CDTF">2020-06-05T21:45:46Z</dcterms:modified>
</cp:coreProperties>
</file>