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registrene-my.sharepoint.com/personal/ruha_brreg_no/Documents/Skrivebord/"/>
    </mc:Choice>
  </mc:AlternateContent>
  <xr:revisionPtr revIDLastSave="0" documentId="8_{41043291-E002-4A05-9673-8722D0E6E606}" xr6:coauthVersionLast="47" xr6:coauthVersionMax="47" xr10:uidLastSave="{00000000-0000-0000-0000-000000000000}"/>
  <bookViews>
    <workbookView xWindow="12615" yWindow="2610" windowWidth="21600" windowHeight="11835" activeTab="3" xr2:uid="{FB0436D9-C1BA-44F8-B066-13B8CCB271AD}"/>
  </bookViews>
  <sheets>
    <sheet name="rettsstiftelsestype" sheetId="17" r:id="rId1"/>
    <sheet name="rollegruppe" sheetId="3" r:id="rId2"/>
    <sheet name="rolletype" sheetId="16" r:id="rId3"/>
    <sheet name="reiltype_rolletype" sheetId="18" r:id="rId4"/>
    <sheet name="formuesgodetype" sheetId="6" r:id="rId5"/>
    <sheet name="reiltype_formuesgodetype" sheetId="19" r:id="rId6"/>
    <sheet name="identifiseringmaateFormuesgode" sheetId="8" r:id="rId7"/>
    <sheet name="identifiseringstype" sheetId="12" r:id="rId8"/>
    <sheet name="pantobjekt_si" sheetId="9" r:id="rId9"/>
    <sheet name="statusRegistreringsobjekt" sheetId="10" r:id="rId10"/>
    <sheet name="gjeldsordningstype" sheetId="13" r:id="rId11"/>
    <sheet name="skifteutleggType" sheetId="14" r:id="rId12"/>
  </sheets>
  <externalReferences>
    <externalReference r:id="rId13"/>
    <externalReference r:id="rId14"/>
  </externalReferences>
  <definedNames>
    <definedName name="_xlnm._FilterDatabase" localSheetId="5" hidden="1">reiltype_formuesgodetype!$A$1:$F$28</definedName>
    <definedName name="_xlnm._FilterDatabase" localSheetId="3" hidden="1">reiltype_rolletype!$A$1:$G$65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4" i="19" l="1"/>
  <c r="B124" i="19"/>
  <c r="D123" i="19"/>
  <c r="B123" i="19"/>
  <c r="D122" i="19"/>
  <c r="B122" i="19"/>
  <c r="D121" i="19"/>
  <c r="B121" i="19"/>
  <c r="D120" i="19"/>
  <c r="B120" i="19"/>
  <c r="D119" i="19"/>
  <c r="B119" i="19"/>
  <c r="D118" i="19"/>
  <c r="B118" i="19"/>
  <c r="D117" i="19"/>
  <c r="B117" i="19"/>
  <c r="D116" i="19"/>
  <c r="B116" i="19"/>
  <c r="D115" i="19"/>
  <c r="B115" i="19"/>
  <c r="D114" i="19"/>
  <c r="B114" i="19"/>
  <c r="D113" i="19"/>
  <c r="B113" i="19"/>
  <c r="D112" i="19"/>
  <c r="B112" i="19"/>
  <c r="D111" i="19"/>
  <c r="B111" i="19"/>
  <c r="D110" i="19"/>
  <c r="B110" i="19"/>
  <c r="D109" i="19"/>
  <c r="B109" i="19"/>
  <c r="D108" i="19"/>
  <c r="B108" i="19"/>
  <c r="D107" i="19"/>
  <c r="B107" i="19"/>
  <c r="D106" i="19"/>
  <c r="B106" i="19"/>
  <c r="D105" i="19"/>
  <c r="B105" i="19"/>
  <c r="D104" i="19"/>
  <c r="B104" i="19"/>
  <c r="D103" i="19"/>
  <c r="B103" i="19"/>
  <c r="D102" i="19"/>
  <c r="B102" i="19"/>
  <c r="D101" i="19"/>
  <c r="B101" i="19"/>
  <c r="D100" i="19"/>
  <c r="B100" i="19"/>
  <c r="D99" i="19"/>
  <c r="B99" i="19"/>
  <c r="D98" i="19"/>
  <c r="B98" i="19"/>
  <c r="D97" i="19"/>
  <c r="B97" i="19"/>
  <c r="D96" i="19"/>
  <c r="B96" i="19"/>
  <c r="D95" i="19"/>
  <c r="B95" i="19"/>
  <c r="D94" i="19"/>
  <c r="B94" i="19"/>
  <c r="D93" i="19"/>
  <c r="B93" i="19"/>
  <c r="D92" i="19"/>
  <c r="B92" i="19"/>
  <c r="D91" i="19"/>
  <c r="B91" i="19"/>
  <c r="D90" i="19"/>
  <c r="B90" i="19"/>
  <c r="D89" i="19"/>
  <c r="B89" i="19"/>
  <c r="D88" i="19"/>
  <c r="B88" i="19"/>
  <c r="D87" i="19"/>
  <c r="B87" i="19"/>
  <c r="D86" i="19"/>
  <c r="B86" i="19"/>
  <c r="D85" i="19"/>
  <c r="B85" i="19"/>
  <c r="D84" i="19"/>
  <c r="B84" i="19"/>
  <c r="D83" i="19"/>
  <c r="B83" i="19"/>
  <c r="D82" i="19"/>
  <c r="B82" i="19"/>
  <c r="D81" i="19"/>
  <c r="B81" i="19"/>
  <c r="D80" i="19"/>
  <c r="B80" i="19"/>
  <c r="D79" i="19"/>
  <c r="B79" i="19"/>
  <c r="D78" i="19"/>
  <c r="B78" i="19"/>
  <c r="D77" i="19"/>
  <c r="B77" i="19"/>
  <c r="D76" i="19"/>
  <c r="B76" i="19"/>
  <c r="D75" i="19"/>
  <c r="B75" i="19"/>
  <c r="D74" i="19"/>
  <c r="B74" i="19"/>
  <c r="D73" i="19"/>
  <c r="B73" i="19"/>
  <c r="D72" i="19"/>
  <c r="B72" i="19"/>
  <c r="D71" i="19"/>
  <c r="B71" i="19"/>
  <c r="D70" i="19"/>
  <c r="B70" i="19"/>
  <c r="D69" i="19"/>
  <c r="B69" i="19"/>
  <c r="D68" i="19"/>
  <c r="B68" i="19"/>
  <c r="D67" i="19"/>
  <c r="B67" i="19"/>
  <c r="D66" i="19"/>
  <c r="B66" i="19"/>
  <c r="D65" i="19"/>
  <c r="B65" i="19"/>
  <c r="D64" i="19"/>
  <c r="B64" i="19"/>
  <c r="D63" i="19"/>
  <c r="B63" i="19"/>
  <c r="D62" i="19"/>
  <c r="B62" i="19"/>
  <c r="D61" i="19"/>
  <c r="B61" i="19"/>
  <c r="D60" i="19"/>
  <c r="B60" i="19"/>
  <c r="D59" i="19"/>
  <c r="B59" i="19"/>
  <c r="D58" i="19"/>
  <c r="B58" i="19"/>
  <c r="D57" i="19"/>
  <c r="B57" i="19"/>
  <c r="D56" i="19"/>
  <c r="B56" i="19"/>
  <c r="D55" i="19"/>
  <c r="B55" i="19"/>
  <c r="D54" i="19"/>
  <c r="B54" i="19"/>
  <c r="D53" i="19"/>
  <c r="B53" i="19"/>
  <c r="D52" i="19"/>
  <c r="B52" i="19"/>
  <c r="D51" i="19"/>
  <c r="B51" i="19"/>
  <c r="D50" i="19"/>
  <c r="B50" i="19"/>
  <c r="D49" i="19"/>
  <c r="B49" i="19"/>
  <c r="D48" i="19"/>
  <c r="B48" i="19"/>
  <c r="D47" i="19"/>
  <c r="B47" i="19"/>
  <c r="D46" i="19"/>
  <c r="B46" i="19"/>
  <c r="D45" i="19"/>
  <c r="B45" i="19"/>
  <c r="D44" i="19"/>
  <c r="B44" i="19"/>
  <c r="D43" i="19"/>
  <c r="B43" i="19"/>
  <c r="D42" i="19"/>
  <c r="B42" i="19"/>
  <c r="D41" i="19"/>
  <c r="B41" i="19"/>
  <c r="D40" i="19"/>
  <c r="B40" i="19"/>
  <c r="D39" i="19"/>
  <c r="B39" i="19"/>
  <c r="D38" i="19"/>
  <c r="B38" i="19"/>
  <c r="D37" i="19"/>
  <c r="B37" i="19"/>
  <c r="D36" i="19"/>
  <c r="B36" i="19"/>
  <c r="D35" i="19"/>
  <c r="B35" i="19"/>
  <c r="D34" i="19"/>
  <c r="B34" i="19"/>
  <c r="D33" i="19"/>
  <c r="B33" i="19"/>
  <c r="D32" i="19"/>
  <c r="B32" i="19"/>
  <c r="D31" i="19"/>
  <c r="B31" i="19"/>
  <c r="D30" i="19"/>
  <c r="B30" i="19"/>
  <c r="D29" i="19"/>
  <c r="B29" i="19"/>
  <c r="D28" i="19"/>
  <c r="B28" i="19"/>
  <c r="D27" i="19"/>
  <c r="B27" i="19"/>
  <c r="D26" i="19"/>
  <c r="B26" i="19"/>
  <c r="D25" i="19"/>
  <c r="B25" i="19"/>
  <c r="D24" i="19"/>
  <c r="B24" i="19"/>
  <c r="D23" i="19"/>
  <c r="B23" i="19"/>
  <c r="D22" i="19"/>
  <c r="B22" i="19"/>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75" i="18"/>
  <c r="B75" i="18"/>
  <c r="D74" i="18"/>
  <c r="B74" i="18"/>
  <c r="D73" i="18"/>
  <c r="B73" i="18"/>
  <c r="D72" i="18"/>
  <c r="B72" i="18"/>
  <c r="D71" i="18"/>
  <c r="B71" i="18"/>
  <c r="D70" i="18"/>
  <c r="B70" i="18"/>
  <c r="D69" i="18"/>
  <c r="B69" i="18"/>
  <c r="D68" i="18"/>
  <c r="B68" i="18"/>
  <c r="D67" i="18"/>
  <c r="B67" i="18"/>
  <c r="D66" i="18"/>
  <c r="B66" i="18"/>
  <c r="D65" i="18"/>
  <c r="B65" i="18"/>
  <c r="D64" i="18"/>
  <c r="B64" i="18"/>
  <c r="D63" i="18"/>
  <c r="B63" i="18"/>
  <c r="D62" i="18"/>
  <c r="B62" i="18"/>
  <c r="D61" i="18"/>
  <c r="B61" i="18"/>
  <c r="D60" i="18"/>
  <c r="B60" i="18"/>
  <c r="D59" i="18"/>
  <c r="B59" i="18"/>
  <c r="B58" i="18"/>
  <c r="D57" i="18"/>
  <c r="B57" i="18"/>
  <c r="B56" i="18"/>
  <c r="D55" i="18"/>
  <c r="B55" i="18"/>
  <c r="D54" i="18"/>
  <c r="B54" i="18"/>
  <c r="D53" i="18"/>
  <c r="B53" i="18"/>
  <c r="D52" i="18"/>
  <c r="B52" i="18"/>
  <c r="D51" i="18"/>
  <c r="B51" i="18"/>
  <c r="D50" i="18"/>
  <c r="B50" i="18"/>
  <c r="D49" i="18"/>
  <c r="B49" i="18"/>
  <c r="D48" i="18"/>
  <c r="B48" i="18"/>
  <c r="D47" i="18"/>
  <c r="B47" i="18"/>
  <c r="D46" i="18"/>
  <c r="B46" i="18"/>
  <c r="D45" i="18"/>
  <c r="B45" i="18"/>
  <c r="D44" i="18"/>
  <c r="B44" i="18"/>
  <c r="D43" i="18"/>
  <c r="B43" i="18"/>
  <c r="D42" i="18"/>
  <c r="B42" i="18"/>
  <c r="D41" i="18"/>
  <c r="B41" i="18"/>
  <c r="D40" i="18"/>
  <c r="B40" i="18"/>
  <c r="D39" i="18"/>
  <c r="B39" i="18"/>
  <c r="D38" i="18"/>
  <c r="B38" i="18"/>
  <c r="D37" i="18"/>
  <c r="B37" i="18"/>
  <c r="D36" i="18"/>
  <c r="B36" i="18"/>
  <c r="D35" i="18"/>
  <c r="B35" i="18"/>
  <c r="D34" i="18"/>
  <c r="B34" i="18"/>
  <c r="D33" i="18"/>
  <c r="B33" i="18"/>
  <c r="D32" i="18"/>
  <c r="B32" i="18"/>
  <c r="D31" i="18"/>
  <c r="B31" i="18"/>
  <c r="D30" i="18"/>
  <c r="B30" i="18"/>
  <c r="D29" i="18"/>
  <c r="B29" i="18"/>
  <c r="D28" i="18"/>
  <c r="B28" i="18"/>
  <c r="D27" i="18"/>
  <c r="B27" i="18"/>
  <c r="D26" i="18"/>
  <c r="B26" i="18"/>
  <c r="D25" i="18"/>
  <c r="B25" i="18"/>
  <c r="D24" i="18"/>
  <c r="B24" i="18"/>
  <c r="D23" i="18"/>
  <c r="B23" i="18"/>
  <c r="D22" i="18"/>
  <c r="B22" i="18"/>
  <c r="B21" i="18"/>
  <c r="D20" i="18"/>
  <c r="B20" i="18"/>
  <c r="D19" i="18"/>
  <c r="B19" i="18"/>
  <c r="D18" i="18"/>
  <c r="B18" i="18"/>
  <c r="D17" i="18"/>
  <c r="B17" i="18"/>
  <c r="D16" i="18"/>
  <c r="B16" i="18"/>
  <c r="D15" i="18"/>
  <c r="B15" i="18"/>
  <c r="D14" i="18"/>
  <c r="B14" i="18"/>
  <c r="D13" i="18"/>
  <c r="B13" i="18"/>
  <c r="D12" i="18"/>
  <c r="B12" i="18"/>
  <c r="D11" i="18"/>
  <c r="B11" i="18"/>
  <c r="D10" i="18"/>
  <c r="B10" i="18"/>
  <c r="D9" i="18"/>
  <c r="B9" i="18"/>
  <c r="D8" i="18"/>
  <c r="B8" i="18"/>
  <c r="D7" i="18"/>
  <c r="B7" i="18"/>
  <c r="D6" i="18"/>
  <c r="B6" i="18"/>
  <c r="D5" i="18"/>
  <c r="B5" i="18"/>
  <c r="D4" i="18"/>
  <c r="B4" i="18"/>
  <c r="D3" i="18"/>
  <c r="B3" i="18"/>
  <c r="D2" i="18"/>
  <c r="B2" i="18"/>
  <c r="C28" i="17"/>
  <c r="B28" i="17"/>
  <c r="C27" i="17"/>
  <c r="B27" i="17"/>
  <c r="C26" i="17"/>
  <c r="B26" i="17"/>
  <c r="C25" i="17"/>
  <c r="B25" i="17"/>
  <c r="C24" i="17"/>
  <c r="B24" i="17"/>
  <c r="C23" i="17"/>
  <c r="B23" i="17"/>
  <c r="C22" i="17"/>
  <c r="B22" i="17"/>
  <c r="C21" i="17"/>
  <c r="B21" i="17"/>
  <c r="C20" i="17"/>
  <c r="B20" i="17"/>
  <c r="C19" i="17"/>
  <c r="B19" i="17"/>
  <c r="C18" i="17"/>
  <c r="B18" i="17"/>
  <c r="C17" i="17"/>
  <c r="B17" i="17"/>
  <c r="C16" i="17"/>
  <c r="B16" i="17"/>
  <c r="C15" i="17"/>
  <c r="B15" i="17"/>
  <c r="C14" i="17"/>
  <c r="B14" i="17"/>
  <c r="C13" i="17"/>
  <c r="B13" i="17"/>
  <c r="C12" i="17"/>
  <c r="B12" i="17"/>
  <c r="C11" i="17"/>
  <c r="B11" i="17"/>
  <c r="C10" i="17"/>
  <c r="B10" i="17"/>
  <c r="C9" i="17"/>
  <c r="B9" i="17"/>
  <c r="C8" i="17"/>
  <c r="B8" i="17"/>
  <c r="C7" i="17"/>
  <c r="B7" i="17"/>
  <c r="C6" i="17"/>
  <c r="B6" i="17"/>
  <c r="C5" i="17"/>
  <c r="B5" i="17"/>
  <c r="C4" i="17"/>
  <c r="B4" i="17"/>
  <c r="C3" i="17"/>
  <c r="B3" i="17"/>
  <c r="C2" i="17"/>
  <c r="B2" i="17"/>
  <c r="E31" i="16"/>
  <c r="B31" i="16"/>
  <c r="E30" i="16"/>
  <c r="B30" i="16"/>
  <c r="E29" i="16"/>
  <c r="B29" i="16"/>
  <c r="E28" i="16"/>
  <c r="B28" i="16"/>
  <c r="E27" i="16"/>
  <c r="C27" i="16"/>
  <c r="B27" i="16"/>
  <c r="E26" i="16"/>
  <c r="C26" i="16"/>
  <c r="B26" i="16"/>
  <c r="E25" i="16"/>
  <c r="C25" i="16"/>
  <c r="B25" i="16"/>
  <c r="E24" i="16"/>
  <c r="C24" i="16"/>
  <c r="B24" i="16"/>
  <c r="E23" i="16"/>
  <c r="C23" i="16"/>
  <c r="B23" i="16"/>
  <c r="E22" i="16"/>
  <c r="C22" i="16"/>
  <c r="B22" i="16"/>
  <c r="E21" i="16"/>
  <c r="E20" i="16"/>
  <c r="C20" i="16"/>
  <c r="B20" i="16"/>
  <c r="E19" i="16"/>
  <c r="C19" i="16"/>
  <c r="B19" i="16"/>
  <c r="E18" i="16"/>
  <c r="C18" i="16"/>
  <c r="B18" i="16"/>
  <c r="E17" i="16"/>
  <c r="C17" i="16"/>
  <c r="B17" i="16"/>
  <c r="E16" i="16"/>
  <c r="C16" i="16"/>
  <c r="B16" i="16"/>
  <c r="E15" i="16"/>
  <c r="C15" i="16"/>
  <c r="B15" i="16"/>
  <c r="E14" i="16"/>
  <c r="C14" i="16"/>
  <c r="B14" i="16"/>
  <c r="E13" i="16"/>
  <c r="E12" i="16"/>
  <c r="C12" i="16"/>
  <c r="B12" i="16"/>
  <c r="E11" i="16"/>
  <c r="C11" i="16"/>
  <c r="B11" i="16"/>
  <c r="E10" i="16"/>
  <c r="C10" i="16"/>
  <c r="B10" i="16"/>
  <c r="E9" i="16"/>
  <c r="C9" i="16"/>
  <c r="B9" i="16"/>
  <c r="E8" i="16"/>
  <c r="C8" i="16"/>
  <c r="B8" i="16"/>
  <c r="E7" i="16"/>
  <c r="C7" i="16"/>
  <c r="B7" i="16"/>
  <c r="E6" i="16"/>
  <c r="C6" i="16"/>
  <c r="B6" i="16"/>
  <c r="E5" i="16"/>
  <c r="C5" i="16"/>
  <c r="B5" i="16"/>
  <c r="E4" i="16"/>
  <c r="C4" i="16"/>
  <c r="B4" i="16"/>
  <c r="E3" i="16"/>
  <c r="C3" i="16"/>
  <c r="B3" i="16"/>
  <c r="E2" i="16"/>
  <c r="C2" i="16"/>
  <c r="B2" i="16"/>
  <c r="C25" i="6"/>
  <c r="B25" i="6"/>
  <c r="C24" i="6"/>
  <c r="B24" i="6"/>
  <c r="B3" i="14"/>
  <c r="B2" i="14"/>
  <c r="B4" i="13"/>
  <c r="B3" i="13"/>
  <c r="B2" i="13"/>
  <c r="B2" i="12"/>
  <c r="B3" i="12"/>
  <c r="B4" i="12"/>
  <c r="B5" i="12"/>
  <c r="B8" i="10" l="1"/>
  <c r="B7" i="10"/>
  <c r="B6" i="10"/>
  <c r="B5" i="10"/>
  <c r="B4" i="10"/>
  <c r="B3" i="10"/>
  <c r="B2" i="10"/>
  <c r="B6" i="8"/>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B26" i="9" l="1"/>
  <c r="B25" i="9"/>
  <c r="B24" i="9"/>
  <c r="B23" i="9"/>
  <c r="B22" i="9"/>
  <c r="B21" i="9"/>
  <c r="B20" i="9"/>
  <c r="B19" i="9"/>
  <c r="B18" i="9"/>
  <c r="B17" i="9"/>
  <c r="B16" i="9"/>
  <c r="B15" i="9"/>
  <c r="B14" i="9"/>
  <c r="B13" i="9"/>
  <c r="B12" i="9"/>
  <c r="B11" i="9"/>
  <c r="B10" i="9"/>
  <c r="B9" i="9"/>
  <c r="B8" i="9"/>
  <c r="B7" i="9"/>
  <c r="B6" i="9"/>
  <c r="B5" i="9"/>
  <c r="B4" i="9"/>
  <c r="B3" i="9"/>
  <c r="B2" i="9"/>
  <c r="B5" i="8"/>
  <c r="B4" i="8"/>
  <c r="B3" i="8"/>
  <c r="B2" i="8"/>
  <c r="C5" i="3"/>
  <c r="B5" i="3"/>
  <c r="C4" i="3"/>
  <c r="B4" i="3"/>
  <c r="C3" i="3"/>
  <c r="B3" i="3"/>
  <c r="C2" i="3"/>
  <c r="B2" i="3"/>
</calcChain>
</file>

<file path=xl/sharedStrings.xml><?xml version="1.0" encoding="utf-8"?>
<sst xmlns="http://schemas.openxmlformats.org/spreadsheetml/2006/main" count="1250" uniqueCount="201">
  <si>
    <t>rettsstiftelsestype.sff</t>
  </si>
  <si>
    <t>rettsstiftelsestype.frh</t>
  </si>
  <si>
    <t>rettsstiftelsestype.bff</t>
  </si>
  <si>
    <t>rettsstiftelsestype.gjo</t>
  </si>
  <si>
    <t>rettsstiftelsestype.rfk</t>
  </si>
  <si>
    <t>rettsstiftelsestype.tva</t>
  </si>
  <si>
    <t>rettsstiftelsestype.kon</t>
  </si>
  <si>
    <t>rettsstiftelsestype.pbf</t>
  </si>
  <si>
    <t>rettsstiftelsestype.lfn</t>
  </si>
  <si>
    <t>rettsstiftelsestype.pma</t>
  </si>
  <si>
    <t>rettsstiftelsestype.fac</t>
  </si>
  <si>
    <t>rettsstiftelsestype.pfr</t>
  </si>
  <si>
    <t>rettsstiftelsestype.plr</t>
  </si>
  <si>
    <t>rettsstiftelsestype.pvl</t>
  </si>
  <si>
    <t>rettsstiftelsestype.pdt</t>
  </si>
  <si>
    <t>rettsstiftelsestype.lea</t>
  </si>
  <si>
    <t>rettsstiftelsestype.sap</t>
  </si>
  <si>
    <t>rettsstiftelsestype.sph</t>
  </si>
  <si>
    <t>rettsstiftelsestype.arr</t>
  </si>
  <si>
    <t>rettsstiftelsestype.sku</t>
  </si>
  <si>
    <t>rettsstiftelsestype.utp</t>
  </si>
  <si>
    <t>rettsstiftelsestype.utt</t>
  </si>
  <si>
    <t>rettsstiftelsestype.itu</t>
  </si>
  <si>
    <t>utgått</t>
  </si>
  <si>
    <t>kortnavn</t>
  </si>
  <si>
    <t>navn</t>
  </si>
  <si>
    <t>identifikator</t>
  </si>
  <si>
    <t>rollegruppe.forp</t>
  </si>
  <si>
    <t>rollegruppe.rett</t>
  </si>
  <si>
    <t>rollegruppe.oppr</t>
  </si>
  <si>
    <t>rollegruppe.anro</t>
  </si>
  <si>
    <t>identifikator_rollegruppe</t>
  </si>
  <si>
    <t>rolletype.saksoker</t>
  </si>
  <si>
    <t>rolletype.saksokt</t>
  </si>
  <si>
    <t>rolletype.namsmyndighet</t>
  </si>
  <si>
    <t>rolletype.prosessfullmektig</t>
  </si>
  <si>
    <t>rolletype.panthaver</t>
  </si>
  <si>
    <t>rolletype.pantsetter</t>
  </si>
  <si>
    <t>rolletype.domstol</t>
  </si>
  <si>
    <t>rolletype.patalemyndighet</t>
  </si>
  <si>
    <t>rolletype.begjarer</t>
  </si>
  <si>
    <t>rolletype.eier</t>
  </si>
  <si>
    <t>rolletype.leietaker</t>
  </si>
  <si>
    <t>rolletype.overdrager</t>
  </si>
  <si>
    <t>rolletype.tillitsmann</t>
  </si>
  <si>
    <t>rolletype.erverver</t>
  </si>
  <si>
    <t>rolletype.konkursdebitor</t>
  </si>
  <si>
    <t>rolletype.gjeldsnemdasleder</t>
  </si>
  <si>
    <t>rolletype.skyldner</t>
  </si>
  <si>
    <t>rolletype.bostyrer</t>
  </si>
  <si>
    <t>rolletype.vergemalsmyndighet</t>
  </si>
  <si>
    <t>rolletype.undervergemal</t>
  </si>
  <si>
    <t>rolletype.verge</t>
  </si>
  <si>
    <t>rolletype.fullmaktsgiver</t>
  </si>
  <si>
    <t>rolletype.fullmektig</t>
  </si>
  <si>
    <t>rolletype.namsmann</t>
  </si>
  <si>
    <t>reilType_identifikator</t>
  </si>
  <si>
    <t>rolletype_identifikator</t>
  </si>
  <si>
    <t>Obligatorisk rolle</t>
  </si>
  <si>
    <t>Sakspart</t>
  </si>
  <si>
    <t>Registerutskriftsrolle</t>
  </si>
  <si>
    <t>obligatoriskrolletype.ja</t>
  </si>
  <si>
    <t>USANT</t>
  </si>
  <si>
    <t>SANT</t>
  </si>
  <si>
    <t>obligatoriskrolletype.nei</t>
  </si>
  <si>
    <t>obligatoriskrolletype.enel</t>
  </si>
  <si>
    <t>formuesgodetype.dt.t</t>
  </si>
  <si>
    <t>formuesgodetype.vl.t</t>
  </si>
  <si>
    <t>formuesgodetype.lb.t</t>
  </si>
  <si>
    <t>formuesgodetype.fi.t</t>
  </si>
  <si>
    <t>formuesgodetype.am.s</t>
  </si>
  <si>
    <t>formuesgodetype.am.strukturert</t>
  </si>
  <si>
    <t>formuesgodetype.am.t</t>
  </si>
  <si>
    <t>formuesgodetype.jb.s</t>
  </si>
  <si>
    <t>formuesgodetype.jb.strukturert</t>
  </si>
  <si>
    <t>formuesgodetype.jb.t</t>
  </si>
  <si>
    <t>formuesgodetype.fo.s</t>
  </si>
  <si>
    <t>formuesgodetype.fo.t</t>
  </si>
  <si>
    <t>formuesgodetype.mv.e</t>
  </si>
  <si>
    <t>formuesgodetype.mv.s</t>
  </si>
  <si>
    <t>formuesgodetype.mv.strukturert</t>
  </si>
  <si>
    <t>formuesgodetype.mv.t</t>
  </si>
  <si>
    <t>formuesgodetype.im.s</t>
  </si>
  <si>
    <t>formuesgodetype.vp.s</t>
  </si>
  <si>
    <t>formuesgodetype.pe.s</t>
  </si>
  <si>
    <t>formuesgodetype.sb.s</t>
  </si>
  <si>
    <t>formuesgodetype.af.s</t>
  </si>
  <si>
    <t>formuesgodetype_identifikator</t>
  </si>
  <si>
    <t>identifikator_identifiseringsmåteFormuesgode</t>
  </si>
  <si>
    <t>kanAngisMedEierandel</t>
  </si>
  <si>
    <t>identifiseringsmate.tingsinnbegrep</t>
  </si>
  <si>
    <t>identifiseringsmate.sarskilt</t>
  </si>
  <si>
    <t>True</t>
  </si>
  <si>
    <t>identifiseringsmate.entydig</t>
  </si>
  <si>
    <t>identifiseringsmate.sarskilt.strukturert.maaid</t>
  </si>
  <si>
    <t>pantobjektSI_identifikator</t>
  </si>
  <si>
    <t>AKSJER_IKKE_REG</t>
  </si>
  <si>
    <t>Aksjer ikke registrert</t>
  </si>
  <si>
    <t>ANDRE_FORMUEG</t>
  </si>
  <si>
    <t>Andre formuesgoder</t>
  </si>
  <si>
    <t>ANNET</t>
  </si>
  <si>
    <t>Annet</t>
  </si>
  <si>
    <t>ANNET_LOS</t>
  </si>
  <si>
    <t>Annet løsøre</t>
  </si>
  <si>
    <t>Bankinnskudd</t>
  </si>
  <si>
    <t>BEG_RETTIGHETER</t>
  </si>
  <si>
    <t>Begrensende rettigheter</t>
  </si>
  <si>
    <t>Beslag</t>
  </si>
  <si>
    <t>MOTORVOGN</t>
  </si>
  <si>
    <t>Registrert motorvogn</t>
  </si>
  <si>
    <t>MOTORV_IKKE_REG</t>
  </si>
  <si>
    <t>Motorvogn ikke registrert</t>
  </si>
  <si>
    <t>ENKLE_KRAV</t>
  </si>
  <si>
    <t>Enkle krav</t>
  </si>
  <si>
    <t>IMMAT_RETTIGHET</t>
  </si>
  <si>
    <t>Immatrielle rettigheter</t>
  </si>
  <si>
    <t>INNLOS_PAP</t>
  </si>
  <si>
    <t>Innløsningspapir</t>
  </si>
  <si>
    <t>LTO</t>
  </si>
  <si>
    <t>Lønns og trekkoppgave. Innestående på konto</t>
  </si>
  <si>
    <t>PENGER</t>
  </si>
  <si>
    <t>Penger</t>
  </si>
  <si>
    <t>SLF</t>
  </si>
  <si>
    <t>Tilgodehavende hos Statens  Landbruksforvaltning</t>
  </si>
  <si>
    <t>SMÅBÅT</t>
  </si>
  <si>
    <t>Småbåt</t>
  </si>
  <si>
    <t>VERDIPAPIR</t>
  </si>
  <si>
    <t>Verdipapir</t>
  </si>
  <si>
    <t>VPS</t>
  </si>
  <si>
    <t>Verdipapirkonto</t>
  </si>
  <si>
    <t>Skattedir</t>
  </si>
  <si>
    <t>Vask fra skattedirektoratet. Innestående på konto</t>
  </si>
  <si>
    <t>TONO</t>
  </si>
  <si>
    <t>Tilgodehavende hos TONO</t>
  </si>
  <si>
    <t>GRAMO</t>
  </si>
  <si>
    <t>Tilgodehavende hos GRAMO</t>
  </si>
  <si>
    <t>BLR_IKKE_REG</t>
  </si>
  <si>
    <t>Adkomstdokument - ikke registrert i grunnboka.</t>
  </si>
  <si>
    <t>BIL</t>
  </si>
  <si>
    <t>Brukes av AN (sjelden). Biler som ikke blir vasket i motorvognregisteret</t>
  </si>
  <si>
    <t>AKSJELEILIGHET</t>
  </si>
  <si>
    <t>Aksjeleilighet</t>
  </si>
  <si>
    <t>BANKBOKS</t>
  </si>
  <si>
    <t>Bankboks</t>
  </si>
  <si>
    <t>statusregistreringsobjekt.tl</t>
  </si>
  <si>
    <t>statusregistreringsobjekt.rg</t>
  </si>
  <si>
    <t>statusregistreringsobjekt.nt</t>
  </si>
  <si>
    <t>statusregistreringsobjekt.sl</t>
  </si>
  <si>
    <t>statusregistreringsobjekt.fr</t>
  </si>
  <si>
    <t>statusregistreringsobjekt.nr</t>
  </si>
  <si>
    <t>formuesgodetype.vp.strukturert</t>
  </si>
  <si>
    <t>identifiseringsmate.sarskilt.strukturert.aksjer</t>
  </si>
  <si>
    <t>statusregistreringsobjekt.av</t>
  </si>
  <si>
    <t>False</t>
  </si>
  <si>
    <t>identifiseringstype.generellBeskrivelse</t>
  </si>
  <si>
    <t>identifiseringstype.maaBeskrives</t>
  </si>
  <si>
    <t>identifiseringstype.verdipapirkonto</t>
  </si>
  <si>
    <t>identifiseringstype.konto</t>
  </si>
  <si>
    <t>skjermet</t>
  </si>
  <si>
    <t>navnIdentifiseringstype</t>
  </si>
  <si>
    <t>identifikatorIdentifiseringstype</t>
  </si>
  <si>
    <t>gjeldsordningstype.forhandling</t>
  </si>
  <si>
    <t>gjeldsordningstype.frivillig</t>
  </si>
  <si>
    <t>gjeldsordningstype.tvungen</t>
  </si>
  <si>
    <t>skifteutleggtype.arv</t>
  </si>
  <si>
    <t>skifteutleggtype.gjeld</t>
  </si>
  <si>
    <t>formuesgodetype.ammv.strukturert</t>
  </si>
  <si>
    <t>formuesgodetype.ammv.t</t>
  </si>
  <si>
    <t>sensitiv</t>
  </si>
  <si>
    <t>false</t>
  </si>
  <si>
    <t>true</t>
  </si>
  <si>
    <t>rolletype.far</t>
  </si>
  <si>
    <t>FAR</t>
  </si>
  <si>
    <t>rolletype.barn</t>
  </si>
  <si>
    <t>BARN</t>
  </si>
  <si>
    <t>rolletype.rekonstruktoer</t>
  </si>
  <si>
    <t>REKO</t>
  </si>
  <si>
    <t>rolletype.personumyndiggjort</t>
  </si>
  <si>
    <t>PUMY</t>
  </si>
  <si>
    <t>rettsstiftelsestype.kul</t>
  </si>
  <si>
    <t>rettsstiftelsestype.rek</t>
  </si>
  <si>
    <t>rettsstiftelsestype.umy</t>
  </si>
  <si>
    <t>2023-02-28</t>
  </si>
  <si>
    <t>rettsstiftelsestype.ins</t>
  </si>
  <si>
    <t>rolletype.aktor</t>
  </si>
  <si>
    <t>Aktør</t>
  </si>
  <si>
    <t>AKTO</t>
  </si>
  <si>
    <t>Konkurs</t>
  </si>
  <si>
    <t>Domstol</t>
  </si>
  <si>
    <t>flereForekomsterTillatt</t>
  </si>
  <si>
    <t>Rådighetsforbud før konkurs</t>
  </si>
  <si>
    <t>anleggsmaskin særskilt identifisert</t>
  </si>
  <si>
    <t>fordringer særskilt identifisert</t>
  </si>
  <si>
    <t>motorvogn registrert</t>
  </si>
  <si>
    <t>motorvogn særskilt identifisert</t>
  </si>
  <si>
    <t>immateriell rettighet</t>
  </si>
  <si>
    <t>verdipapir</t>
  </si>
  <si>
    <t>penger</t>
  </si>
  <si>
    <t>småbåt</t>
  </si>
  <si>
    <t>annet formuesgode</t>
  </si>
  <si>
    <t>Verdipapir strukturert særskilt identifisert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</si>
</sst>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color rgb="FF1D1C1D"/>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49" fontId="0" fillId="0" borderId="0" xfId="0" applyNumberFormat="1"/>
  </cellXfs>
  <cellStyles count="1">
    <cellStyle name="Normal" xfId="0" builtinId="0"/>
  </cellStyles>
  <dxfs count="0"/>
  <tableStyles count="0" defaultTableStyle="TableStyleMedium2" defaultPivotStyle="PivotStyleLight16"/>
  <colors>
    <mruColors>
      <color rgb="FFFA626D"/>
      <color rgb="FFFEBEC4"/>
      <color rgb="FFF87D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7</xdr:col>
      <xdr:colOff>275167</xdr:colOff>
      <xdr:row>2</xdr:row>
      <xdr:rowOff>31749</xdr:rowOff>
    </xdr:from>
    <xdr:to>
      <xdr:col>11</xdr:col>
      <xdr:colOff>24977</xdr:colOff>
      <xdr:row>11</xdr:row>
      <xdr:rowOff>0</xdr:rowOff>
    </xdr:to>
    <xdr:sp macro="" textlink="">
      <xdr:nvSpPr>
        <xdr:cNvPr id="2" name="TekstSylinder 1">
          <a:extLst>
            <a:ext uri="{FF2B5EF4-FFF2-40B4-BE49-F238E27FC236}">
              <a16:creationId xmlns:a16="http://schemas.microsoft.com/office/drawing/2014/main" id="{2F9285EB-B474-4B73-8CF9-FCF73DDB468A}"/>
            </a:ext>
          </a:extLst>
        </xdr:cNvPr>
        <xdr:cNvSpPr txBox="1"/>
      </xdr:nvSpPr>
      <xdr:spPr>
        <a:xfrm>
          <a:off x="9525000" y="412749"/>
          <a:ext cx="2797810" cy="1682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Hvilken av de 4 rollegruppene rollen tilhører.</a:t>
          </a:r>
        </a:p>
        <a:p>
          <a:r>
            <a:rPr lang="nb-NO" sz="1100"/>
            <a:t>Rollegrupper se eget ark.</a:t>
          </a:r>
        </a:p>
        <a:p>
          <a:r>
            <a:rPr lang="nb-NO" sz="1100"/>
            <a:t>eks:</a:t>
          </a:r>
        </a:p>
        <a:p>
          <a:r>
            <a:rPr lang="nb-NO" sz="1100"/>
            <a:t>Saksøker tilhører rollegruppe rettighetshaver.</a:t>
          </a:r>
        </a:p>
        <a:p>
          <a:endParaRPr lang="nb-NO" sz="1100"/>
        </a:p>
        <a:p>
          <a:r>
            <a:rPr lang="nb-NO" sz="1100"/>
            <a:t>Roller angitt som sensitive blir</a:t>
          </a:r>
          <a:r>
            <a:rPr lang="nb-NO" sz="1100" baseline="0"/>
            <a:t> anonymisert og oppgis som rolletype.aktor = Aktør</a:t>
          </a:r>
          <a:endParaRPr lang="nb-NO"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egistrene-my.sharepoint.com/personal/ruha_brreg_no/Documents/Skrivebord/LRFAK%20RuHa.xlsx" TargetMode="External"/><Relationship Id="rId1" Type="http://schemas.openxmlformats.org/officeDocument/2006/relationships/externalLinkPath" Target="LRFAK%20RuH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uha/Downloads/LRFAK%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odeliste_sprak"/>
      <sheetName val="Regel"/>
      <sheetName val="RegelFrase"/>
      <sheetName val="Frase"/>
      <sheetName val="rettsstiftelsestype"/>
      <sheetName val="reiltype_tjenestetype"/>
      <sheetName val="reiltype_infotype"/>
      <sheetName val="informasjonstype"/>
      <sheetName val="InformasjonstypeInnhold"/>
      <sheetName val="rettsvernstid"/>
      <sheetName val="reiltype_rettsvernstid"/>
      <sheetName val="rolletype"/>
      <sheetName val="reiltype_rolletype"/>
      <sheetName val="obligatoriskRolletype"/>
      <sheetName val="rollegruppe"/>
      <sheetName val="formuesgodetype"/>
      <sheetName val="reiltype_formuesgodetype"/>
      <sheetName val="identifiseringstype"/>
      <sheetName val="formuesgodetype_identtype"/>
      <sheetName val="identifiseringmaateFormuesgode"/>
      <sheetName val="pantobjekt_si"/>
      <sheetName val="statusRegistreringsobjekt"/>
      <sheetName val="reiltype_status"/>
      <sheetName val="Vedtak"/>
      <sheetName val="Offentlig"/>
      <sheetName val="VedtakStatuserRettsstiftelse"/>
      <sheetName val="Slettegrunnlag"/>
      <sheetName val="reiltype_slettegrunnlag"/>
      <sheetName val="SlettegrunnlagSI"/>
      <sheetName val="saerskiltPrioritetType"/>
      <sheetName val="reiltype_saerpritype"/>
      <sheetName val="kravSalgspant"/>
      <sheetName val="kravFordringer"/>
      <sheetName val="gjeldsordningstype"/>
      <sheetName val="avgrensingTingsinnbegrep"/>
      <sheetName val="varighet"/>
      <sheetName val="avtaletypeFordring"/>
      <sheetName val="skifteutleggType"/>
      <sheetName val="Aksjeklasse"/>
      <sheetName val="Gebyrgrunnlag"/>
      <sheetName val="Gebyrgrunnlag_gebyr"/>
      <sheetName val="Gebyr"/>
      <sheetName val="Beløp"/>
    </sheetNames>
    <sheetDataSet>
      <sheetData sheetId="0">
        <row r="1">
          <cell r="A1" t="str">
            <v>identifikator</v>
          </cell>
          <cell r="B1" t="str">
            <v>spraak</v>
          </cell>
          <cell r="C1" t="str">
            <v>navn</v>
          </cell>
          <cell r="D1" t="str">
            <v>kortnavn</v>
          </cell>
        </row>
        <row r="2">
          <cell r="A2" t="str">
            <v>rettsstiftelsestype.itu</v>
          </cell>
          <cell r="B2" t="str">
            <v>NOB</v>
          </cell>
          <cell r="C2" t="str">
            <v>Intet til utlegg</v>
          </cell>
          <cell r="D2" t="str">
            <v>ITU</v>
          </cell>
        </row>
        <row r="3">
          <cell r="A3" t="str">
            <v>rettsstiftelsestype.utt</v>
          </cell>
          <cell r="B3" t="str">
            <v>NOB</v>
          </cell>
          <cell r="C3" t="str">
            <v>Utleggstrekk</v>
          </cell>
          <cell r="D3" t="str">
            <v>UTT</v>
          </cell>
        </row>
        <row r="4">
          <cell r="A4" t="str">
            <v>rettsstiftelsestype.utp</v>
          </cell>
          <cell r="B4" t="str">
            <v>NOB</v>
          </cell>
          <cell r="C4" t="str">
            <v>Utleggspant</v>
          </cell>
          <cell r="D4" t="str">
            <v>UTP</v>
          </cell>
        </row>
        <row r="5">
          <cell r="A5" t="str">
            <v>rettsstiftelsestype.sku</v>
          </cell>
          <cell r="B5" t="str">
            <v>NOB</v>
          </cell>
          <cell r="C5" t="str">
            <v>Skifteutlegg</v>
          </cell>
          <cell r="D5" t="str">
            <v>SKU</v>
          </cell>
        </row>
        <row r="6">
          <cell r="A6" t="str">
            <v>rettsstiftelsestype.arr</v>
          </cell>
          <cell r="B6" t="str">
            <v>NOB</v>
          </cell>
          <cell r="C6" t="str">
            <v>Arrest</v>
          </cell>
          <cell r="D6" t="str">
            <v>ARR</v>
          </cell>
        </row>
        <row r="7">
          <cell r="A7" t="str">
            <v>rettsstiftelsestype.sph</v>
          </cell>
          <cell r="B7" t="str">
            <v>NOB</v>
          </cell>
          <cell r="C7" t="str">
            <v>Straffeprosessheftelse</v>
          </cell>
          <cell r="D7" t="str">
            <v>SPH</v>
          </cell>
        </row>
        <row r="8">
          <cell r="A8" t="str">
            <v>rettsstiftelsestype.sap</v>
          </cell>
          <cell r="B8" t="str">
            <v>NOB</v>
          </cell>
          <cell r="C8" t="str">
            <v>Salgspant</v>
          </cell>
          <cell r="D8" t="str">
            <v>SAP</v>
          </cell>
        </row>
        <row r="9">
          <cell r="A9" t="str">
            <v>rettsstiftelsestype.lea</v>
          </cell>
          <cell r="B9" t="str">
            <v>NOB</v>
          </cell>
          <cell r="C9" t="str">
            <v>Leasing</v>
          </cell>
          <cell r="D9" t="str">
            <v>LEA</v>
          </cell>
        </row>
        <row r="10">
          <cell r="A10" t="str">
            <v>rettsstiftelsestype.pdt</v>
          </cell>
          <cell r="B10" t="str">
            <v>NOB</v>
          </cell>
          <cell r="C10" t="str">
            <v>Pant i driftstilbehør</v>
          </cell>
          <cell r="D10" t="str">
            <v>PDT</v>
          </cell>
        </row>
        <row r="11">
          <cell r="A11" t="str">
            <v>rettsstiftelsestype.pvl</v>
          </cell>
          <cell r="B11" t="str">
            <v>NOB</v>
          </cell>
          <cell r="C11" t="str">
            <v>Pant i varelager</v>
          </cell>
          <cell r="D11" t="str">
            <v>PVL</v>
          </cell>
        </row>
        <row r="12">
          <cell r="A12" t="str">
            <v>rettsstiftelsestype.plr</v>
          </cell>
          <cell r="B12" t="str">
            <v>NOB</v>
          </cell>
          <cell r="C12" t="str">
            <v>Pant i landbruksredskaper</v>
          </cell>
          <cell r="D12" t="str">
            <v>PLR</v>
          </cell>
        </row>
        <row r="13">
          <cell r="A13" t="str">
            <v>rettsstiftelsestype.pfr</v>
          </cell>
          <cell r="B13" t="str">
            <v>NOB</v>
          </cell>
          <cell r="C13" t="str">
            <v>Pant i fiskeredskaper</v>
          </cell>
          <cell r="D13" t="str">
            <v>PFR</v>
          </cell>
        </row>
        <row r="14">
          <cell r="A14" t="str">
            <v>rettsstiftelsestype.fac</v>
          </cell>
          <cell r="B14" t="str">
            <v>NOB</v>
          </cell>
          <cell r="C14" t="str">
            <v>Pant i fordringer (factoring)</v>
          </cell>
          <cell r="D14" t="str">
            <v>FAC</v>
          </cell>
        </row>
        <row r="15">
          <cell r="A15" t="str">
            <v>rettsstiftelsestype.pma</v>
          </cell>
          <cell r="B15" t="str">
            <v>NOB</v>
          </cell>
          <cell r="C15" t="str">
            <v>Pant i motorvogner, anleggsmaskiner og jernbanemateriell</v>
          </cell>
          <cell r="D15" t="str">
            <v>PMA</v>
          </cell>
        </row>
        <row r="16">
          <cell r="A16" t="str">
            <v>rettsstiftelsestype.lfn</v>
          </cell>
          <cell r="B16" t="str">
            <v>NOB</v>
          </cell>
          <cell r="C16" t="str">
            <v>Løsningsrett til fordel for nærstående</v>
          </cell>
          <cell r="D16" t="str">
            <v>LFN</v>
          </cell>
        </row>
        <row r="17">
          <cell r="A17" t="str">
            <v>rettsstiftelsestype.pbf</v>
          </cell>
          <cell r="B17" t="str">
            <v>NOB</v>
          </cell>
          <cell r="C17" t="str">
            <v>Privat beslagsforbud</v>
          </cell>
          <cell r="D17" t="str">
            <v>PBF</v>
          </cell>
        </row>
        <row r="18">
          <cell r="A18" t="str">
            <v>rettsstiftelsestype.kon</v>
          </cell>
          <cell r="B18" t="str">
            <v>NOB</v>
          </cell>
          <cell r="C18" t="str">
            <v>Konkurs</v>
          </cell>
          <cell r="D18" t="str">
            <v>KON</v>
          </cell>
        </row>
        <row r="19">
          <cell r="A19" t="str">
            <v>rettsstiftelsestype.tva</v>
          </cell>
          <cell r="B19" t="str">
            <v>NOB</v>
          </cell>
          <cell r="C19" t="str">
            <v>Tvangsakkord</v>
          </cell>
          <cell r="D19" t="str">
            <v>TVA</v>
          </cell>
        </row>
        <row r="20">
          <cell r="A20" t="str">
            <v>rettsstiftelsestype.rfk</v>
          </cell>
          <cell r="B20" t="str">
            <v>NOB</v>
          </cell>
          <cell r="C20" t="str">
            <v>Rådighetsforbud før konkurs</v>
          </cell>
          <cell r="D20" t="str">
            <v>RFK</v>
          </cell>
        </row>
        <row r="21">
          <cell r="A21" t="str">
            <v>rettsstiftelsestype.gjo</v>
          </cell>
          <cell r="B21" t="str">
            <v>NOB</v>
          </cell>
          <cell r="C21" t="str">
            <v>Gjeldsordning</v>
          </cell>
          <cell r="D21" t="str">
            <v>GJO</v>
          </cell>
        </row>
        <row r="22">
          <cell r="A22" t="str">
            <v>rettsstiftelsestype.bff</v>
          </cell>
          <cell r="B22" t="str">
            <v>NOB</v>
          </cell>
          <cell r="C22" t="str">
            <v>Beslutning om forvaltning av formue</v>
          </cell>
          <cell r="D22" t="str">
            <v>BFF</v>
          </cell>
        </row>
        <row r="23">
          <cell r="A23" t="str">
            <v>rettsstiftelsestype.frh</v>
          </cell>
          <cell r="B23" t="str">
            <v>NOB</v>
          </cell>
          <cell r="C23" t="str">
            <v>Fratakelse av rettslig handleevne</v>
          </cell>
          <cell r="D23" t="str">
            <v>FRH</v>
          </cell>
        </row>
        <row r="24">
          <cell r="A24" t="str">
            <v>rettsstiftelsestype.sff</v>
          </cell>
          <cell r="B24" t="str">
            <v>NOB</v>
          </cell>
          <cell r="C24" t="str">
            <v>Stadfestelse av fremtidsfullmakt</v>
          </cell>
          <cell r="D24" t="str">
            <v>SFF</v>
          </cell>
        </row>
        <row r="25">
          <cell r="A25" t="str">
            <v>informasjonstype.doknr</v>
          </cell>
          <cell r="B25" t="str">
            <v>NOB</v>
          </cell>
          <cell r="C25" t="str">
            <v>Dokumentnummer</v>
          </cell>
          <cell r="D25" t="str">
            <v>DOKNR</v>
          </cell>
        </row>
        <row r="26">
          <cell r="A26" t="str">
            <v>informasjonstype.ubnr</v>
          </cell>
          <cell r="B26" t="str">
            <v>NOB</v>
          </cell>
          <cell r="C26" t="str">
            <v>UbNr</v>
          </cell>
          <cell r="D26" t="str">
            <v>UBNR</v>
          </cell>
        </row>
        <row r="27">
          <cell r="A27" t="str">
            <v>informasjonstype.rsty</v>
          </cell>
          <cell r="B27" t="str">
            <v>NOB</v>
          </cell>
          <cell r="C27" t="str">
            <v>Rettsstiftelsestype</v>
          </cell>
          <cell r="D27" t="str">
            <v>RSTY</v>
          </cell>
        </row>
        <row r="28">
          <cell r="A28" t="str">
            <v>informasjonstype.stat</v>
          </cell>
          <cell r="B28" t="str">
            <v>NOB</v>
          </cell>
          <cell r="C28" t="str">
            <v>Status registreringsobjekt</v>
          </cell>
          <cell r="D28" t="str">
            <v>STAT</v>
          </cell>
        </row>
        <row r="29">
          <cell r="A29" t="str">
            <v>informasjonstype.itid</v>
          </cell>
          <cell r="B29" t="str">
            <v>NOB</v>
          </cell>
          <cell r="C29" t="str">
            <v>Innkomsttidspunkt</v>
          </cell>
          <cell r="D29" t="str">
            <v>ITID</v>
          </cell>
        </row>
        <row r="30">
          <cell r="A30" t="str">
            <v>informasjonstype.utrv</v>
          </cell>
          <cell r="B30" t="str">
            <v>NOB</v>
          </cell>
          <cell r="C30" t="str">
            <v>Utløp rettsvernstid</v>
          </cell>
          <cell r="D30" t="str">
            <v>UTRV</v>
          </cell>
        </row>
        <row r="31">
          <cell r="A31" t="str">
            <v>informasjonstype.btid</v>
          </cell>
          <cell r="B31" t="str">
            <v>NOB</v>
          </cell>
          <cell r="C31" t="str">
            <v>Beslutningstidspunkt</v>
          </cell>
          <cell r="D31" t="str">
            <v>BTID</v>
          </cell>
        </row>
        <row r="32">
          <cell r="A32" t="str">
            <v>informasjonstype.avrs</v>
          </cell>
          <cell r="B32" t="str">
            <v>NOB</v>
          </cell>
          <cell r="C32" t="str">
            <v>Avgrensing rettsstiftelse</v>
          </cell>
          <cell r="D32" t="str">
            <v>AVRS</v>
          </cell>
        </row>
        <row r="33">
          <cell r="A33" t="str">
            <v>informasjonstype.rett</v>
          </cell>
          <cell r="B33" t="str">
            <v>NOB</v>
          </cell>
          <cell r="C33" t="str">
            <v>Rettighetshaver</v>
          </cell>
          <cell r="D33" t="str">
            <v>RETT</v>
          </cell>
        </row>
        <row r="34">
          <cell r="A34" t="str">
            <v>informasjonstype.forp</v>
          </cell>
          <cell r="B34" t="str">
            <v>NOB</v>
          </cell>
          <cell r="C34" t="str">
            <v>Forpliktet</v>
          </cell>
          <cell r="D34" t="str">
            <v>FORP</v>
          </cell>
        </row>
        <row r="35">
          <cell r="A35" t="str">
            <v>informasjonstype.oppr</v>
          </cell>
          <cell r="B35" t="str">
            <v>NOB</v>
          </cell>
          <cell r="C35" t="str">
            <v>Oppretter</v>
          </cell>
          <cell r="D35" t="str">
            <v>OPPR</v>
          </cell>
        </row>
        <row r="36">
          <cell r="A36" t="str">
            <v>informasjonstype.anro</v>
          </cell>
          <cell r="B36" t="str">
            <v>NOB</v>
          </cell>
          <cell r="C36" t="str">
            <v>Annen rolle</v>
          </cell>
          <cell r="D36" t="str">
            <v>ANRO</v>
          </cell>
        </row>
        <row r="37">
          <cell r="A37" t="str">
            <v>informasjonstype.fogo</v>
          </cell>
          <cell r="B37" t="str">
            <v>NOB</v>
          </cell>
          <cell r="C37" t="str">
            <v>Formuesgode</v>
          </cell>
          <cell r="D37" t="str">
            <v>FOGO</v>
          </cell>
        </row>
        <row r="38">
          <cell r="A38" t="str">
            <v>informasjonstype.beloep</v>
          </cell>
          <cell r="B38" t="str">
            <v>NOB</v>
          </cell>
          <cell r="C38" t="str">
            <v>Beløp</v>
          </cell>
          <cell r="D38" t="str">
            <v>BELØP</v>
          </cell>
        </row>
        <row r="39">
          <cell r="A39" t="str">
            <v>informasjonstype.trek</v>
          </cell>
          <cell r="B39" t="str">
            <v>NOB</v>
          </cell>
          <cell r="C39" t="str">
            <v>Utleggstrekk</v>
          </cell>
          <cell r="D39" t="str">
            <v>TREK</v>
          </cell>
        </row>
        <row r="40">
          <cell r="A40" t="str">
            <v>informasjonstype.prvi</v>
          </cell>
          <cell r="B40" t="str">
            <v>NOB</v>
          </cell>
          <cell r="C40" t="str">
            <v>Prioritetsvikelse</v>
          </cell>
          <cell r="D40" t="str">
            <v>PRVI</v>
          </cell>
        </row>
        <row r="41">
          <cell r="A41" t="str">
            <v>informasjonstype.slet</v>
          </cell>
          <cell r="B41" t="str">
            <v>NOB</v>
          </cell>
          <cell r="C41" t="str">
            <v>Slettet</v>
          </cell>
          <cell r="D41" t="str">
            <v>SLET</v>
          </cell>
        </row>
        <row r="42">
          <cell r="A42" t="str">
            <v>informasjonstype.paat</v>
          </cell>
          <cell r="B42" t="str">
            <v>NOB</v>
          </cell>
          <cell r="C42" t="str">
            <v>Påtegning</v>
          </cell>
          <cell r="D42" t="str">
            <v>PAAT</v>
          </cell>
        </row>
        <row r="43">
          <cell r="A43" t="str">
            <v>informasjonstype.skul</v>
          </cell>
          <cell r="B43" t="str">
            <v>NOB</v>
          </cell>
          <cell r="C43" t="str">
            <v>Skifteutlegg</v>
          </cell>
          <cell r="D43" t="str">
            <v>SKUL</v>
          </cell>
        </row>
        <row r="44">
          <cell r="A44" t="str">
            <v>informasjonstype.gjor</v>
          </cell>
          <cell r="B44" t="str">
            <v>NOB</v>
          </cell>
          <cell r="C44" t="str">
            <v>Gjeldsordningstype</v>
          </cell>
          <cell r="D44" t="str">
            <v>GJOR</v>
          </cell>
        </row>
        <row r="45">
          <cell r="A45" t="str">
            <v>informasjonstype.vgml</v>
          </cell>
          <cell r="B45" t="str">
            <v>NOB</v>
          </cell>
          <cell r="C45" t="str">
            <v>Vergemål omfatter</v>
          </cell>
          <cell r="D45" t="str">
            <v>VGML</v>
          </cell>
        </row>
        <row r="46">
          <cell r="A46" t="str">
            <v>rolletype.saksoker</v>
          </cell>
          <cell r="B46" t="str">
            <v>NOB</v>
          </cell>
          <cell r="C46" t="str">
            <v>Saksøker</v>
          </cell>
          <cell r="D46" t="str">
            <v>SOKR</v>
          </cell>
        </row>
        <row r="47">
          <cell r="A47" t="str">
            <v>rolletype.saksokt</v>
          </cell>
          <cell r="B47" t="str">
            <v>NOB</v>
          </cell>
          <cell r="C47" t="str">
            <v>Saksøkt</v>
          </cell>
          <cell r="D47" t="str">
            <v>SOKT</v>
          </cell>
        </row>
        <row r="48">
          <cell r="A48" t="str">
            <v>rolletype.namsmyndighet</v>
          </cell>
          <cell r="B48" t="str">
            <v>NOB</v>
          </cell>
          <cell r="C48" t="str">
            <v>Namsmyndighet</v>
          </cell>
          <cell r="D48" t="str">
            <v>NAMS</v>
          </cell>
        </row>
        <row r="49">
          <cell r="A49" t="str">
            <v>rolletype.prosessfullmektig</v>
          </cell>
          <cell r="B49" t="str">
            <v>NOB</v>
          </cell>
          <cell r="C49" t="str">
            <v>Prosessfullmektig</v>
          </cell>
          <cell r="D49" t="str">
            <v>PRFM</v>
          </cell>
        </row>
        <row r="50">
          <cell r="A50" t="str">
            <v>rolletype.panthaver</v>
          </cell>
          <cell r="B50" t="str">
            <v>NOB</v>
          </cell>
          <cell r="C50" t="str">
            <v>Panthaver</v>
          </cell>
          <cell r="D50" t="str">
            <v>PAHA</v>
          </cell>
        </row>
        <row r="51">
          <cell r="A51" t="str">
            <v>rolletype.pantsetter</v>
          </cell>
          <cell r="B51" t="str">
            <v>NOB</v>
          </cell>
          <cell r="C51" t="str">
            <v>Pantsetter</v>
          </cell>
          <cell r="D51" t="str">
            <v>PASE</v>
          </cell>
        </row>
        <row r="52">
          <cell r="A52" t="str">
            <v>rolletype.domstol</v>
          </cell>
          <cell r="B52" t="str">
            <v>NOB</v>
          </cell>
          <cell r="C52" t="str">
            <v>Domstol</v>
          </cell>
          <cell r="D52" t="str">
            <v>DOST</v>
          </cell>
        </row>
        <row r="53">
          <cell r="A53" t="str">
            <v>rolletype.patalemyndighet</v>
          </cell>
          <cell r="B53" t="str">
            <v>NOB</v>
          </cell>
          <cell r="C53" t="str">
            <v>Påtalemyndighet</v>
          </cell>
          <cell r="D53" t="str">
            <v>PAMY</v>
          </cell>
        </row>
        <row r="54">
          <cell r="A54" t="str">
            <v>rolletype.begjarer</v>
          </cell>
          <cell r="B54" t="str">
            <v>NOB</v>
          </cell>
          <cell r="C54" t="str">
            <v>Begjærer</v>
          </cell>
          <cell r="D54" t="str">
            <v>BEGJ</v>
          </cell>
        </row>
        <row r="55">
          <cell r="A55" t="str">
            <v>rolletype.eier</v>
          </cell>
          <cell r="B55" t="str">
            <v>NOB</v>
          </cell>
          <cell r="C55" t="str">
            <v>Eier</v>
          </cell>
          <cell r="D55" t="str">
            <v>EIER</v>
          </cell>
        </row>
        <row r="56">
          <cell r="A56" t="str">
            <v>rolletype.leietaker</v>
          </cell>
          <cell r="B56" t="str">
            <v>NOB</v>
          </cell>
          <cell r="C56" t="str">
            <v>Leietaker</v>
          </cell>
          <cell r="D56" t="str">
            <v>LEIE</v>
          </cell>
        </row>
        <row r="57">
          <cell r="A57" t="str">
            <v>rolletype.siktet</v>
          </cell>
          <cell r="B57" t="str">
            <v>NOB</v>
          </cell>
          <cell r="C57" t="str">
            <v>Siktet</v>
          </cell>
          <cell r="D57" t="str">
            <v>SIKT</v>
          </cell>
        </row>
        <row r="58">
          <cell r="A58" t="str">
            <v>rolletype.overdrager</v>
          </cell>
          <cell r="B58" t="str">
            <v>NOB</v>
          </cell>
          <cell r="C58" t="str">
            <v>Overdrager</v>
          </cell>
          <cell r="D58" t="str">
            <v>OVDR</v>
          </cell>
        </row>
        <row r="59">
          <cell r="A59" t="str">
            <v>rolletype.tillitsmann</v>
          </cell>
          <cell r="B59" t="str">
            <v>NOB</v>
          </cell>
          <cell r="C59" t="str">
            <v>Tillitsmann</v>
          </cell>
          <cell r="D59" t="str">
            <v>TILM</v>
          </cell>
        </row>
        <row r="60">
          <cell r="A60" t="str">
            <v>rolletype.erverver</v>
          </cell>
          <cell r="B60" t="str">
            <v>NOB</v>
          </cell>
          <cell r="C60" t="str">
            <v>Erverver</v>
          </cell>
          <cell r="D60" t="str">
            <v>ERVE</v>
          </cell>
        </row>
        <row r="61">
          <cell r="A61" t="str">
            <v>rolletype.konkursdebitor</v>
          </cell>
          <cell r="B61" t="str">
            <v>NOB</v>
          </cell>
          <cell r="C61" t="str">
            <v>Konkursdebitor</v>
          </cell>
          <cell r="D61" t="str">
            <v>KDEB</v>
          </cell>
        </row>
        <row r="62">
          <cell r="A62" t="str">
            <v>rolletype.gjeldsnemdasleder</v>
          </cell>
          <cell r="B62" t="str">
            <v>NOB</v>
          </cell>
          <cell r="C62" t="str">
            <v>Gjeldsnemdas leder</v>
          </cell>
          <cell r="D62" t="str">
            <v>GJNL</v>
          </cell>
        </row>
        <row r="63">
          <cell r="A63" t="str">
            <v>rolletype.skyldner</v>
          </cell>
          <cell r="B63" t="str">
            <v>NOB</v>
          </cell>
          <cell r="C63" t="str">
            <v>Skyldner</v>
          </cell>
          <cell r="D63" t="str">
            <v>SKYL</v>
          </cell>
        </row>
        <row r="64">
          <cell r="A64" t="str">
            <v>rolletype.bostyrer</v>
          </cell>
          <cell r="B64" t="str">
            <v>NOB</v>
          </cell>
          <cell r="C64" t="str">
            <v>Bostyrer</v>
          </cell>
          <cell r="D64" t="str">
            <v>BOST</v>
          </cell>
        </row>
        <row r="65">
          <cell r="A65" t="str">
            <v>rolletype.domfelt</v>
          </cell>
          <cell r="B65" t="str">
            <v>NOB</v>
          </cell>
          <cell r="C65" t="str">
            <v>Domfelt</v>
          </cell>
          <cell r="D65" t="str">
            <v>DOFE</v>
          </cell>
        </row>
        <row r="66">
          <cell r="A66" t="str">
            <v>rolletype.vergemalsmyndighet</v>
          </cell>
          <cell r="B66" t="str">
            <v>NOB</v>
          </cell>
          <cell r="C66" t="str">
            <v>Vergemålsmyndighet</v>
          </cell>
          <cell r="D66" t="str">
            <v>VGMY</v>
          </cell>
        </row>
        <row r="67">
          <cell r="A67" t="str">
            <v>rolletype.undervergemal</v>
          </cell>
          <cell r="B67" t="str">
            <v>NOB</v>
          </cell>
          <cell r="C67" t="str">
            <v>Under vergemål</v>
          </cell>
          <cell r="D67" t="str">
            <v>UNVG</v>
          </cell>
        </row>
        <row r="68">
          <cell r="A68" t="str">
            <v>rolletype.verge</v>
          </cell>
          <cell r="B68" t="str">
            <v>NOB</v>
          </cell>
          <cell r="C68" t="str">
            <v>Verge</v>
          </cell>
          <cell r="D68" t="str">
            <v>VERG</v>
          </cell>
        </row>
        <row r="69">
          <cell r="A69" t="str">
            <v>rolletype.fullmaktsgiver</v>
          </cell>
          <cell r="B69" t="str">
            <v>NOB</v>
          </cell>
          <cell r="C69" t="str">
            <v>Fullmaktsgiver</v>
          </cell>
          <cell r="D69" t="str">
            <v>FUGI</v>
          </cell>
        </row>
        <row r="70">
          <cell r="A70" t="str">
            <v>rolletype.fullmektig</v>
          </cell>
          <cell r="B70" t="str">
            <v>NOB</v>
          </cell>
          <cell r="C70" t="str">
            <v>Fullmektig</v>
          </cell>
          <cell r="D70" t="str">
            <v>FUME</v>
          </cell>
        </row>
        <row r="71">
          <cell r="A71" t="str">
            <v>obligatoriskrolletype.ja</v>
          </cell>
          <cell r="B71" t="str">
            <v>NOB</v>
          </cell>
          <cell r="C71" t="str">
            <v>Ja</v>
          </cell>
          <cell r="D71" t="str">
            <v>JA</v>
          </cell>
        </row>
        <row r="72">
          <cell r="A72" t="str">
            <v>obligatoriskrolletype.nei</v>
          </cell>
          <cell r="B72" t="str">
            <v>NOB</v>
          </cell>
          <cell r="C72" t="str">
            <v>Nei</v>
          </cell>
          <cell r="D72" t="str">
            <v>NEI</v>
          </cell>
        </row>
        <row r="73">
          <cell r="A73" t="str">
            <v>obligatoriskrolletype.enel</v>
          </cell>
          <cell r="B73" t="str">
            <v>NOB</v>
          </cell>
          <cell r="C73" t="str">
            <v>Enten eller</v>
          </cell>
          <cell r="D73" t="str">
            <v>ENEL</v>
          </cell>
        </row>
        <row r="74">
          <cell r="A74" t="str">
            <v>rollegruppe.forp</v>
          </cell>
          <cell r="B74" t="str">
            <v>NOB</v>
          </cell>
          <cell r="C74" t="str">
            <v>Forpliktet</v>
          </cell>
          <cell r="D74" t="str">
            <v>FORP</v>
          </cell>
        </row>
        <row r="75">
          <cell r="A75" t="str">
            <v>rollegruppe.rett</v>
          </cell>
          <cell r="B75" t="str">
            <v>NOB</v>
          </cell>
          <cell r="C75" t="str">
            <v>Rettighetshaver</v>
          </cell>
          <cell r="D75" t="str">
            <v>RETT</v>
          </cell>
        </row>
        <row r="76">
          <cell r="A76" t="str">
            <v>rollegruppe.oppr</v>
          </cell>
          <cell r="B76" t="str">
            <v>NOB</v>
          </cell>
          <cell r="C76" t="str">
            <v>Oppretter</v>
          </cell>
          <cell r="D76" t="str">
            <v>OPPR</v>
          </cell>
        </row>
        <row r="77">
          <cell r="A77" t="str">
            <v>rollegruppe.anro</v>
          </cell>
          <cell r="B77" t="str">
            <v>NOB</v>
          </cell>
          <cell r="C77" t="str">
            <v>Annen rolle</v>
          </cell>
          <cell r="D77" t="str">
            <v>ANRO</v>
          </cell>
        </row>
        <row r="78">
          <cell r="A78" t="str">
            <v>formuesgodetype.dt.t</v>
          </cell>
          <cell r="B78" t="str">
            <v>NOB</v>
          </cell>
          <cell r="C78" t="str">
            <v>driftstilbehør</v>
          </cell>
          <cell r="D78" t="str">
            <v>Driftstilbehør</v>
          </cell>
        </row>
        <row r="79">
          <cell r="A79" t="str">
            <v>formuesgodetype.vl.t</v>
          </cell>
          <cell r="B79" t="str">
            <v>NOB</v>
          </cell>
          <cell r="C79" t="str">
            <v>varelager</v>
          </cell>
          <cell r="D79" t="str">
            <v>Varelager</v>
          </cell>
        </row>
        <row r="80">
          <cell r="A80" t="str">
            <v>formuesgodetype.lb.t</v>
          </cell>
          <cell r="B80" t="str">
            <v>NOB</v>
          </cell>
          <cell r="C80" t="str">
            <v>landbruksredskap</v>
          </cell>
          <cell r="D80" t="str">
            <v>Landbruksredskap</v>
          </cell>
        </row>
        <row r="81">
          <cell r="A81" t="str">
            <v>formuesgodetype.fi.t</v>
          </cell>
          <cell r="B81" t="str">
            <v>NOB</v>
          </cell>
          <cell r="C81" t="str">
            <v>fiskeredskap</v>
          </cell>
          <cell r="D81" t="str">
            <v>Fiskeredskap</v>
          </cell>
        </row>
        <row r="82">
          <cell r="A82" t="str">
            <v>formuesgodetype.am.s</v>
          </cell>
          <cell r="B82" t="str">
            <v>NOB</v>
          </cell>
          <cell r="C82" t="str">
            <v>anleggsmaskin særskilt identifisert</v>
          </cell>
          <cell r="D82" t="str">
            <v>Anleggsmaskin</v>
          </cell>
        </row>
        <row r="83">
          <cell r="A83" t="str">
            <v>formuesgodetype.am.strukturert</v>
          </cell>
          <cell r="B83" t="str">
            <v>NOB</v>
          </cell>
          <cell r="C83" t="str">
            <v>anleggsmaskin strukturert særskilt identifisert</v>
          </cell>
          <cell r="D83" t="str">
            <v>Anleggsmaskin</v>
          </cell>
        </row>
        <row r="84">
          <cell r="A84" t="str">
            <v>formuesgodetype.am.t</v>
          </cell>
          <cell r="B84" t="str">
            <v>NOB</v>
          </cell>
          <cell r="C84" t="str">
            <v>anleggsmaskin tingsinnbegrep</v>
          </cell>
          <cell r="D84" t="str">
            <v>Anleggsmaskin</v>
          </cell>
        </row>
        <row r="85">
          <cell r="A85" t="str">
            <v>formuesgodetype.jb.s</v>
          </cell>
          <cell r="B85" t="str">
            <v>NOB</v>
          </cell>
          <cell r="C85" t="str">
            <v>jernbanemateriell særskilt identifisert</v>
          </cell>
          <cell r="D85" t="str">
            <v>Jernbanemateriell</v>
          </cell>
        </row>
        <row r="86">
          <cell r="A86" t="str">
            <v>formuesgodetype.jb.strukturert</v>
          </cell>
          <cell r="B86" t="str">
            <v>NOB</v>
          </cell>
          <cell r="C86" t="str">
            <v>jernbanemateriell strukturert særskilt identifisert</v>
          </cell>
          <cell r="D86" t="str">
            <v>Jernbanemateriell</v>
          </cell>
        </row>
        <row r="87">
          <cell r="A87" t="str">
            <v>formuesgodetype.jb.t</v>
          </cell>
          <cell r="B87" t="str">
            <v>NOB</v>
          </cell>
          <cell r="C87" t="str">
            <v>jernbanemateriell tingsinnbegrep</v>
          </cell>
          <cell r="D87" t="str">
            <v>Jernbanemateriell</v>
          </cell>
        </row>
        <row r="88">
          <cell r="A88" t="str">
            <v>formuesgodetype.fo.s</v>
          </cell>
          <cell r="B88" t="str">
            <v>NOB</v>
          </cell>
          <cell r="C88" t="str">
            <v>fordringer særskilt identifisert</v>
          </cell>
          <cell r="D88" t="str">
            <v>Fordringer</v>
          </cell>
        </row>
        <row r="89">
          <cell r="A89" t="str">
            <v>formuesgodetype.fo.t</v>
          </cell>
          <cell r="B89" t="str">
            <v>NOB</v>
          </cell>
          <cell r="C89" t="str">
            <v>fordringer tingsinnbegrep</v>
          </cell>
          <cell r="D89" t="str">
            <v>Fordringer</v>
          </cell>
        </row>
        <row r="90">
          <cell r="A90" t="str">
            <v>formuesgodetype.mv.e</v>
          </cell>
          <cell r="B90" t="str">
            <v>NOB</v>
          </cell>
          <cell r="C90" t="str">
            <v>motorvogn registrert</v>
          </cell>
          <cell r="D90" t="str">
            <v>Registrert motorvogn</v>
          </cell>
        </row>
        <row r="91">
          <cell r="A91" t="str">
            <v>formuesgodetype.mv.s</v>
          </cell>
          <cell r="B91" t="str">
            <v>NOB</v>
          </cell>
          <cell r="C91" t="str">
            <v>motorvogn særskilt identifisert</v>
          </cell>
          <cell r="D91" t="str">
            <v>Motorvogn</v>
          </cell>
        </row>
        <row r="92">
          <cell r="A92" t="str">
            <v>formuesgodetype.mv.strukturert</v>
          </cell>
          <cell r="B92" t="str">
            <v>NOB</v>
          </cell>
          <cell r="C92" t="str">
            <v>motorvogn strukturert særskilt identifisert</v>
          </cell>
          <cell r="D92" t="str">
            <v>Motorvogn</v>
          </cell>
        </row>
        <row r="93">
          <cell r="A93" t="str">
            <v>formuesgodetype.mv.t</v>
          </cell>
          <cell r="B93" t="str">
            <v>NOB</v>
          </cell>
          <cell r="C93" t="str">
            <v>motorvogn tingsinnbegrep</v>
          </cell>
          <cell r="D93" t="str">
            <v>Motorvogner</v>
          </cell>
        </row>
        <row r="94">
          <cell r="A94" t="str">
            <v>formuesgodetype.im.s</v>
          </cell>
          <cell r="B94" t="str">
            <v>NOB</v>
          </cell>
          <cell r="C94" t="str">
            <v>immateriell rettighet</v>
          </cell>
          <cell r="D94" t="str">
            <v>Immateriell rettighet</v>
          </cell>
        </row>
        <row r="95">
          <cell r="A95" t="str">
            <v>formuesgodetype.vp.s</v>
          </cell>
          <cell r="B95" t="str">
            <v>NOB</v>
          </cell>
          <cell r="C95" t="str">
            <v>verdipapir</v>
          </cell>
          <cell r="D95" t="str">
            <v>Verdipapir</v>
          </cell>
        </row>
        <row r="96">
          <cell r="A96" t="str">
            <v>formuesgodetype.pe.s</v>
          </cell>
          <cell r="B96" t="str">
            <v>NOB</v>
          </cell>
          <cell r="C96" t="str">
            <v>penger</v>
          </cell>
          <cell r="D96" t="str">
            <v>Penger</v>
          </cell>
        </row>
        <row r="97">
          <cell r="A97" t="str">
            <v>formuesgodetype.sb.s</v>
          </cell>
          <cell r="B97" t="str">
            <v>NOB</v>
          </cell>
          <cell r="C97" t="str">
            <v>småbåt</v>
          </cell>
          <cell r="D97" t="str">
            <v>Småbåt</v>
          </cell>
        </row>
        <row r="98">
          <cell r="A98" t="str">
            <v>formuesgodetype.af.s</v>
          </cell>
          <cell r="B98" t="str">
            <v>NOB</v>
          </cell>
          <cell r="C98" t="str">
            <v>annet formuesgode</v>
          </cell>
          <cell r="D98" t="str">
            <v>Annet formuesgode</v>
          </cell>
        </row>
        <row r="99">
          <cell r="A99" t="str">
            <v>identifiseringsmate.entydig</v>
          </cell>
          <cell r="B99" t="str">
            <v>NOB</v>
          </cell>
          <cell r="C99" t="str">
            <v>Entydig identifisert</v>
          </cell>
          <cell r="D99" t="str">
            <v>ENTYDIG</v>
          </cell>
        </row>
        <row r="100">
          <cell r="A100" t="str">
            <v>identifiseringsmate.sarskilt</v>
          </cell>
          <cell r="B100" t="str">
            <v>NOB</v>
          </cell>
          <cell r="C100" t="str">
            <v>Særskilt identifisert</v>
          </cell>
          <cell r="D100" t="str">
            <v>SÆRSKILT</v>
          </cell>
        </row>
        <row r="101">
          <cell r="A101" t="str">
            <v>identifiseringsmate.sarskilt.strukturert.maaid</v>
          </cell>
          <cell r="B101" t="str">
            <v>NOB</v>
          </cell>
          <cell r="C101" t="str">
            <v>Strukturert særskilt identifisert - merke, årsmodell, id</v>
          </cell>
          <cell r="D101" t="str">
            <v>STRUKTURERT</v>
          </cell>
        </row>
        <row r="102">
          <cell r="A102" t="str">
            <v>identifiseringsmate.tingsinnbegrep</v>
          </cell>
          <cell r="B102" t="str">
            <v>NOB</v>
          </cell>
          <cell r="C102" t="str">
            <v>Tingsinnbegrep</v>
          </cell>
          <cell r="D102" t="str">
            <v>TINGSINN</v>
          </cell>
        </row>
        <row r="103">
          <cell r="A103" t="str">
            <v>statusregistreringsobjekt.tl</v>
          </cell>
          <cell r="B103" t="str">
            <v>NOB</v>
          </cell>
          <cell r="C103" t="str">
            <v>tinglyst</v>
          </cell>
          <cell r="D103" t="str">
            <v>TL</v>
          </cell>
        </row>
        <row r="104">
          <cell r="A104" t="str">
            <v>statusregistreringsobjekt.rg</v>
          </cell>
          <cell r="B104" t="str">
            <v>NOB</v>
          </cell>
          <cell r="C104" t="str">
            <v>registrert</v>
          </cell>
          <cell r="D104" t="str">
            <v>RG</v>
          </cell>
        </row>
        <row r="105">
          <cell r="A105" t="str">
            <v>statusregistreringsobjekt.nt</v>
          </cell>
          <cell r="B105" t="str">
            <v>NOB</v>
          </cell>
          <cell r="C105" t="str">
            <v>nektet tinglyst</v>
          </cell>
          <cell r="D105" t="str">
            <v>NR</v>
          </cell>
        </row>
        <row r="106">
          <cell r="A106" t="str">
            <v>statusregistreringsobjekt.sl</v>
          </cell>
          <cell r="B106" t="str">
            <v>NOB</v>
          </cell>
          <cell r="C106" t="str">
            <v>slettet</v>
          </cell>
          <cell r="D106" t="str">
            <v>SL</v>
          </cell>
        </row>
        <row r="107">
          <cell r="A107" t="str">
            <v>statusregistreringsobjekt.fr</v>
          </cell>
          <cell r="B107" t="str">
            <v>NOB</v>
          </cell>
          <cell r="C107" t="str">
            <v>foreløpig registrert</v>
          </cell>
          <cell r="D107" t="str">
            <v>FR</v>
          </cell>
        </row>
        <row r="108">
          <cell r="A108" t="str">
            <v>statusregistreringsobjekt.nr</v>
          </cell>
          <cell r="B108" t="str">
            <v>NOB</v>
          </cell>
          <cell r="C108" t="str">
            <v>nektet registrert</v>
          </cell>
          <cell r="D108" t="str">
            <v>NR</v>
          </cell>
        </row>
        <row r="109">
          <cell r="A109" t="str">
            <v>kravsalgspant.selgers.krav</v>
          </cell>
          <cell r="B109" t="str">
            <v>NOB</v>
          </cell>
          <cell r="C109" t="str">
            <v>selgerens krav på kjøpesummen</v>
          </cell>
        </row>
        <row r="110">
          <cell r="A110" t="str">
            <v>kravsalgspant.lan.til.kjoper</v>
          </cell>
          <cell r="B110" t="str">
            <v>NOB</v>
          </cell>
          <cell r="C110" t="str">
            <v>lån som tredjeperson har ydet kjøperen</v>
          </cell>
        </row>
        <row r="111">
          <cell r="A111" t="str">
            <v>kravfordringer.avhend</v>
          </cell>
          <cell r="B111" t="str">
            <v>NOB</v>
          </cell>
          <cell r="C111" t="str">
            <v>avhendelse av enkle pengekrav i næringsvirksomheten</v>
          </cell>
        </row>
        <row r="112">
          <cell r="A112" t="str">
            <v>kravfordringer.avhend.sikring</v>
          </cell>
          <cell r="B112" t="str">
            <v>NOB</v>
          </cell>
          <cell r="C112" t="str">
            <v>avhendelse i sikringsøyemed av enkle pengekrav i næringsvirksomheten</v>
          </cell>
        </row>
        <row r="113">
          <cell r="A113" t="str">
            <v>kravfordringer.pant</v>
          </cell>
          <cell r="B113" t="str">
            <v>NOB</v>
          </cell>
          <cell r="C113" t="str">
            <v>pantsettelse av enkle pengekrav i næringsvirksomheten</v>
          </cell>
        </row>
        <row r="114">
          <cell r="A114" t="str">
            <v>gjeldsordningstype.forhandling</v>
          </cell>
          <cell r="B114" t="str">
            <v>NOB</v>
          </cell>
          <cell r="C114" t="str">
            <v>åpning av gjeldsforhandling</v>
          </cell>
        </row>
        <row r="115">
          <cell r="A115" t="str">
            <v>gjeldsordningstype.frivillig</v>
          </cell>
          <cell r="B115" t="str">
            <v>NOB</v>
          </cell>
          <cell r="C115" t="str">
            <v>frivillig gjeldsordning</v>
          </cell>
        </row>
        <row r="116">
          <cell r="A116" t="str">
            <v>gjeldsordningstype.tvungen</v>
          </cell>
          <cell r="B116" t="str">
            <v>NOB</v>
          </cell>
          <cell r="C116" t="str">
            <v>tvungen gjeldsordning</v>
          </cell>
        </row>
        <row r="117">
          <cell r="A117" t="str">
            <v>avgrensingtingsinnbegrep.hel</v>
          </cell>
          <cell r="B117" t="str">
            <v>NOB</v>
          </cell>
          <cell r="C117" t="str">
            <v>i sin helhet, slik det er til enhver tid</v>
          </cell>
        </row>
        <row r="118">
          <cell r="A118" t="str">
            <v>avgrensingtingsinnbegrep.del</v>
          </cell>
          <cell r="B118" t="str">
            <v>NOB</v>
          </cell>
          <cell r="C118" t="str">
            <v>driftsmessig adskilt del</v>
          </cell>
        </row>
        <row r="119">
          <cell r="A119" t="str">
            <v>varighet.midlertidig</v>
          </cell>
          <cell r="B119" t="str">
            <v>NOB</v>
          </cell>
          <cell r="C119" t="str">
            <v>midlertidig</v>
          </cell>
        </row>
        <row r="120">
          <cell r="A120" t="str">
            <v>varighet.varig</v>
          </cell>
          <cell r="B120" t="str">
            <v>NOB</v>
          </cell>
          <cell r="C120" t="str">
            <v>varig</v>
          </cell>
        </row>
        <row r="121">
          <cell r="A121" t="str">
            <v>avtaletypefordring.har</v>
          </cell>
          <cell r="B121" t="str">
            <v>NOB</v>
          </cell>
          <cell r="C121" t="str">
            <v>har</v>
          </cell>
        </row>
        <row r="122">
          <cell r="A122" t="str">
            <v>avtaletypefordring.far</v>
          </cell>
          <cell r="B122" t="str">
            <v>NOB</v>
          </cell>
          <cell r="C122" t="str">
            <v>får</v>
          </cell>
        </row>
        <row r="123">
          <cell r="A123" t="str">
            <v>avtaletypefordring.harfar</v>
          </cell>
          <cell r="B123" t="str">
            <v>NOB</v>
          </cell>
          <cell r="C123" t="str">
            <v>har og får</v>
          </cell>
        </row>
        <row r="124">
          <cell r="A124" t="str">
            <v>skifteutleggtype.arv</v>
          </cell>
          <cell r="B124" t="str">
            <v>NOB</v>
          </cell>
          <cell r="C124" t="str">
            <v>Arv</v>
          </cell>
        </row>
        <row r="125">
          <cell r="A125" t="str">
            <v>skifteutleggtype.gjeld</v>
          </cell>
          <cell r="B125" t="str">
            <v>NOB</v>
          </cell>
          <cell r="C125" t="str">
            <v>Gjeld</v>
          </cell>
        </row>
        <row r="126">
          <cell r="A126" t="str">
            <v>offentlig.offentlig</v>
          </cell>
          <cell r="B126" t="str">
            <v>NOB</v>
          </cell>
          <cell r="C126" t="str">
            <v>Offentlig</v>
          </cell>
        </row>
        <row r="127">
          <cell r="A127" t="str">
            <v>offentlig.ikkeoffentlig</v>
          </cell>
          <cell r="B127" t="str">
            <v>NOB</v>
          </cell>
          <cell r="C127" t="str">
            <v>Ikke offentlig</v>
          </cell>
        </row>
        <row r="128">
          <cell r="A128" t="str">
            <v>offentlig.historikk</v>
          </cell>
          <cell r="B128" t="str">
            <v>NOB</v>
          </cell>
          <cell r="C128" t="str">
            <v>Historikk</v>
          </cell>
        </row>
        <row r="129">
          <cell r="A129" t="str">
            <v>rolletype.namsmann</v>
          </cell>
          <cell r="B129" t="str">
            <v>NOB</v>
          </cell>
          <cell r="C129" t="str">
            <v>Namsmann</v>
          </cell>
          <cell r="D129" t="str">
            <v>NMAN</v>
          </cell>
        </row>
        <row r="130">
          <cell r="A130" t="str">
            <v>vedtak.under.behandling</v>
          </cell>
          <cell r="B130" t="str">
            <v>NOB</v>
          </cell>
          <cell r="C130" t="str">
            <v>Under behandling</v>
          </cell>
        </row>
        <row r="131">
          <cell r="A131" t="str">
            <v>vedtak.godkjent</v>
          </cell>
          <cell r="B131" t="str">
            <v>NOB</v>
          </cell>
          <cell r="C131" t="str">
            <v>Godkjent</v>
          </cell>
        </row>
        <row r="132">
          <cell r="A132" t="str">
            <v>vedtak.nektet</v>
          </cell>
          <cell r="B132" t="str">
            <v>NOB</v>
          </cell>
          <cell r="C132" t="str">
            <v>Nektet</v>
          </cell>
        </row>
        <row r="133">
          <cell r="A133" t="str">
            <v>vedtak.avvist</v>
          </cell>
          <cell r="B133" t="str">
            <v>NOB</v>
          </cell>
          <cell r="C133" t="str">
            <v>Avvist</v>
          </cell>
        </row>
        <row r="134">
          <cell r="A134" t="str">
            <v>offentlig.nekting</v>
          </cell>
          <cell r="B134" t="str">
            <v>NOB</v>
          </cell>
          <cell r="C134" t="str">
            <v>Nekting</v>
          </cell>
        </row>
        <row r="135">
          <cell r="A135" t="str">
            <v>slettegrunnlag.opphevelse</v>
          </cell>
          <cell r="B135" t="str">
            <v>NOB</v>
          </cell>
          <cell r="C135" t="str">
            <v>Opphevelse av utlegg, jf. tvangsfullbyrdelsesloven § 7-28</v>
          </cell>
        </row>
        <row r="136">
          <cell r="A136" t="str">
            <v>slettegrunnlag.omgjoring</v>
          </cell>
          <cell r="B136" t="str">
            <v>NOB</v>
          </cell>
          <cell r="C136" t="str">
            <v>Namsmannens avgjørelse om omgjøring av utlegg, jf. tvangsfullbyrdelsesloven §§ 5-15 eller 5-16</v>
          </cell>
        </row>
        <row r="137">
          <cell r="A137" t="str">
            <v>slettegrunnlag.omgjoring.opphevelse.retten</v>
          </cell>
          <cell r="B137" t="str">
            <v>NOB</v>
          </cell>
          <cell r="C137" t="str">
            <v>Rettens beslutning om omgjøring av utlegg, jf. tvangsfullbyrdelsesloven § 6-4</v>
          </cell>
        </row>
        <row r="138">
          <cell r="A138" t="str">
            <v>slettegrunnlag.tvangssalg</v>
          </cell>
          <cell r="B138" t="str">
            <v>NOB</v>
          </cell>
          <cell r="C138" t="str">
            <v>Tvangssalg, jf. tvangsfullbyrdelsesloven § 8-17</v>
          </cell>
        </row>
        <row r="139">
          <cell r="A139" t="str">
            <v>slettegrunnlag.tilbakelevering</v>
          </cell>
          <cell r="B139" t="str">
            <v>NOB</v>
          </cell>
          <cell r="C139" t="str">
            <v>Tilbakelevering, jf. tvangsfullbyrdelsesloven § 9-10</v>
          </cell>
        </row>
        <row r="140">
          <cell r="A140" t="str">
            <v>slettegrunnlag.vedtatt.stadfestet.gjo</v>
          </cell>
          <cell r="B140" t="str">
            <v>NOB</v>
          </cell>
          <cell r="C140" t="str">
            <v>Gjeldsordning er vedtatt eller stadfestet, jf. gjeldsordningsloven § 3-6</v>
          </cell>
        </row>
        <row r="141">
          <cell r="A141" t="str">
            <v>slettegrunnlag.gjennomfort.gjo</v>
          </cell>
          <cell r="B141" t="str">
            <v>NOB</v>
          </cell>
          <cell r="C141" t="str">
            <v>Gjeldsordningen er gjennomført, jf. gjeldsordningsloven § 7-2</v>
          </cell>
        </row>
        <row r="142">
          <cell r="A142" t="str">
            <v>slettegrunnlag.omstotelse</v>
          </cell>
          <cell r="B142" t="str">
            <v>NOB</v>
          </cell>
          <cell r="C142" t="str">
            <v>Omstøtelse, jf. dekningsloven § 5-8</v>
          </cell>
        </row>
        <row r="143">
          <cell r="A143" t="str">
            <v>identifiseringstype.konto</v>
          </cell>
          <cell r="B143" t="str">
            <v>NOB</v>
          </cell>
          <cell r="C143" t="str">
            <v>Innestående på konto</v>
          </cell>
        </row>
        <row r="144">
          <cell r="A144" t="str">
            <v>identifiseringstype.verdipapirkonto</v>
          </cell>
          <cell r="B144" t="str">
            <v>NOB</v>
          </cell>
          <cell r="C144" t="str">
            <v>Innestående på verdipapirkonto</v>
          </cell>
        </row>
        <row r="145">
          <cell r="A145" t="str">
            <v>informasjonstype.dsrett</v>
          </cell>
          <cell r="B145" t="str">
            <v>NOB</v>
          </cell>
          <cell r="C145" t="str">
            <v>Delsletting rettighetshaver</v>
          </cell>
          <cell r="D145" t="str">
            <v>DSRETT</v>
          </cell>
        </row>
        <row r="146">
          <cell r="A146" t="str">
            <v>informasjonstype.dsforp</v>
          </cell>
          <cell r="B146" t="str">
            <v>NOB</v>
          </cell>
          <cell r="C146" t="str">
            <v>Delsletting forpliktet</v>
          </cell>
          <cell r="D146" t="str">
            <v>DSFORP</v>
          </cell>
        </row>
        <row r="147">
          <cell r="A147" t="str">
            <v>informasjonstype.dsfogo</v>
          </cell>
          <cell r="B147" t="str">
            <v>NOB</v>
          </cell>
          <cell r="C147" t="str">
            <v>Delsletting formuesgode</v>
          </cell>
          <cell r="D147" t="str">
            <v>DSFOGO</v>
          </cell>
        </row>
        <row r="148">
          <cell r="A148" t="str">
            <v>informasjonstype.trans</v>
          </cell>
          <cell r="B148" t="str">
            <v>NOB</v>
          </cell>
          <cell r="C148" t="str">
            <v>Transport</v>
          </cell>
          <cell r="D148" t="str">
            <v>TRANS</v>
          </cell>
        </row>
        <row r="149">
          <cell r="A149" t="str">
            <v>informasjonstype.nedkv</v>
          </cell>
          <cell r="B149" t="str">
            <v>NOB</v>
          </cell>
          <cell r="C149" t="str">
            <v>Nedkvittering</v>
          </cell>
          <cell r="D149" t="str">
            <v>NEDKV</v>
          </cell>
        </row>
        <row r="150">
          <cell r="A150" t="str">
            <v>informasjonstype.forle</v>
          </cell>
          <cell r="B150" t="str">
            <v>NOB</v>
          </cell>
          <cell r="C150" t="str">
            <v>Forlengelse</v>
          </cell>
          <cell r="D150" t="str">
            <v>FORLE</v>
          </cell>
        </row>
        <row r="151">
          <cell r="A151" t="str">
            <v>identifiseringstype.maaBeskrives</v>
          </cell>
          <cell r="B151" t="str">
            <v>NOB</v>
          </cell>
          <cell r="C151" t="str">
            <v xml:space="preserve">Formuesgode blir beskrevet senere </v>
          </cell>
        </row>
        <row r="152">
          <cell r="A152" t="str">
            <v>identifiseringstype.generellBeskrivelse</v>
          </cell>
          <cell r="B152" t="str">
            <v>NOB</v>
          </cell>
          <cell r="C152" t="str">
            <v>Beskrivelse av formuesgode</v>
          </cell>
        </row>
        <row r="153">
          <cell r="A153" t="str">
            <v>statusregistreringsobjekt.av</v>
          </cell>
          <cell r="B153" t="str">
            <v>NOB</v>
          </cell>
          <cell r="C153" t="str">
            <v>avvist</v>
          </cell>
        </row>
        <row r="154">
          <cell r="A154" t="str">
            <v>aksjeklasse.a</v>
          </cell>
          <cell r="B154" t="str">
            <v>NOB</v>
          </cell>
          <cell r="C154" t="str">
            <v>A-aksjer</v>
          </cell>
        </row>
        <row r="155">
          <cell r="A155" t="str">
            <v>aksjeklasse.b</v>
          </cell>
          <cell r="B155" t="str">
            <v>NOB</v>
          </cell>
          <cell r="C155" t="str">
            <v>B-aksjer</v>
          </cell>
        </row>
        <row r="156">
          <cell r="A156" t="str">
            <v>identifiseringsmate.sarskilt.strukturert.aksjer</v>
          </cell>
          <cell r="B156" t="str">
            <v>NOB</v>
          </cell>
          <cell r="C156" t="str">
            <v>Strukturert særskilt identifisert - aksjer</v>
          </cell>
        </row>
        <row r="157">
          <cell r="A157" t="str">
            <v>formuesgodetype.vp.strukturert</v>
          </cell>
          <cell r="B157" t="str">
            <v>NOB</v>
          </cell>
          <cell r="C157" t="str">
            <v>Verdipapir strukturert særskilt identifisert</v>
          </cell>
          <cell r="D157" t="str">
            <v>Verdipapir</v>
          </cell>
        </row>
        <row r="158">
          <cell r="A158" t="str">
            <v>informasjonstype.krsap</v>
          </cell>
          <cell r="B158" t="str">
            <v>NOB</v>
          </cell>
          <cell r="C158" t="str">
            <v>Krav salgspant</v>
          </cell>
          <cell r="D158" t="str">
            <v>KRSAP</v>
          </cell>
        </row>
        <row r="159">
          <cell r="A159" t="str">
            <v>informasjonstype.gjper</v>
          </cell>
          <cell r="B159" t="str">
            <v>NOB</v>
          </cell>
          <cell r="C159" t="str">
            <v>Periode</v>
          </cell>
          <cell r="D159" t="str">
            <v>GJPER</v>
          </cell>
        </row>
        <row r="160">
          <cell r="A160" t="str">
            <v>informasjonstype.gjfor</v>
          </cell>
          <cell r="B160" t="str">
            <v>NOB</v>
          </cell>
          <cell r="C160" t="str">
            <v>Gjeldsforhandling</v>
          </cell>
          <cell r="D160" t="str">
            <v>GJFOR</v>
          </cell>
        </row>
        <row r="161">
          <cell r="A161" t="str">
            <v>informasjonstype.enopp</v>
          </cell>
          <cell r="B161" t="str">
            <v>NOB</v>
          </cell>
          <cell r="C161" t="str">
            <v>Endre oppretter</v>
          </cell>
          <cell r="D161" t="str">
            <v>ENOPP</v>
          </cell>
        </row>
        <row r="162">
          <cell r="A162" t="str">
            <v>informasjonstype.nyfogo</v>
          </cell>
          <cell r="B162" t="str">
            <v>NOB</v>
          </cell>
          <cell r="C162" t="str">
            <v>Nytt formuesgode</v>
          </cell>
          <cell r="D162" t="str">
            <v>NYFOGO</v>
          </cell>
        </row>
        <row r="163">
          <cell r="A163" t="str">
            <v>slettegrunnlag.omstendigheter.gjo</v>
          </cell>
          <cell r="B163" t="str">
            <v>NOB</v>
          </cell>
          <cell r="C163" t="str">
            <v>Omstendigheter til hinder for gjeldsordning, jf. gjeldsordningsloven § 3-7</v>
          </cell>
        </row>
        <row r="164">
          <cell r="A164" t="str">
            <v>slettegrunnlag.mislighold.gjo</v>
          </cell>
          <cell r="B164" t="str">
            <v>NOB</v>
          </cell>
          <cell r="C164" t="str">
            <v>Opphevelse på grunn av mislighold eller uredelighet, jf. gjeldsordningsloven § 6-2 tredje ledd</v>
          </cell>
        </row>
        <row r="165">
          <cell r="A165" t="str">
            <v>slettegrunnlag.forbedring.gjo</v>
          </cell>
          <cell r="B165" t="str">
            <v>NOB</v>
          </cell>
          <cell r="C165" t="str">
            <v>Vesentlig forbedring av skyldnerens økonomi, jf. gjeldsordningsloven § 6-2 første ledd</v>
          </cell>
        </row>
        <row r="166">
          <cell r="A166" t="str">
            <v>slettegrunnlag.utlop.uten.gjo</v>
          </cell>
          <cell r="B166" t="str">
            <v>NOB</v>
          </cell>
          <cell r="C166" t="str">
            <v>Utløp av gjeldsforhandlingsperioden uten at gjeldsordning er kommet i stand, jf. gjeldsordningsloven § 7-1</v>
          </cell>
        </row>
        <row r="167">
          <cell r="A167" t="str">
            <v>informasjonstype.vgmlvar</v>
          </cell>
          <cell r="B167" t="str">
            <v>NOB</v>
          </cell>
          <cell r="C167" t="str">
            <v>Varighet vergemål</v>
          </cell>
          <cell r="D167" t="str">
            <v>VGMLVAR</v>
          </cell>
        </row>
        <row r="168">
          <cell r="A168" t="str">
            <v>slettegrunnlag.tilbakekalt.vgml</v>
          </cell>
          <cell r="B168" t="str">
            <v>NOB</v>
          </cell>
          <cell r="C168" t="str">
            <v>Tilbakekalling av fremtidsfullmakt, jf. vergemålsloven § 89</v>
          </cell>
        </row>
        <row r="169">
          <cell r="A169" t="str">
            <v>slettegrunnlag.opphoert</v>
          </cell>
          <cell r="B169" t="str">
            <v>NOB</v>
          </cell>
          <cell r="C169" t="str">
            <v>Heftelsen er falt bort, jf. tinglysingsloven § 31</v>
          </cell>
        </row>
        <row r="170">
          <cell r="A170" t="str">
            <v>informasjonstype.agting</v>
          </cell>
          <cell r="B170" t="str">
            <v>NOB</v>
          </cell>
          <cell r="C170" t="str">
            <v>Avgrensing tingsinnbegrep</v>
          </cell>
          <cell r="D170" t="str">
            <v>AGTING</v>
          </cell>
        </row>
        <row r="171">
          <cell r="A171" t="str">
            <v>informasjonstype.krfor</v>
          </cell>
          <cell r="B171" t="str">
            <v>NOB</v>
          </cell>
          <cell r="C171" t="str">
            <v>Krav fordringer</v>
          </cell>
          <cell r="D171" t="str">
            <v>KRFOR</v>
          </cell>
        </row>
        <row r="172">
          <cell r="A172" t="str">
            <v>informasjonstype.atfor</v>
          </cell>
          <cell r="B172" t="str">
            <v>NOB</v>
          </cell>
          <cell r="C172" t="str">
            <v>Avtaletype fordring</v>
          </cell>
          <cell r="D172" t="str">
            <v>ATFOR</v>
          </cell>
        </row>
        <row r="173">
          <cell r="A173" t="str">
            <v>frase.1</v>
          </cell>
          <cell r="B173" t="str">
            <v>NOB</v>
          </cell>
          <cell r="C173" t="str">
            <v>Angitt dokumentnummer finnes ikke i Løsøreregisteret, det er derfor uklart hvilken rettsstiftelse som skal slettes, jf. forskrift om tinglysing § 4.</v>
          </cell>
        </row>
        <row r="174">
          <cell r="A174" t="str">
            <v>frase.2</v>
          </cell>
          <cell r="B174" t="str">
            <v>NOB</v>
          </cell>
          <cell r="C174" t="str">
            <v>Dere må angi en dato for stadfestelsen, jf. {rettsligGrunnlag}.</v>
          </cell>
        </row>
        <row r="175">
          <cell r="A175" t="str">
            <v>frase.3</v>
          </cell>
          <cell r="B175" t="str">
            <v>NOB</v>
          </cell>
          <cell r="C175" t="str">
            <v>Dere må angi ny dato for stadfestelsen, jf. {rettsligGrunnlag}. Dato for stadfestelsen er angitt til et tidspunkt fremover i tid. Angitt dato kan ikke være senere enn den dagen dokumentet kom inn til Løsøreregisteret.</v>
          </cell>
        </row>
        <row r="176">
          <cell r="A176" t="str">
            <v>frase.4</v>
          </cell>
          <cell r="B176" t="str">
            <v>NOB</v>
          </cell>
          <cell r="C176" t="str">
            <v>Dere må angi fødselsnummer til fullmaktsgiver, jf. {rettsligGrunnlag}. Fødselsnummer mangler/er ufullstendig.</v>
          </cell>
        </row>
        <row r="177">
          <cell r="A177" t="str">
            <v>frase.5</v>
          </cell>
          <cell r="B177" t="str">
            <v>NOB</v>
          </cell>
          <cell r="C177" t="str">
            <v>Fødselsnummeret til fullmaktsgiver må være registrert i Folkeregisteret, jf. {rettsligGrunnlag}.</v>
          </cell>
        </row>
        <row r="178">
          <cell r="A178" t="str">
            <v>frase.6</v>
          </cell>
          <cell r="B178" t="str">
            <v>NOB</v>
          </cell>
          <cell r="C178" t="str">
            <v>Det må være samsvar med navnet som er angitt på fullmaktsgiver og navnet som er registrert i Folkeregisteret, jf. {rettsligGrunnlag}.</v>
          </cell>
        </row>
        <row r="179">
          <cell r="A179" t="str">
            <v>frase.7</v>
          </cell>
          <cell r="B179" t="str">
            <v>NOB</v>
          </cell>
          <cell r="C179" t="str">
            <v>Dere må angi fødselsnummer til fullmektig, jf. {rettsligGrunnlag}. Fødselsnummer mangler/er ufullstendig.</v>
          </cell>
        </row>
        <row r="180">
          <cell r="A180" t="str">
            <v>frase.8</v>
          </cell>
          <cell r="B180" t="str">
            <v>NOB</v>
          </cell>
          <cell r="C180" t="str">
            <v>Dere må angi navn til fullmektig, jf. {rettsligGrunnlag}. Personnavn mangler. </v>
          </cell>
        </row>
        <row r="181">
          <cell r="A181" t="str">
            <v>frase.9</v>
          </cell>
          <cell r="B181" t="str">
            <v>NOB</v>
          </cell>
          <cell r="C181" t="str">
            <v>Dere må angi adresse til fullmektig, jf. {rettsligGrunnlag}. Adresse mangler.</v>
          </cell>
        </row>
        <row r="182">
          <cell r="A182" t="str">
            <v>frase.10</v>
          </cell>
          <cell r="B182" t="str">
            <v>NOB</v>
          </cell>
          <cell r="C182" t="str">
            <v>Dere må angi skyldners fødselsnummer, jf. {rettsligGrunnlag}. Skyldners fødselsnummer mangler/er ufullstendig.</v>
          </cell>
        </row>
        <row r="183">
          <cell r="A183" t="str">
            <v>frase.11</v>
          </cell>
          <cell r="B183" t="str">
            <v>NOB</v>
          </cell>
          <cell r="C183" t="str">
            <v>Skyldners fødselsnummeret må være registrert i Folkeregisteret, jf. {rettsligGrunnlag}.</v>
          </cell>
        </row>
        <row r="184">
          <cell r="A184" t="str">
            <v>frase.12</v>
          </cell>
          <cell r="B184" t="str">
            <v>NOB</v>
          </cell>
          <cell r="C184" t="str">
            <v>Det må være samsvar mellom skyldners navn og navnet som er registrert i Folkeregisteret, jf. {rettsligGrunnlag}.</v>
          </cell>
        </row>
        <row r="185">
          <cell r="A185" t="str">
            <v>frase.13</v>
          </cell>
          <cell r="B185" t="str">
            <v>NOB</v>
          </cell>
          <cell r="C185" t="str">
            <v>Dere må angi navn på virksomheten til rettighetshaver, jf. forskrift om tinglysing § 16 andre ledd bokstav c. Navn mangler i xml.</v>
          </cell>
        </row>
        <row r="186">
          <cell r="A186" t="str">
            <v>frase.14</v>
          </cell>
          <cell r="B186" t="str">
            <v>NOB</v>
          </cell>
          <cell r="C186" t="str">
            <v>Dere må angi rettighetshavers organisasjonsnummer, jf. forskrift om tinglysing § 16 andre ledd bokstav c. Organisasjonsnummer mangler/er ufullstendig.</v>
          </cell>
        </row>
        <row r="187">
          <cell r="A187" t="str">
            <v>frase.15</v>
          </cell>
          <cell r="B187" t="str">
            <v>NOB</v>
          </cell>
          <cell r="C187" t="str">
            <v>Dere må angi personnavn til rettighetshaver, jf. forskrift om tinglysing § 16 andre ledd bokstav c. Navn mangler i xml.</v>
          </cell>
        </row>
        <row r="188">
          <cell r="A188" t="str">
            <v>frase.16</v>
          </cell>
          <cell r="B188" t="str">
            <v>NOB</v>
          </cell>
          <cell r="C188" t="str">
            <v>Dere må angi rettighetshavers fødselsnummer, jf. forskrift om tinglysing § 16 andre ledd bokstav c. Fødselsnummer mangler/er ufullstendig.</v>
          </cell>
        </row>
        <row r="189">
          <cell r="A189" t="str">
            <v>frase.17</v>
          </cell>
          <cell r="B189" t="str">
            <v>NOB</v>
          </cell>
          <cell r="C189" t="str">
            <v>Dere må angi navn på utenlandsk rettighetshaver, jf. forskrift om tinglysing § 16 andre ledd bokstav c og rundskriv G-15/2003 pkt. 4.</v>
          </cell>
        </row>
        <row r="190">
          <cell r="A190" t="str">
            <v>frase.18</v>
          </cell>
          <cell r="B190" t="str">
            <v>NOB</v>
          </cell>
          <cell r="C190" t="str">
            <v>Dere må angi utenlandsk adresse for rettighetshaver, jf. forskrift om tinglysing § 16 andre ledd bokstav c og rundskriv G-15/2003 pkt. 4.</v>
          </cell>
        </row>
        <row r="191">
          <cell r="A191" t="str">
            <v>frase.19</v>
          </cell>
          <cell r="B191" t="str">
            <v>NOB</v>
          </cell>
          <cell r="C191" t="str">
            <v>Dere må angi prosessfullmektiges organisasjonsnummer, jf. forskrift om tinglysing § 16 andre ledd bokstav c og rundskriv G-15/2003 pkt. 4. Organisasjonsnummer mangler/er ufullstendig.</v>
          </cell>
        </row>
        <row r="192">
          <cell r="A192" t="str">
            <v>frase.20</v>
          </cell>
          <cell r="B192" t="str">
            <v>NOB</v>
          </cell>
          <cell r="C192" t="str">
            <v>Dere må angi prosessfullmektiges fødselsnummer, jf. forskrift om tinglysing § 16 andre ledd bokstav c og rundskriv G-15/2003 pkt. 4. Fødselsnummer mangler/er ufullstendig.</v>
          </cell>
        </row>
        <row r="193">
          <cell r="A193" t="str">
            <v>frase.21</v>
          </cell>
          <cell r="B193" t="str">
            <v>NOB</v>
          </cell>
          <cell r="C193" t="str">
            <v>Dere må angi navn på prosessfullmektig jf. forskrift om tinglysing § 16 andre ledd bokstav c og rundskriv G-15/2003 pkt. 4.</v>
          </cell>
        </row>
        <row r="194">
          <cell r="A194" t="str">
            <v>frase.22</v>
          </cell>
          <cell r="B194" t="str">
            <v>NOB</v>
          </cell>
          <cell r="C194" t="str">
            <v>Dere må angi adressen til prosessfullmektig, jf. forskrift om tinglysing § 16 andre ledd bokstav c og rundskriv G-15/2003 pkt. 4.</v>
          </cell>
        </row>
        <row r="195">
          <cell r="A195" t="str">
            <v>frase.23</v>
          </cell>
          <cell r="B195" t="str">
            <v>NOB</v>
          </cell>
          <cell r="C195" t="str">
            <v>Prosessfullmektiges organisasjonsnummer må være registrert i Enhetsregisteret, jf. forskrift om tinglysing § 16 andre ledd bokstav c.</v>
          </cell>
        </row>
        <row r="196">
          <cell r="A196" t="str">
            <v>frase.24</v>
          </cell>
          <cell r="B196" t="str">
            <v>NOB</v>
          </cell>
          <cell r="C196" t="str">
            <v>Det må være samsvar mellom angitt navn på prosessfullmektig og navnet som er registrert i Enhetsregisteret, jf. forskrift om tinglysing § 4.</v>
          </cell>
        </row>
        <row r="197">
          <cell r="A197" t="str">
            <v>frase.25</v>
          </cell>
          <cell r="B197" t="str">
            <v>NOB</v>
          </cell>
          <cell r="C197" t="str">
            <v>Prosessfullmektiges fødselsnummer må være registrert i Folkeregisteret, jf. forskrift om tinglysing § 16 andre ledd bokstav c.</v>
          </cell>
        </row>
        <row r="198">
          <cell r="A198" t="str">
            <v>frase.26</v>
          </cell>
          <cell r="B198" t="str">
            <v>NOB</v>
          </cell>
          <cell r="C198" t="str">
            <v>Forpliktede og rettighetshaver kan ikke være angitt med samme fødselsnummer, jf. forskrift om tinglysing § 4.</v>
          </cell>
        </row>
        <row r="199">
          <cell r="A199" t="str">
            <v>frase.27</v>
          </cell>
          <cell r="B199" t="str">
            <v>NOB</v>
          </cell>
          <cell r="C199" t="str">
            <v>Forpliktede har ikke rett til å inngå avtale om gjeldsstiftelse og pantsettelse. Verge må samtykke til pantsettelsen og vergen skal ha statsforvalterens samtykke til å stifte gjeld på vegne av den som er under vergemål, jf. {rettsligGrunnlag}</v>
          </cell>
        </row>
        <row r="200">
          <cell r="A200" t="str">
            <v>frase.28</v>
          </cell>
          <cell r="B200" t="str">
            <v>NOB</v>
          </cell>
          <cell r="C200" t="str">
            <v>Dere må angi hva salgspantet er til sikkerhet for, jf. {rettsligGrunnlag}. </v>
          </cell>
        </row>
        <row r="201">
          <cell r="A201" t="str">
            <v>frase.29</v>
          </cell>
          <cell r="B201" t="str">
            <v>NOB</v>
          </cell>
          <cell r="C201" t="str">
            <v>Dere må angi en dato for åpning av gjeldsforhandling, jf. {rettsligGrunnlag}. </v>
          </cell>
        </row>
        <row r="202">
          <cell r="A202" t="str">
            <v>frase.30</v>
          </cell>
          <cell r="B202" t="str">
            <v>NOB</v>
          </cell>
          <cell r="C202" t="str">
            <v>Dere må angi ny dato for åpning av gjeldsforhandling, jf. {rettsligGrunnlag}. Dato for åpning av gjeldsforhandling er angitt til et tidspunkt fremover i tid. Angitt dato kan ikke være senere enn den dagen dokumentet kom inn til Løsøreregisteret.</v>
          </cell>
        </row>
        <row r="203">
          <cell r="A203" t="str">
            <v>frase.31</v>
          </cell>
          <cell r="B203" t="str">
            <v>NOB</v>
          </cell>
          <cell r="C203" t="str">
            <v>Dere må angi en frist for å melde inn krav, jf. {rettsligGrunnlag}. </v>
          </cell>
        </row>
        <row r="204">
          <cell r="A204" t="str">
            <v>frase.32</v>
          </cell>
          <cell r="B204" t="str">
            <v>NOB</v>
          </cell>
          <cell r="C204" t="str">
            <v>Dere må angi ny frist for å melde inn krav, denne må være mellom 3 og 6 uker, jf. {rettsligGrunnlag}. </v>
          </cell>
        </row>
        <row r="205">
          <cell r="A205" t="str">
            <v>frase.33</v>
          </cell>
          <cell r="B205" t="str">
            <v>NOB</v>
          </cell>
          <cell r="C205" t="str">
            <v>Dere må angi organisasjonsnummer eller navn på namsmannen som krav skal meldes til, jf. {rettsligGrunnlag}.</v>
          </cell>
        </row>
        <row r="206">
          <cell r="A206" t="str">
            <v>frase.34</v>
          </cell>
          <cell r="B206" t="str">
            <v>NOB</v>
          </cell>
          <cell r="C206" t="str">
            <v>Organisasjonsnummeret til namsmannen som krav skal meldes til må være registrert i Enhetsregisteret, jf. {rettsligGrunnlag}.</v>
          </cell>
        </row>
        <row r="207">
          <cell r="A207" t="str">
            <v>frase.35</v>
          </cell>
          <cell r="B207" t="str">
            <v>NOB</v>
          </cell>
          <cell r="C207" t="str">
            <v>Dere må angi en start- og sluttdato for gjeldsordningsperioden, jf. {rettsligGrunnlag}.</v>
          </cell>
        </row>
        <row r="208">
          <cell r="A208" t="str">
            <v>frase.36</v>
          </cell>
          <cell r="B208" t="str">
            <v>NOB</v>
          </cell>
          <cell r="C208" t="str">
            <v>Dere må angi en start- og sluttdato for gjeldsordningsperioden, jf. {rettsligGrunnlag}.</v>
          </cell>
        </row>
        <row r="209">
          <cell r="A209" t="str">
            <v>frase.37</v>
          </cell>
          <cell r="B209" t="str">
            <v>NOB</v>
          </cell>
          <cell r="C209" t="str">
            <v>Startdato for gjeldsordningsperioden kan ikke være tidligere enn dato for åpning av gjeldsforhandling, jf. {rettsligGrunnlag}.</v>
          </cell>
        </row>
        <row r="210">
          <cell r="A210" t="str">
            <v>frase.38</v>
          </cell>
          <cell r="B210" t="str">
            <v>NOB</v>
          </cell>
          <cell r="C210" t="str">
            <v>Startdato for gjeldsordningsperioden kan ikke være tidligere enn dato for åpning av gjeldsforhandling, jf. {rettsligGrunnlag}.</v>
          </cell>
        </row>
        <row r="211">
          <cell r="A211" t="str">
            <v>frase.39</v>
          </cell>
          <cell r="B211" t="str">
            <v>NOB</v>
          </cell>
          <cell r="C211" t="str">
            <v>Sluttdato for gjeldsordningsperioden kan ikke være mer enn 10 år fra startdatoen, jf. {rettsligGrunnlag}.</v>
          </cell>
        </row>
        <row r="212">
          <cell r="A212" t="str">
            <v>frase.40</v>
          </cell>
          <cell r="B212" t="str">
            <v>NOB</v>
          </cell>
          <cell r="C212" t="str">
            <v>Dere må angi en ny sluttdato for gjeldsordningsperioden. Manglende informasjon om dette gjør dokumentet uklart jf. {rettsligGrunnlag}.</v>
          </cell>
        </row>
        <row r="213">
          <cell r="A213" t="str">
            <v>frase.41</v>
          </cell>
          <cell r="B213" t="str">
            <v>NOB</v>
          </cell>
          <cell r="C213" t="str">
            <v>Sluttdato på ny gjeldsordningsperiode kan ikke være tidligere enn dagens dato, jf. {rettsligGrunnlag}.</v>
          </cell>
        </row>
        <row r="214">
          <cell r="A214" t="str">
            <v>frase.42</v>
          </cell>
          <cell r="B214" t="str">
            <v>NOB</v>
          </cell>
          <cell r="C214" t="str">
            <v>Sluttdato på ny gjeldsordningsperiode kan ikke være lik sluttdatoen vi allerede har registrert på tidligere gjeldsordning, jf. {rettsligGrunnlag}.</v>
          </cell>
        </row>
        <row r="215">
          <cell r="A215" t="str">
            <v>frase.43</v>
          </cell>
          <cell r="B215" t="str">
            <v>NOB</v>
          </cell>
          <cell r="C215" t="str">
            <v>Sluttdato på ny gjeldsordningsperiode kan ikke være tidligere enn dagens dato, jf. {rettsligGrunnlag}.</v>
          </cell>
        </row>
        <row r="216">
          <cell r="A216" t="str">
            <v>frase.44</v>
          </cell>
          <cell r="B216" t="str">
            <v>NOB</v>
          </cell>
          <cell r="C216" t="str">
            <v>Sluttdato på ny gjeldsordningsperiode kan ikke være lik sluttdatoen vi allerede har registrert på tidligere gjeldsordning, jf. {rettsligGrunnlag}.</v>
          </cell>
        </row>
        <row r="217">
          <cell r="A217" t="str">
            <v>frase.45</v>
          </cell>
          <cell r="B217" t="str">
            <v>NOB</v>
          </cell>
          <cell r="C217" t="str">
            <v>Sluttdato for ny gjeldsordningsperiode kan ikke være mer enn 10 år fra startdatoen, jf. {rettsligGrunnlag}.</v>
          </cell>
        </row>
        <row r="218">
          <cell r="A218" t="str">
            <v>frase.46</v>
          </cell>
          <cell r="B218" t="str">
            <v>NOB</v>
          </cell>
          <cell r="C218" t="str">
            <v>Det er angitt at hele rettsstiftelsen skal slettes, men angitt slettekode er ikke H. Det er derfor uklart om dere ønsker å slette hele rettsstiftelsen, jf. forskrift om tinglysing § 4.</v>
          </cell>
        </row>
        <row r="219">
          <cell r="A219" t="str">
            <v>frase.47</v>
          </cell>
          <cell r="B219" t="str">
            <v>NOB</v>
          </cell>
          <cell r="C219" t="str">
            <v>Det må angis et beløp, jf. panteloven § 1-4.</v>
          </cell>
        </row>
        <row r="220">
          <cell r="A220" t="str">
            <v>frase.48</v>
          </cell>
          <cell r="B220" t="str">
            <v>NOB</v>
          </cell>
          <cell r="C220" t="str">
            <v>Beløpet må angis med valuta, jf. panteloven § 1-4.</v>
          </cell>
        </row>
        <row r="221">
          <cell r="A221" t="str">
            <v>frase.49</v>
          </cell>
          <cell r="B221" t="str">
            <v>NOB</v>
          </cell>
          <cell r="C221" t="str">
            <v>Beløpet må være et positivt tall, jf. panteloven § 1-4.</v>
          </cell>
        </row>
        <row r="222">
          <cell r="A222" t="str">
            <v>frase.50</v>
          </cell>
          <cell r="B222" t="str">
            <v>NOB</v>
          </cell>
          <cell r="C222" t="str">
            <v>Beløpet må angis med gyldig valuta, jf. panteloven § 1-4.</v>
          </cell>
        </row>
        <row r="223">
          <cell r="A223" t="str">
            <v>frase.51</v>
          </cell>
          <cell r="B223" t="str">
            <v>NOB</v>
          </cell>
          <cell r="C223" t="str">
            <v>Når det er angitt flere beløp, kan de ikke angis med samme valuta. Beløpene må angis med ulike valutaer, jf. panteloven § 1-4.</v>
          </cell>
        </row>
        <row r="224">
          <cell r="A224" t="str">
            <v>frase.52</v>
          </cell>
          <cell r="B224" t="str">
            <v>NOB</v>
          </cell>
          <cell r="C224" t="str">
            <v>Når angitt formuesgode er registrert motorvogn må dere angi et registreringsnummer jf. {rettsligGrunnlag}.</v>
          </cell>
        </row>
        <row r="225">
          <cell r="A225" t="str">
            <v>frase.53</v>
          </cell>
          <cell r="B225" t="str">
            <v>NOB</v>
          </cell>
          <cell r="C225" t="str">
            <v>Det må angis et gyldig registreringsnummer jf. forskrift om bruk av kjøretøy kapittel 2. Angitte registreringsnummer {ugyldigRegistreringsnummer} er i følge Statens vegvesen ugyldig.</v>
          </cell>
        </row>
        <row r="226">
          <cell r="A226" t="str">
            <v>frase.54</v>
          </cell>
          <cell r="B226" t="str">
            <v>NOB</v>
          </cell>
          <cell r="C226" t="str">
            <v>Det må angis et gyldig registreringsnummer, jf. forskrift om bruk av kjøretøy kapittel 2. Det kan kun benyttes gyldig bokstavkombinasjoner og første siffer etter bokstavkombinasjonen kan ikke være 0. Gjelder registreringsnummer {ugyldigRegistreringsnummer}.</v>
          </cell>
        </row>
        <row r="227">
          <cell r="A227" t="str">
            <v>frase.55</v>
          </cell>
          <cell r="B227" t="str">
            <v>NOB</v>
          </cell>
          <cell r="C227" t="str">
            <v>Samme registreringsnummer kan ikke være angitt flere ganger i samme dokument, jf. forskrift om tinglysing § 4. Gjelder registreringsnummer {identiskRegistreringsnummer}.</v>
          </cell>
        </row>
        <row r="228">
          <cell r="A228" t="str">
            <v>frase.56</v>
          </cell>
          <cell r="B228" t="str">
            <v>NOB</v>
          </cell>
          <cell r="C228" t="str">
            <v>Det må angis en dato for avholdt utleggsforretning, manglende informasjon om dette gjør dokumentet uklart, jf. {rettsligGrunnlag}.</v>
          </cell>
        </row>
        <row r="229">
          <cell r="A229" t="str">
            <v>frase.57</v>
          </cell>
          <cell r="B229" t="str">
            <v>NOB</v>
          </cell>
          <cell r="C229" t="str">
            <v>Dato for avholdt utleggsforretning er angitt til et tidspunkt fremover i tid. Angitt dato kan ikke være senere enn den dagen dokumentet kom inn til Løsøreregisteret, jf. {rettsligGrunnlag}.</v>
          </cell>
        </row>
        <row r="230">
          <cell r="A230" t="str">
            <v>innsendingsmetode.manuell</v>
          </cell>
          <cell r="B230" t="str">
            <v>NOB</v>
          </cell>
          <cell r="C230" t="str">
            <v>Manuell</v>
          </cell>
          <cell r="D230" t="str">
            <v>Manuell</v>
          </cell>
        </row>
        <row r="231">
          <cell r="A231" t="str">
            <v>innsendingsmetode.elektronisk</v>
          </cell>
          <cell r="B231" t="str">
            <v>NOB</v>
          </cell>
          <cell r="C231" t="str">
            <v>Elektronisk</v>
          </cell>
          <cell r="D231" t="str">
            <v>Elektronisk</v>
          </cell>
        </row>
        <row r="232">
          <cell r="A232" t="str">
            <v>frase.58</v>
          </cell>
          <cell r="B232" t="str">
            <v>NOB</v>
          </cell>
          <cell r="C232" t="str">
            <v xml:space="preserve">Dere må angi organisasjonsnummer eller navn på oppretter, jf. forskrift om tinglysing § 16. </v>
          </cell>
        </row>
        <row r="233">
          <cell r="A233" t="str">
            <v>frase.59</v>
          </cell>
          <cell r="B233" t="str">
            <v>NOB</v>
          </cell>
          <cell r="C233" t="str">
            <v>Organisasjonsnummeret til oppretter må være registrert i Enhetsregisteret, jf. forskrift om tinglysing § 16.</v>
          </cell>
        </row>
        <row r="234">
          <cell r="A234" t="str">
            <v>frase.60</v>
          </cell>
          <cell r="B234" t="str">
            <v>NOB</v>
          </cell>
          <cell r="C234" t="str">
            <v>Dokumentet må være i original, jf. {rettsligGrunnlag}.</v>
          </cell>
        </row>
        <row r="235">
          <cell r="A235" t="str">
            <v>frase.61</v>
          </cell>
          <cell r="B235" t="str">
            <v>NOB</v>
          </cell>
          <cell r="C235" t="str">
            <v>Dokumentet må være lesbart/ha tydelig skrift, jf. {rettsligGrunnlag}.</v>
          </cell>
        </row>
        <row r="236">
          <cell r="A236" t="str">
            <v>frase.62</v>
          </cell>
          <cell r="B236" t="str">
            <v>NOB</v>
          </cell>
          <cell r="C236" t="str">
            <v>Dokumentet må være klart formulert, jf. {rettsligGrunnlag}.</v>
          </cell>
        </row>
        <row r="237">
          <cell r="A237" t="str">
            <v>frase.63</v>
          </cell>
          <cell r="B237" t="str">
            <v>NOB</v>
          </cell>
          <cell r="C237" t="str">
            <v>Det må angis et gyldig dokumentnummer. Dokumentnummer mangler/er ufullstendig, det er derfor uklart hvilken rettsstiftelse som skal endres/slettes, jf. forskrift om tinglysing § 4.</v>
          </cell>
        </row>
        <row r="238">
          <cell r="A238" t="str">
            <v>frase.64</v>
          </cell>
          <cell r="B238" t="str">
            <v>NOB</v>
          </cell>
          <cell r="C238" t="str">
            <v>Angitt dokumentnummer finnes ikke i Løsøreregisteret, det er derfor uklart hvilken rettsstiftelse som skal endres/slettes jf. forskrift om tinglysing § 4.</v>
          </cell>
        </row>
        <row r="239">
          <cell r="A239" t="str">
            <v>frase.65</v>
          </cell>
          <cell r="B239" t="str">
            <v>NOB</v>
          </cell>
          <cell r="C239" t="str">
            <v>Angitt rettsstiftelse finnes ikke i Løsøreregisteret og kan derfor ikke endres/slettes, jf. forskrift om tinglysing § 4.</v>
          </cell>
        </row>
        <row r="240">
          <cell r="A240" t="str">
            <v>frase.66</v>
          </cell>
          <cell r="B240" t="str">
            <v>NOB</v>
          </cell>
          <cell r="C240" t="str">
            <v>Rettsstiftelsen er allerede slettet fra Løsøreregisteret, jf. forskrift om tinglysing § 4.</v>
          </cell>
        </row>
        <row r="241">
          <cell r="A241" t="str">
            <v>frase.67</v>
          </cell>
          <cell r="B241" t="str">
            <v>NOB</v>
          </cell>
          <cell r="C241" t="str">
            <v>Angitt rettsstiftelse finnes ikke i Løsøreregisteret og kan derfor ikke endres/slettes, jf. forskrift om tinglysing § 4.</v>
          </cell>
        </row>
        <row r="242">
          <cell r="A242" t="str">
            <v>frase.68</v>
          </cell>
          <cell r="B242" t="str">
            <v>NOB</v>
          </cell>
          <cell r="C242" t="str">
            <v>Angitt skyldner i dokumentet må være identisk med den som er registrert på rettsstiftelsen. Disse er ikke i samsvar, det er derfor uklart hvilken rettsstiftelse som skal endres/slettes, jf. forskrift om tinglysing § 4.</v>
          </cell>
        </row>
        <row r="243">
          <cell r="A243" t="str">
            <v>frase.69</v>
          </cell>
          <cell r="B243" t="str">
            <v>NOB</v>
          </cell>
          <cell r="C243" t="str">
            <v>Angitt fullmaktsgiver i dokumentet må være identisk med den som er registrert på rettsstiftelsen. Disse er ikke i samsvar, det er derfor uklart hvilken rettsstiftelse som skal slettes, jf. forskrift om tinglysing § 4.</v>
          </cell>
        </row>
        <row r="244">
          <cell r="A244" t="str">
            <v>frase.70</v>
          </cell>
          <cell r="B244" t="str">
            <v>NOB</v>
          </cell>
          <cell r="C244" t="str">
            <v>Fødselsnummeret til fullmektig må være registrert i Folkeregisteret, jf. {rettsligGrunnlag}.</v>
          </cell>
        </row>
        <row r="245">
          <cell r="A245" t="str">
            <v>frase.71</v>
          </cell>
          <cell r="B245" t="str">
            <v>NOB</v>
          </cell>
          <cell r="C245" t="str">
            <v>Fullmektige kan ikke være angitt flere ganger med identisk fødselsnummer, jf. {rettsligGrunnlag}.</v>
          </cell>
        </row>
        <row r="246">
          <cell r="A246" t="str">
            <v>frase.72</v>
          </cell>
          <cell r="B246" t="str">
            <v>NOB</v>
          </cell>
          <cell r="C246" t="str">
            <v>Det må være samsvar med navnet som er angitt på fullmektig og navnet som er registrert i Folkeregisteret, jf. {rettsligGrunnlag}.</v>
          </cell>
        </row>
        <row r="247">
          <cell r="A247" t="str">
            <v>frase.73</v>
          </cell>
          <cell r="B247" t="str">
            <v>NOB</v>
          </cell>
          <cell r="C247" t="str">
            <v>Det må angis gyldig personnavn og adresse for fullmektig, jf. {rettsligGrunnlag}.</v>
          </cell>
        </row>
        <row r="248">
          <cell r="A248" t="str">
            <v>frase.74</v>
          </cell>
          <cell r="B248" t="str">
            <v>NOB</v>
          </cell>
          <cell r="C248" t="str">
            <v>Fullmektig og fullmaktsgiver kan ikke være angitt med samme fødselsnummer. Dette gjør dokumentet uklart, jf. {rettsligGrunnlag}.</v>
          </cell>
        </row>
        <row r="249">
          <cell r="A249" t="str">
            <v>frase.75</v>
          </cell>
          <cell r="B249" t="str">
            <v>NOB</v>
          </cell>
          <cell r="C249" t="str">
            <v>Det må angis et gyldig grunnlag for sletting, jf. {rettsligGrunnlag}.</v>
          </cell>
        </row>
        <row r="250">
          <cell r="A250" t="str">
            <v>informasjonstype.dsanro</v>
          </cell>
          <cell r="B250" t="str">
            <v>NOB</v>
          </cell>
          <cell r="C250" t="str">
            <v>Delsletting annen rolle</v>
          </cell>
          <cell r="D250" t="str">
            <v>DSANRO</v>
          </cell>
        </row>
        <row r="251">
          <cell r="A251" t="str">
            <v>informasjonstype.leanro</v>
          </cell>
          <cell r="B251" t="str">
            <v>NOB</v>
          </cell>
          <cell r="C251" t="str">
            <v>Legg til annen rolle</v>
          </cell>
          <cell r="D251" t="str">
            <v>LEANRO</v>
          </cell>
        </row>
        <row r="252">
          <cell r="A252" t="str">
            <v>frase.76</v>
          </cell>
          <cell r="B252" t="str">
            <v>NOB</v>
          </cell>
          <cell r="C252" t="str">
            <v>Dere må angi noen som kan opptre som oppretter jf. {rettsligGrunnlag}.</v>
          </cell>
        </row>
        <row r="253">
          <cell r="A253" t="str">
            <v>frase.77</v>
          </cell>
          <cell r="B253" t="str">
            <v>NOB</v>
          </cell>
          <cell r="C253" t="str">
            <v>Dere må angi vergemålsmyndighet, jf. {rettsligGrunnlag}.</v>
          </cell>
        </row>
        <row r="254">
          <cell r="A254" t="str">
            <v>formuesgodetype.ammv.strukturert</v>
          </cell>
          <cell r="B254" t="str">
            <v>NOB</v>
          </cell>
          <cell r="C254" t="str">
            <v>anleggsmaskin/motorvogn strukturert særskilt identifisert</v>
          </cell>
          <cell r="D254" t="str">
            <v>Anleggsmaskin/motorvogn</v>
          </cell>
        </row>
        <row r="255">
          <cell r="A255" t="str">
            <v>formuesgodetype.ammv.t</v>
          </cell>
          <cell r="B255" t="str">
            <v>NOB</v>
          </cell>
          <cell r="C255" t="str">
            <v>anleggsmaskin/motorvogn tingsinnbegrep</v>
          </cell>
          <cell r="D255" t="str">
            <v>Anleggsmaskin/motorvogn</v>
          </cell>
        </row>
        <row r="256">
          <cell r="A256" t="str">
            <v>frase.78</v>
          </cell>
          <cell r="B256" t="str">
            <v>NOB</v>
          </cell>
          <cell r="C256" t="str">
            <v>Denne rettsstiftelsen er allerede tinglyst/registrert med dokumentnummer {dokumentnummer}, jf. {rettsligGrunnlag}.</v>
          </cell>
        </row>
        <row r="257">
          <cell r="A257" t="str">
            <v>informasjonstype.tbegr</v>
          </cell>
          <cell r="B257" t="str">
            <v>NOB</v>
          </cell>
          <cell r="C257" t="str">
            <v>Tidsbegrensning</v>
          </cell>
          <cell r="D257" t="str">
            <v>TBEGR</v>
          </cell>
        </row>
        <row r="258">
          <cell r="A258" t="str">
            <v>frase.79</v>
          </cell>
          <cell r="B258" t="str">
            <v>NOB</v>
          </cell>
          <cell r="C258" t="str">
            <v>Dere må angi organisasjonsnummer eller navn på vergemålsmyndighet, jf. forskrift om tinglysing § 16.</v>
          </cell>
        </row>
        <row r="259">
          <cell r="A259" t="str">
            <v>frase.80</v>
          </cell>
          <cell r="B259" t="str">
            <v>NOB</v>
          </cell>
          <cell r="C259" t="str">
            <v>Dere må angi organisasjonsnummer eller navn på namsmyndighet, jf. forskrift om tinglysing § 16.</v>
          </cell>
        </row>
        <row r="260">
          <cell r="A260" t="str">
            <v>frase.81</v>
          </cell>
          <cell r="B260" t="str">
            <v>NOB</v>
          </cell>
          <cell r="C260" t="str">
            <v>Dere må angi organisasjonsnummer eller navn på domstol, jf. forskrift om tinglysing § 16.</v>
          </cell>
        </row>
        <row r="261">
          <cell r="A261" t="str">
            <v>frase.82</v>
          </cell>
          <cell r="B261" t="str">
            <v>NOB</v>
          </cell>
          <cell r="C261" t="str">
            <v>Dere må angi organisasjonsnummer eller navn på påtalemyndighet, jf. forskrift om tinglysing § 16.</v>
          </cell>
        </row>
        <row r="262">
          <cell r="A262" t="str">
            <v>frase.83</v>
          </cell>
          <cell r="B262" t="str">
            <v>NOB</v>
          </cell>
          <cell r="C262" t="str">
            <v>Dere må angi organisasjonsnummer eller navn på namsmann, jf. forskrift om tinglysing § 16.</v>
          </cell>
        </row>
        <row r="263">
          <cell r="A263" t="str">
            <v>frase.84</v>
          </cell>
          <cell r="B263" t="str">
            <v>NOB</v>
          </cell>
          <cell r="C263" t="str">
            <v>Dere må angi organisasjonsnummer eller navn på bostyrer, jf. forskrift om tinglysing § 16.</v>
          </cell>
        </row>
        <row r="264">
          <cell r="A264" t="str">
            <v>frase.85</v>
          </cell>
          <cell r="B264" t="str">
            <v>NOB</v>
          </cell>
          <cell r="C264" t="str">
            <v>Organisasjonsnummeret til vergemålsmyndigheten må være registrert i Enhetsregisteret, jf. forskrift om tinglysing § 16.</v>
          </cell>
        </row>
        <row r="265">
          <cell r="A265" t="str">
            <v>frase.86</v>
          </cell>
          <cell r="B265" t="str">
            <v>NOB</v>
          </cell>
          <cell r="C265" t="str">
            <v>Organisasjonsnummeret til namsmyndigheten må være registrert i Enhetsregisteret, jf. forskrift om tinglysing § 16.</v>
          </cell>
        </row>
        <row r="266">
          <cell r="A266" t="str">
            <v>frase.87</v>
          </cell>
          <cell r="B266" t="str">
            <v>NOB</v>
          </cell>
          <cell r="C266" t="str">
            <v>Organisasjonsnummeret til domstolen må være registrert i Enhetsregisteret, jf. forskrift om tinglysing § 16.</v>
          </cell>
        </row>
        <row r="267">
          <cell r="A267" t="str">
            <v>frase.88</v>
          </cell>
          <cell r="B267" t="str">
            <v>NOB</v>
          </cell>
          <cell r="C267" t="str">
            <v>Organisasjonsnummeret til påtalemyndigheten må være registrert i Enhetsregisteret, jf. forskrift om tinglysing § 16.</v>
          </cell>
        </row>
        <row r="268">
          <cell r="A268" t="str">
            <v>frase.89</v>
          </cell>
          <cell r="B268" t="str">
            <v>NOB</v>
          </cell>
          <cell r="C268" t="str">
            <v>Organisasjonsnummeret til namsmannen må være registrert i Enhetsregisteret, jf. forskrift om tinglysing § 16.</v>
          </cell>
        </row>
        <row r="269">
          <cell r="A269" t="str">
            <v>frase.90</v>
          </cell>
          <cell r="B269" t="str">
            <v>NOB</v>
          </cell>
          <cell r="C269" t="str">
            <v>Organisasjonsnummeret til bostyrer må være registrert i Enhetsregisteret, jf. forskrift om tinglysing § 16.</v>
          </cell>
        </row>
        <row r="270">
          <cell r="A270" t="str">
            <v>frase.91</v>
          </cell>
          <cell r="B270" t="str">
            <v>NOB</v>
          </cell>
          <cell r="C270" t="str">
            <v>Dere må angi hvilken namsmyndighet som har avholdt utleggsforretningen, jf. tvangsfullbyrdelsesloven § 2-1.</v>
          </cell>
        </row>
        <row r="271">
          <cell r="A271" t="str">
            <v>frase.92</v>
          </cell>
          <cell r="B271" t="str">
            <v>NOB</v>
          </cell>
          <cell r="C271" t="str">
            <v>Dere må angi hvilken domstol som har besluttet skifteutlegget, jf. arveloven § 160. </v>
          </cell>
        </row>
        <row r="272">
          <cell r="A272" t="str">
            <v>frase.93</v>
          </cell>
          <cell r="B272" t="str">
            <v>NOB</v>
          </cell>
          <cell r="C272" t="str">
            <v>Dere må angi hvilken domstol som har besluttet arresten, jf. tvisteloven § 33-4.</v>
          </cell>
        </row>
        <row r="273">
          <cell r="A273" t="str">
            <v>frase.94</v>
          </cell>
          <cell r="B273" t="str">
            <v>NOB</v>
          </cell>
          <cell r="C273" t="str">
            <v>Dere må angi hvilken domstol som har besluttet å sette formuen under forvaltning, jf. straffeprosessloven § 217.</v>
          </cell>
        </row>
        <row r="274">
          <cell r="A274" t="str">
            <v>frase.95</v>
          </cell>
          <cell r="B274" t="str">
            <v>NOB</v>
          </cell>
          <cell r="C274" t="str">
            <v>Dere må angi hvilken domstol som har besluttet åpning av rekonstruksjonsforhandling, jf. rekonstruksjonsloven § 5.</v>
          </cell>
        </row>
        <row r="275">
          <cell r="A275" t="str">
            <v>frase.96</v>
          </cell>
          <cell r="B275" t="str">
            <v>NOB</v>
          </cell>
          <cell r="C275" t="str">
            <v>Dere må angi hvilken domstol som har besluttet rådighetsforbud før konkurs, jf. konkursloven § 75.</v>
          </cell>
        </row>
        <row r="276">
          <cell r="A276" t="str">
            <v>frase.97</v>
          </cell>
          <cell r="B276" t="str">
            <v>NOB</v>
          </cell>
          <cell r="C276" t="str">
            <v>Dere må angi hvilken domstol eller påtalemyndighet som har besluttet heftelse, jf. straffeprosessloven § 220. </v>
          </cell>
        </row>
        <row r="277">
          <cell r="A277" t="str">
            <v>frase.98</v>
          </cell>
          <cell r="B277" t="str">
            <v>NOB</v>
          </cell>
          <cell r="C277" t="str">
            <v>Dere må angi hvilke namsmann eller domstol som har besluttet åpning av gjeldsforhandling/gjeldsordning, jf. {rettsligGrunnlag}.</v>
          </cell>
        </row>
        <row r="278">
          <cell r="A278" t="str">
            <v>frase.99</v>
          </cell>
          <cell r="B278" t="str">
            <v>NOB</v>
          </cell>
          <cell r="C278" t="str">
            <v>Dere må angi navnet på bostyrer som har besluttet abandoneringen, jf. konkursloven § 117b. </v>
          </cell>
        </row>
        <row r="279">
          <cell r="A279" t="str">
            <v>frase.100</v>
          </cell>
          <cell r="B279" t="str">
            <v>NOB</v>
          </cell>
          <cell r="C279" t="str">
            <v>Dere må angi hvilken statsforvalter som har stadfestet ikrafttredelse av fremtidsfullmakten, jf. vergemålsloven § 84. </v>
          </cell>
        </row>
        <row r="280">
          <cell r="A280" t="str">
            <v>frase.101</v>
          </cell>
          <cell r="B280" t="str">
            <v>NOB</v>
          </cell>
          <cell r="C280" t="str">
            <v>Dere må angi hvilken domstol eller statsforvalter som har besluttet fratakelse av rettslig handleevne, jf. {rettsligGrunnlag}.</v>
          </cell>
        </row>
        <row r="281">
          <cell r="A281" t="str">
            <v>frase.102</v>
          </cell>
          <cell r="B281" t="str">
            <v>NOB</v>
          </cell>
          <cell r="C281" t="str">
            <v>Dere må angi fødselsnummer til person under vergemål, jf. forskrift om tinglysing § 16 andre ledd bokstav a og sjette ledd. Fødselsnummeret mangler/er ufullstendig.  </v>
          </cell>
        </row>
        <row r="282">
          <cell r="A282" t="str">
            <v>frase.103</v>
          </cell>
          <cell r="B282" t="str">
            <v>NOB</v>
          </cell>
          <cell r="C282" t="str">
            <v>Fødselsnummeret til person under vergemål må være registrert i Folkeregisteret, jf. forskrift om tinglysing § 16 andre ledd bokstav a og sjette ledd.</v>
          </cell>
        </row>
        <row r="283">
          <cell r="A283" t="str">
            <v>frase.104</v>
          </cell>
          <cell r="B283" t="str">
            <v>NOB</v>
          </cell>
          <cell r="C283" t="str">
            <v>Det må være samsvar mellom angitt navn på person under vergemål og navnet som er registrert i Folkeregisteret, jf. forskrift om tinglysing § 16 andre ledd bokstav a og sjette ledd.</v>
          </cell>
        </row>
        <row r="284">
          <cell r="A284" t="str">
            <v>frase.105</v>
          </cell>
          <cell r="B284" t="str">
            <v>NOB</v>
          </cell>
          <cell r="C284" t="str">
            <v>Dere må angi fødselsnummer og navn på verge, jf. vergemålsloven § 25 tredje ledd og forskrift om tinglysing § 16.</v>
          </cell>
        </row>
        <row r="285">
          <cell r="A285" t="str">
            <v>frase.106</v>
          </cell>
          <cell r="B285" t="str">
            <v>NOB</v>
          </cell>
          <cell r="C285" t="str">
            <v>Dere må angi fødselsnummer til verge, jf. vergemålsloven § 25 tredje ledd og forskrift om tinglysing § 16. Fødselsnummeret mangler/er ufullstendig.</v>
          </cell>
        </row>
        <row r="286">
          <cell r="A286" t="str">
            <v>frase.107</v>
          </cell>
          <cell r="B286" t="str">
            <v>NOB</v>
          </cell>
          <cell r="C286" t="str">
            <v>Fødselsnummeret til verge må være registrert i Folkeregisteret, jf. vergemålsloven § 25 tredje ledd og forskrift om tinglysing § 16.</v>
          </cell>
        </row>
        <row r="287">
          <cell r="A287" t="str">
            <v>frase.108</v>
          </cell>
          <cell r="B287" t="str">
            <v>NOB</v>
          </cell>
          <cell r="C287" t="str">
            <v>Verger kan ikke være angitt flere ganger med identisk fødselsnummer, jf. forskrift om tinglysing § 4.</v>
          </cell>
        </row>
        <row r="288">
          <cell r="A288" t="str">
            <v>frase.109</v>
          </cell>
          <cell r="B288" t="str">
            <v>NOB</v>
          </cell>
          <cell r="C288" t="str">
            <v>Det må være samsvar mellom angitt navn på verge og navnet som er registrert i Folkeregisteret, jf. forskrift om tinglysing § 4.</v>
          </cell>
        </row>
        <row r="289">
          <cell r="A289" t="str">
            <v>frase.110</v>
          </cell>
          <cell r="B289" t="str">
            <v>NOB</v>
          </cell>
          <cell r="C289" t="str">
            <v>Ny verge kan ikke være identisk med en verge som allerede er registrert på rettsstiftelsen, jf. forskrift om tinglysing § 4.</v>
          </cell>
        </row>
        <row r="290">
          <cell r="A290" t="str">
            <v>frase.111</v>
          </cell>
          <cell r="B290" t="str">
            <v>NOB</v>
          </cell>
          <cell r="C290" t="str">
            <v>Person under vergemål og verge kan ikke være angitt med samme fødselsnummer, jf. forskrift om tinglysing § 4.</v>
          </cell>
        </row>
        <row r="291">
          <cell r="A291" t="str">
            <v>frase.112</v>
          </cell>
          <cell r="B291" t="str">
            <v>NOB</v>
          </cell>
          <cell r="C291" t="str">
            <v>Dere må angi en dato for vedtak eller dom, jf. {rettsligGrunnlag}.</v>
          </cell>
        </row>
        <row r="292">
          <cell r="A292" t="str">
            <v>frase.113</v>
          </cell>
          <cell r="B292" t="str">
            <v>NOB</v>
          </cell>
          <cell r="C292" t="str">
            <v>Dere må angi en ny dato for vedtak eller dom, jf. {rettsligGrunnlag}. Dato er angitt til et tidspunkt fremover i tid. Angitt dato kan ikke være senere enn den dagen dokumentet kom inn til Løsøreregisteret.</v>
          </cell>
        </row>
        <row r="293">
          <cell r="A293" t="str">
            <v>frase.114</v>
          </cell>
          <cell r="B293" t="str">
            <v>NOB</v>
          </cell>
          <cell r="C293" t="str">
            <v>Dere må angi om fratakelsen av den rettslige handleevnen er varig eller midlertidig, jf. vergemålsloven §§ 61 og 77.</v>
          </cell>
        </row>
        <row r="294">
          <cell r="A294" t="str">
            <v>frase.115</v>
          </cell>
          <cell r="B294" t="str">
            <v>NOB</v>
          </cell>
          <cell r="C294" t="str">
            <v>Angitt person under vergemål i dokumentet må være identisk med den som er registrert på rettsstiftelsen. Disse er ikke i samsvar, det er derfor uklart hvilken rettsstiftelse som skal endres/slettes, jf. forskrift om tinglysing § 4.</v>
          </cell>
        </row>
        <row r="295">
          <cell r="A295" t="str">
            <v>frase.116</v>
          </cell>
          <cell r="B295" t="str">
            <v>NOB</v>
          </cell>
          <cell r="C295" t="str">
            <v>Dere må angi hvilken verge som skal fjernes fra rettsstiftelsen, jf. forskrift om tinglysing § 4.</v>
          </cell>
        </row>
        <row r="296">
          <cell r="A296" t="str">
            <v>frase.117</v>
          </cell>
          <cell r="B296" t="str">
            <v>NOB</v>
          </cell>
          <cell r="C296" t="str">
            <v>Verge som skal fjernes finnes ikke på rettsstiftelsen, jf. forskrift om tinglysing § 4.</v>
          </cell>
        </row>
        <row r="297">
          <cell r="A297" t="str">
            <v>frase.118</v>
          </cell>
          <cell r="B297" t="str">
            <v>NOB</v>
          </cell>
          <cell r="C297" t="str">
            <v>Dere må angi fødselsnummer til ny verge, jf. vergemålsloven § 25 tredje ledd og forskrift om tinglysing § 16. Fødselsnummeret mangler/er ufullstendig.</v>
          </cell>
        </row>
        <row r="298">
          <cell r="A298" t="str">
            <v>slettegrunnlag.opphevelse.domstol.vgml</v>
          </cell>
          <cell r="B298" t="str">
            <v>NOB</v>
          </cell>
          <cell r="C298" t="str">
            <v>Opphevelse av vergemål fra domstol, jf. vergemålsloven § 77</v>
          </cell>
        </row>
        <row r="299">
          <cell r="A299" t="str">
            <v>slettegrunnlag.opphevelse.statsforvalter.vgml</v>
          </cell>
          <cell r="B299" t="str">
            <v>NOB</v>
          </cell>
          <cell r="C299" t="str">
            <v>Opphevelse av vergemål fra statsforvalter, jf. vergemålsloven § 63</v>
          </cell>
        </row>
        <row r="300">
          <cell r="A300" t="str">
            <v>frase.119</v>
          </cell>
          <cell r="B300" t="str">
            <v>NOB</v>
          </cell>
          <cell r="C300" t="str">
            <v>Dere må angi navn på virksomheten til saksøker, jf. forskrift om tinglysing § 16 andre ledd bokstav c. Navn mangler i xml.</v>
          </cell>
        </row>
        <row r="301">
          <cell r="A301" t="str">
            <v>frase.120</v>
          </cell>
          <cell r="B301" t="str">
            <v>NOB</v>
          </cell>
          <cell r="C301" t="str">
            <v>Dere må angi navn på virksomheten til panthaver, jf. forskrift om tinglysing § 16 andre ledd bokstav c. Navn mangler i xml.</v>
          </cell>
        </row>
        <row r="302">
          <cell r="A302" t="str">
            <v>frase.121</v>
          </cell>
          <cell r="B302" t="str">
            <v>NOB</v>
          </cell>
          <cell r="C302" t="str">
            <v>Dere må angi navn på virksomheten til eier, jf. forskrift om tinglysing § 16 andre ledd bokstav c. Navn mangler i xml.</v>
          </cell>
        </row>
        <row r="303">
          <cell r="A303" t="str">
            <v>frase.122</v>
          </cell>
          <cell r="B303" t="str">
            <v>NOB</v>
          </cell>
          <cell r="C303" t="str">
            <v>Dere må angi saksøkers organisasjonsnummer, jf. forskrift om tinglysing § 16 andre ledd bokstav c. Organisasjonsnummer mangler/er ufullstendig.</v>
          </cell>
        </row>
        <row r="304">
          <cell r="A304" t="str">
            <v>frase.123</v>
          </cell>
          <cell r="B304" t="str">
            <v>NOB</v>
          </cell>
          <cell r="C304" t="str">
            <v>Dere må angi panthavers organisasjonsnummer, jf. forskrift om tinglysing § 16 andre ledd bokstav c. Organisasjonsnummer mangler/er ufullstendig.</v>
          </cell>
        </row>
        <row r="305">
          <cell r="A305" t="str">
            <v>frase.124</v>
          </cell>
          <cell r="B305" t="str">
            <v>NOB</v>
          </cell>
          <cell r="C305" t="str">
            <v>Dere må angi eiers organisasjonsnummer, jf. forskrift om tinglysing § 16 andre ledd bokstav c. Organisasjonsnummer mangler/er ufullstendig.</v>
          </cell>
        </row>
        <row r="306">
          <cell r="A306" t="str">
            <v>frase.125</v>
          </cell>
          <cell r="B306" t="str">
            <v>NOB</v>
          </cell>
          <cell r="C306" t="str">
            <v>Dere må angi personnavn til saksøker, jf. forskrift om tinglysing § 16 andre ledd bokstav c. Navn mangler i xml.</v>
          </cell>
        </row>
        <row r="307">
          <cell r="A307" t="str">
            <v>frase.126</v>
          </cell>
          <cell r="B307" t="str">
            <v>NOB</v>
          </cell>
          <cell r="C307" t="str">
            <v>Dere må angi personnavn til panthaver, jf. forskrift om tinglysing § 16 andre ledd bokstav c. Navn mangler i xml.</v>
          </cell>
        </row>
        <row r="308">
          <cell r="A308" t="str">
            <v>frase.127</v>
          </cell>
          <cell r="B308" t="str">
            <v>NOB</v>
          </cell>
          <cell r="C308" t="str">
            <v>Dere må angi personnavn til eier, jf. forskrift om tinglysing § 16 andre ledd bokstav c. Navn mangler i xml.</v>
          </cell>
        </row>
        <row r="309">
          <cell r="A309" t="str">
            <v>frase.128</v>
          </cell>
          <cell r="B309" t="str">
            <v>NOB</v>
          </cell>
          <cell r="C309" t="str">
            <v>Dere må angi saksøkers fødselsnummer, jf. forskrift om tinglysing § 16 andre ledd bokstav c. Fødselsnummer mangler/er ufullstendig.</v>
          </cell>
        </row>
        <row r="310">
          <cell r="A310" t="str">
            <v>frase.129</v>
          </cell>
          <cell r="B310" t="str">
            <v>NOB</v>
          </cell>
          <cell r="C310" t="str">
            <v>Dere må angi panthavers fødselsnummer, jf. forskrift om tinglysing § 16 andre ledd bokstav c. Fødselsnummer mangler/er ufullstendig.</v>
          </cell>
        </row>
        <row r="311">
          <cell r="A311" t="str">
            <v>frase.130</v>
          </cell>
          <cell r="B311" t="str">
            <v>NOB</v>
          </cell>
          <cell r="C311" t="str">
            <v>Dere må angi eiers fødselsnummer, jf. forskrift om tinglysing § 16 andre ledd bokstav c. Fødselsnummer mangler/er ufullstendig.</v>
          </cell>
        </row>
        <row r="312">
          <cell r="A312" t="str">
            <v>frase.131</v>
          </cell>
          <cell r="B312" t="str">
            <v>NOB</v>
          </cell>
          <cell r="C312" t="str">
            <v>Dere må angi navn på utenlandsk saksøker, jf. forskrift om tinglysing § 16 andre ledd bokstav c og rundskriv G-15/2003 pkt. 4.</v>
          </cell>
        </row>
        <row r="313">
          <cell r="A313" t="str">
            <v>frase.132</v>
          </cell>
          <cell r="B313" t="str">
            <v>NOB</v>
          </cell>
          <cell r="C313" t="str">
            <v>Dere må angi navn på utenlandsk panthaver, jf. forskrift om tinglysing § 16 andre ledd bokstav c og rundskriv G-15/2003 pkt. 4.</v>
          </cell>
        </row>
        <row r="314">
          <cell r="A314" t="str">
            <v>frase.133</v>
          </cell>
          <cell r="B314" t="str">
            <v>NOB</v>
          </cell>
          <cell r="C314" t="str">
            <v>Dere må angi navn på utenlandsk eier, jf. forskrift om tinglysing § 16 andre ledd bokstav c og rundskriv G-15/2003 pkt. 4.</v>
          </cell>
        </row>
        <row r="315">
          <cell r="A315" t="str">
            <v>frase.134</v>
          </cell>
          <cell r="B315" t="str">
            <v>NOB</v>
          </cell>
          <cell r="C315" t="str">
            <v>Dere må angi saksøkers adresse, jf. forskrift om tinglysing § 16 andre ledd bokstav c og rundskriv G-15/2003 pkt. 4. Hvis det er angitt en adresse, er det ikke angitt tilstrekkelig med adresseinformasjon.</v>
          </cell>
        </row>
        <row r="316">
          <cell r="A316" t="str">
            <v>frase.135</v>
          </cell>
          <cell r="B316" t="str">
            <v>NOB</v>
          </cell>
          <cell r="C316" t="str">
            <v>Dere må angi utenlandsk adresse for panthaver, jf. forskrift om tinglysing § 16 andre ledd bokstav c og rundskriv G-15/2003 pkt. 4.</v>
          </cell>
        </row>
        <row r="317">
          <cell r="A317" t="str">
            <v>frase.136</v>
          </cell>
          <cell r="B317" t="str">
            <v>NOB</v>
          </cell>
          <cell r="C317" t="str">
            <v>Dere må angi utenlandsk adresse for eier, jf. forskrift om tinglysing § 16 andre ledd bokstav c og rundskriv G-15/2003 pkt. 4.</v>
          </cell>
        </row>
        <row r="318">
          <cell r="A318" t="str">
            <v>frase.137</v>
          </cell>
          <cell r="B318" t="str">
            <v>NOB</v>
          </cell>
          <cell r="C318" t="str">
            <v>Rettighetshavers organisasjonsnummer må være registrert i Enhetsregisteret, jf. forskrift om tinglysing § 16 andre ledd bokstav c.</v>
          </cell>
        </row>
        <row r="319">
          <cell r="A319" t="str">
            <v>frase.138</v>
          </cell>
          <cell r="B319" t="str">
            <v>NOB</v>
          </cell>
          <cell r="C319" t="str">
            <v>Saksøkers organisasjonsnummer må være registrert i Enhetsregisteret, jf. forskrift om tinglysing § 16 andre ledd bokstav c.</v>
          </cell>
        </row>
        <row r="320">
          <cell r="A320" t="str">
            <v>frase.139</v>
          </cell>
          <cell r="B320" t="str">
            <v>NOB</v>
          </cell>
          <cell r="C320" t="str">
            <v>Panthavers organisasjonsnummer må være registrert i Enhetsregisteret, jf. forskrift om tinglysing § 16 andre ledd bokstav c.</v>
          </cell>
        </row>
        <row r="321">
          <cell r="A321" t="str">
            <v>frase.140</v>
          </cell>
          <cell r="B321" t="str">
            <v>NOB</v>
          </cell>
          <cell r="C321" t="str">
            <v>Eiers organisasjonsnummer må være registrert i Enhetsregisteret, jf. forskrift om tinglysing § 16 andre ledd bokstav c.</v>
          </cell>
        </row>
        <row r="322">
          <cell r="A322" t="str">
            <v>frase.141</v>
          </cell>
          <cell r="B322" t="str">
            <v>NOB</v>
          </cell>
          <cell r="C322" t="str">
            <v>Rettighetshavers organisasjonsnummer må være registrert i Enhetsregisteret, jf. forskrift om tinglysing § 16 andre ledd bokstav c. Angitt organisasjonsnummer er slettet i Enhetsregisteret.</v>
          </cell>
        </row>
        <row r="323">
          <cell r="A323" t="str">
            <v>frase.142</v>
          </cell>
          <cell r="B323" t="str">
            <v>NOB</v>
          </cell>
          <cell r="C323" t="str">
            <v>Saksøkers organisasjonsnummer må være registrert i Enhetsregisteret, jf. forskrift om tinglysing § 16 andre ledd bokstav c. Angitt organisasjonsnummer er slettet i Enhetsregisteret.</v>
          </cell>
        </row>
        <row r="324">
          <cell r="A324" t="str">
            <v>frase.143</v>
          </cell>
          <cell r="B324" t="str">
            <v>NOB</v>
          </cell>
          <cell r="C324" t="str">
            <v>Panthavers organisasjonsnummer må være registrert i Enhetsregisteret, jf. forskrift om tinglysing § 16 andre ledd bokstav c. Angitt organisasjonsnummer er slettet i Enhetsregisteret.</v>
          </cell>
        </row>
        <row r="325">
          <cell r="A325" t="str">
            <v>frase.144</v>
          </cell>
          <cell r="B325" t="str">
            <v>NOB</v>
          </cell>
          <cell r="C325" t="str">
            <v>Eiers organisasjonsnummer må være registrert i Enhetsregisteret, jf. forskrift om tinglysing § 16 andre ledd bokstav c. Angitt organisasjonsnummer er slettet i Enhetsregisteret.</v>
          </cell>
        </row>
        <row r="326">
          <cell r="A326" t="str">
            <v>frase.145</v>
          </cell>
          <cell r="B326" t="str">
            <v>NOB</v>
          </cell>
          <cell r="C326" t="str">
            <v>Rettighetshaver kan ikke være angitt flere ganger med identisk organisasjonsnummer, jf. forskrift om tinglysing § 4.</v>
          </cell>
        </row>
        <row r="327">
          <cell r="A327" t="str">
            <v>frase.146</v>
          </cell>
          <cell r="B327" t="str">
            <v>NOB</v>
          </cell>
          <cell r="C327" t="str">
            <v>Saksøker kan ikke være angitt flere ganger med identisk organisasjonsnummer, jf. forskrift om tinglysing § 4.</v>
          </cell>
        </row>
        <row r="328">
          <cell r="A328" t="str">
            <v>frase.147</v>
          </cell>
          <cell r="B328" t="str">
            <v>NOB</v>
          </cell>
          <cell r="C328" t="str">
            <v>Panthaver kan ikke være angitt flere ganger med identisk organisasjonsnummer, jf. forskrift om tinglysing § 4.</v>
          </cell>
        </row>
        <row r="329">
          <cell r="A329" t="str">
            <v>frase.148</v>
          </cell>
          <cell r="B329" t="str">
            <v>NOB</v>
          </cell>
          <cell r="C329" t="str">
            <v>Eier kan ikke være angitt flere ganger med identisk organisasjonsnummer, jf. forskrift om tinglysing § 4.</v>
          </cell>
        </row>
        <row r="330">
          <cell r="A330" t="str">
            <v>frase.149</v>
          </cell>
          <cell r="B330" t="str">
            <v>NOB</v>
          </cell>
          <cell r="C330" t="str">
            <v>Det må være samsvar mellom angitt navn på rettighetshaver og navnet som er registrert i Enhetsregisteret, jf. forskrift om tinglysing § 4.</v>
          </cell>
        </row>
        <row r="331">
          <cell r="A331" t="str">
            <v>frase.150</v>
          </cell>
          <cell r="B331" t="str">
            <v>NOB</v>
          </cell>
          <cell r="C331" t="str">
            <v>Det må være samsvar mellom angitt navn på saksøker og navnet som er registrert i Enhetsregisteret, jf. forskrift om tinglysing § 4.</v>
          </cell>
        </row>
        <row r="332">
          <cell r="A332" t="str">
            <v>frase.151</v>
          </cell>
          <cell r="B332" t="str">
            <v>NOB</v>
          </cell>
          <cell r="C332" t="str">
            <v>Det må være samsvar mellom angitt navn på panthaver og navnet som er registrert i Enhetsregisteret, jf. forskrift om tinglysing § 4.</v>
          </cell>
        </row>
        <row r="333">
          <cell r="A333" t="str">
            <v>frase.152</v>
          </cell>
          <cell r="B333" t="str">
            <v>NOB</v>
          </cell>
          <cell r="C333" t="str">
            <v>Det må være samsvar mellom angitt navn på eier og navnet som er registrert i Enhetsregisteret, jf. forskrift om tinglysing § 4.</v>
          </cell>
        </row>
        <row r="334">
          <cell r="A334" t="str">
            <v>frase.153</v>
          </cell>
          <cell r="B334" t="str">
            <v>NOB</v>
          </cell>
          <cell r="C334" t="str">
            <v>Rettighetshaver som dokumentet skal transporteres til, er allerede registrert på rettsstiftelsen. Hvis dokumentet skal transporteres, må det angis en ny rettighetshaver, jf. forskrift om tinglysing § 4. </v>
          </cell>
        </row>
        <row r="335">
          <cell r="A335" t="str">
            <v>frase.154</v>
          </cell>
          <cell r="B335" t="str">
            <v>NOB</v>
          </cell>
          <cell r="C335" t="str">
            <v>Saksøker som dokumentet skal transporteres til, er allerede registrert på rettsstiftelsen. Hvis dokumentet skal transporteres, må det angis en ny saksøker, jf. forskrift om tinglysing § 4. </v>
          </cell>
        </row>
        <row r="336">
          <cell r="A336" t="str">
            <v>frase.155</v>
          </cell>
          <cell r="B336" t="str">
            <v>NOB</v>
          </cell>
          <cell r="C336" t="str">
            <v>Panthaver som dokumentet skal transporteres til, er allerede registrert på rettsstiftelsen. Hvis dokumentet skal transporteres, må det angis en ny panthaver, jf. forskrift om tinglysing § 4. </v>
          </cell>
        </row>
        <row r="337">
          <cell r="A337" t="str">
            <v>frase.156</v>
          </cell>
          <cell r="B337" t="str">
            <v>NOB</v>
          </cell>
          <cell r="C337" t="str">
            <v>Rettighetshavers fødselsnummer må være registrert i Folkeregisteret, jf. forskrift om tinglysing § 16 andre ledd bokstav c.</v>
          </cell>
        </row>
        <row r="338">
          <cell r="A338" t="str">
            <v>frase.157</v>
          </cell>
          <cell r="B338" t="str">
            <v>NOB</v>
          </cell>
          <cell r="C338" t="str">
            <v>Saksøkers fødselsnummer må være registrert i Folkeregisteret, jf. forskrift om tinglysing § 16 andre ledd bokstav c.</v>
          </cell>
        </row>
        <row r="339">
          <cell r="A339" t="str">
            <v>frase.158</v>
          </cell>
          <cell r="B339" t="str">
            <v>NOB</v>
          </cell>
          <cell r="C339" t="str">
            <v>Panthavers fødselsnummer må være registrert i Folkeregisteret, jf. forskrift om tinglysing § 16 andre ledd bokstav c.</v>
          </cell>
        </row>
        <row r="340">
          <cell r="A340" t="str">
            <v>frase.159</v>
          </cell>
          <cell r="B340" t="str">
            <v>NOB</v>
          </cell>
          <cell r="C340" t="str">
            <v>Eiers fødselsnummer må være registrert i Folkeregisteret, jf. forskrift om tinglysing § 16 andre ledd bokstav c.</v>
          </cell>
        </row>
        <row r="341">
          <cell r="A341" t="str">
            <v>frase.160</v>
          </cell>
          <cell r="B341" t="str">
            <v>NOB</v>
          </cell>
          <cell r="C341" t="str">
            <v>Rettighetshaver kan ikke være angitt flere ganger med identisk fødselsnummer, jf. forskrift om tinglysing § 4.</v>
          </cell>
        </row>
        <row r="342">
          <cell r="A342" t="str">
            <v>frase.161</v>
          </cell>
          <cell r="B342" t="str">
            <v>NOB</v>
          </cell>
          <cell r="C342" t="str">
            <v>Saksøker kan ikke være angitt flere ganger med identisk fødselsnummer, jf. forskrift om tinglysing § 4.</v>
          </cell>
        </row>
        <row r="343">
          <cell r="A343" t="str">
            <v>frase.162</v>
          </cell>
          <cell r="B343" t="str">
            <v>NOB</v>
          </cell>
          <cell r="C343" t="str">
            <v>Panthaver kan ikke være angitt flere ganger med identisk fødselsnummer, jf. forskrift om tinglysing § 4.</v>
          </cell>
        </row>
        <row r="344">
          <cell r="A344" t="str">
            <v>frase.163</v>
          </cell>
          <cell r="B344" t="str">
            <v>NOB</v>
          </cell>
          <cell r="C344" t="str">
            <v>Eier kan ikke være angitt flere ganger med identisk fødselsnummer, jf. forskrift om tinglysing § 4.</v>
          </cell>
        </row>
        <row r="345">
          <cell r="A345" t="str">
            <v>frase.164</v>
          </cell>
          <cell r="B345" t="str">
            <v>NOB</v>
          </cell>
          <cell r="C345" t="str">
            <v>Det må være samsvar mellom angitt navn på rettighetshaver og navnet som er registrert i Folkeregisteret, jf. forskrift om tinglysing § 4.</v>
          </cell>
        </row>
        <row r="346">
          <cell r="A346" t="str">
            <v>frase.165</v>
          </cell>
          <cell r="B346" t="str">
            <v>NOB</v>
          </cell>
          <cell r="C346" t="str">
            <v>Det må være samsvar mellom angitt navn på saksøker og navnet som er registrert i Folkeregisteret, jf. forskrift om tinglysing § 4.</v>
          </cell>
        </row>
        <row r="347">
          <cell r="A347" t="str">
            <v>frase.166</v>
          </cell>
          <cell r="B347" t="str">
            <v>NOB</v>
          </cell>
          <cell r="C347" t="str">
            <v>Det må være samsvar mellom angitt navn på panthaver og navnet som er registrert i Folkeregisteret, jf. forskrift om tinglysing § 4.</v>
          </cell>
        </row>
        <row r="348">
          <cell r="A348" t="str">
            <v>frase.167</v>
          </cell>
          <cell r="B348" t="str">
            <v>NOB</v>
          </cell>
          <cell r="C348" t="str">
            <v>Det må være samsvar mellom angitt navn på eier og navnet som er registrert i Folkeregisteret, jf. forskrift om tinglysing § 4.</v>
          </cell>
        </row>
        <row r="349">
          <cell r="A349" t="str">
            <v>frase.168</v>
          </cell>
          <cell r="B349" t="str">
            <v>NOB</v>
          </cell>
          <cell r="C349" t="str">
            <v>Dere må angi navn og utenlandsk adresse på rettighetshaver, jf. forskrift om tinglysing § 16 andre ledd bokstav c og rundskriv G-15/2003 pkt. 4.</v>
          </cell>
        </row>
        <row r="350">
          <cell r="A350" t="str">
            <v>frase.169</v>
          </cell>
          <cell r="B350" t="str">
            <v>NOB</v>
          </cell>
          <cell r="C350" t="str">
            <v>Dere må angi navn og utenlandsk adresse på saksøker, jf. forskrift om tinglysing § 16 andre ledd bokstav c og rundskriv G-15/2003 pkt. 4.</v>
          </cell>
        </row>
        <row r="351">
          <cell r="A351" t="str">
            <v>frase.170</v>
          </cell>
          <cell r="B351" t="str">
            <v>NOB</v>
          </cell>
          <cell r="C351" t="str">
            <v>Dere må angi navn og utenlandsk adresse på panthaver, jf. forskrift om tinglysing § 16 andre ledd bokstav c og rundskriv G-15/2003 pkt. 4.</v>
          </cell>
        </row>
        <row r="352">
          <cell r="A352" t="str">
            <v>frase.171</v>
          </cell>
          <cell r="B352" t="str">
            <v>NOB</v>
          </cell>
          <cell r="C352" t="str">
            <v>Dere må angi navn og utenlandsk adresse på eier, jf. forskrift om tinglysing § 16 andre ledd bokstav c og rundskriv G-15/2003 pkt. 4.</v>
          </cell>
        </row>
        <row r="353">
          <cell r="A353" t="str">
            <v>frase.172</v>
          </cell>
          <cell r="B353" t="str">
            <v>NOB</v>
          </cell>
          <cell r="C353" t="str">
            <v>Saksøker er angitt med navn og adresse. Det må bekreftes at saksøker ikke har norsk fødselsnummer/organisasjonsnummer, jf. forskrift om tinglysing § 16 andre ledd bokstav c og rundskriv G-15/2003 pkt. 4.</v>
          </cell>
        </row>
        <row r="354">
          <cell r="A354" t="str">
            <v>frase.173</v>
          </cell>
          <cell r="B354" t="str">
            <v>NOB</v>
          </cell>
          <cell r="C354" t="str">
            <v>Dere må angi gyldig navn og utenlandsk adresse på rettighetshaver, jf. forskrift om tinglysing § 16 andre ledd bokstav c og rundskriv G-15/2003 pkt. 4.</v>
          </cell>
        </row>
        <row r="355">
          <cell r="A355" t="str">
            <v>frase.174</v>
          </cell>
          <cell r="B355" t="str">
            <v>NOB</v>
          </cell>
          <cell r="C355" t="str">
            <v>Dere må angi gyldig navn og adresse på saksøker, jf. forskrift om tinglysing § 16 andre ledd bokstav c og rundskriv G-15/2003 pkt. 4.</v>
          </cell>
        </row>
        <row r="356">
          <cell r="A356" t="str">
            <v>frase.175</v>
          </cell>
          <cell r="B356" t="str">
            <v>NOB</v>
          </cell>
          <cell r="C356" t="str">
            <v>Dere må angi gyldig navn og utenlandsk adresse på panthaver, jf. forskrift om tinglysing § 16 andre ledd bokstav c og rundskriv G-15/2003 pkt. 4.</v>
          </cell>
        </row>
        <row r="357">
          <cell r="A357" t="str">
            <v>frase.176</v>
          </cell>
          <cell r="B357" t="str">
            <v>NOB</v>
          </cell>
          <cell r="C357" t="str">
            <v>Dere må angi gyldig navn og utenlandsk adresse på eier, jf. forskrift om tinglysing § 16 andre ledd bokstav c og rundskriv G-15/2003 pkt. 4.</v>
          </cell>
        </row>
        <row r="358">
          <cell r="A358" t="str">
            <v>frase.177</v>
          </cell>
          <cell r="B358" t="str">
            <v>NOB</v>
          </cell>
          <cell r="C358" t="str">
            <v>Dere må angi navn på virksomheten til forpliktet, jf. forskrift om tinglysing § 16 andre ledd bokstav a og sjette ledd. Navn mangler i xml.</v>
          </cell>
        </row>
        <row r="359">
          <cell r="A359" t="str">
            <v>frase.178</v>
          </cell>
          <cell r="B359" t="str">
            <v>NOB</v>
          </cell>
          <cell r="C359" t="str">
            <v>Dere må angi navn på virksomheten til saksøkte, jf. forskrift om tinglysing § 16 andre ledd bokstav a og sjette ledd. Navn mangler i xml.</v>
          </cell>
        </row>
        <row r="360">
          <cell r="A360" t="str">
            <v>frase.179</v>
          </cell>
          <cell r="B360" t="str">
            <v>NOB</v>
          </cell>
          <cell r="C360" t="str">
            <v>Dere må angi navn på virksomheten til pantsetter, jf. forskrift om tinglysing § 16 andre ledd bokstav a og sjette ledd. Navn mangler i xml.</v>
          </cell>
        </row>
        <row r="361">
          <cell r="A361" t="str">
            <v>frase.180</v>
          </cell>
          <cell r="B361" t="str">
            <v>NOB</v>
          </cell>
          <cell r="C361" t="str">
            <v>Dere må angi navn på virksomheten til leietaker, jf. forskrift om tinglysing § 16 andre ledd bokstav a og sjette ledd. Navn mangler i xml.</v>
          </cell>
        </row>
        <row r="362">
          <cell r="A362" t="str">
            <v>frase.181</v>
          </cell>
          <cell r="B362" t="str">
            <v>NOB</v>
          </cell>
          <cell r="C362" t="str">
            <v>Dere må angi forpliktedes organisasjonsnummer, jf. forskrift om tinglysing § 16 andre ledd bokstav a og sjette ledd. Organisasjonsnummer mangler/er ufullstendig.</v>
          </cell>
        </row>
        <row r="363">
          <cell r="A363" t="str">
            <v>frase.182</v>
          </cell>
          <cell r="B363" t="str">
            <v>NOB</v>
          </cell>
          <cell r="C363" t="str">
            <v>Dere må angi saksøktes organisasjonsnummer, jf. forskrift om tinglysing § 16 andre ledd bokstav a og sjette ledd. Organisasjonsnummer mangler/er ufullstendig.</v>
          </cell>
        </row>
        <row r="364">
          <cell r="A364" t="str">
            <v>frase.183</v>
          </cell>
          <cell r="B364" t="str">
            <v>NOB</v>
          </cell>
          <cell r="C364" t="str">
            <v>Dere må angi pantsetters organisasjonsnummer, jf. forskrift om tinglysing § 16 andre ledd bokstav a og sjette ledd. Organisasjonsnummer mangler/er ufullstendig.</v>
          </cell>
        </row>
        <row r="365">
          <cell r="A365" t="str">
            <v>frase.184</v>
          </cell>
          <cell r="B365" t="str">
            <v>NOB</v>
          </cell>
          <cell r="C365" t="str">
            <v>Dere må angi leietakers organisasjonsnummer, jf. forskrift om tinglysing § 16 andre ledd bokstav a og sjette ledd. Organisasjonsnummer mangler/er ufullstendig.</v>
          </cell>
        </row>
        <row r="366">
          <cell r="A366" t="str">
            <v>frase.185</v>
          </cell>
          <cell r="B366" t="str">
            <v>NOB</v>
          </cell>
          <cell r="C366" t="str">
            <v>Dere må angi personnavn til forpliktet, jf. forskrift om tinglysing § 16 andre ledd bokstav a og sjette ledd. Navn mangler i xml.</v>
          </cell>
        </row>
        <row r="367">
          <cell r="A367" t="str">
            <v>frase.186</v>
          </cell>
          <cell r="B367" t="str">
            <v>NOB</v>
          </cell>
          <cell r="C367" t="str">
            <v>Dere må angi personnavn til saksøkte, jf. forskrift om tinglysing § 16 andre ledd bokstav a og sjette ledd. Navn mangler i xml.</v>
          </cell>
        </row>
        <row r="368">
          <cell r="A368" t="str">
            <v>frase.187</v>
          </cell>
          <cell r="B368" t="str">
            <v>NOB</v>
          </cell>
          <cell r="C368" t="str">
            <v>Dere må angi personnavn til pantsetter, jf. forskrift om tinglysing § 16 andre ledd bokstav a og sjette ledd. Navn mangler i xml.</v>
          </cell>
        </row>
        <row r="369">
          <cell r="A369" t="str">
            <v>frase.188</v>
          </cell>
          <cell r="B369" t="str">
            <v>NOB</v>
          </cell>
          <cell r="C369" t="str">
            <v>Dere må angi personnavn til leietaker, jf. forskrift om tinglysing § 16 andre ledd bokstav a og sjette ledd. Navn mangler i xml.</v>
          </cell>
        </row>
        <row r="370">
          <cell r="A370" t="str">
            <v>frase.189</v>
          </cell>
          <cell r="B370" t="str">
            <v>NOB</v>
          </cell>
          <cell r="C370" t="str">
            <v>Dere må angi forpliktedes fødselsnummer, jf. forskrift om tinglysing § 16 andre ledd bokstav a og sjette ledd. Fødselsnummer mangler/er ufullstendig.</v>
          </cell>
        </row>
        <row r="371">
          <cell r="A371" t="str">
            <v>frase.190</v>
          </cell>
          <cell r="B371" t="str">
            <v>NOB</v>
          </cell>
          <cell r="C371" t="str">
            <v>Dere må angi saksøktes fødselsnummer, jf. forskrift om tinglysing § 16 andre ledd bokstav a og sjette ledd. Fødselsnummer mangler/er ufullstendig.</v>
          </cell>
        </row>
        <row r="372">
          <cell r="A372" t="str">
            <v>frase.191</v>
          </cell>
          <cell r="B372" t="str">
            <v>NOB</v>
          </cell>
          <cell r="C372" t="str">
            <v>Dere må angi pantsetters fødselsnummer, jf. forskrift om tinglysing § 16 andre ledd bokstav a og sjette ledd. Fødselsnummer mangler/er ufullstendig.</v>
          </cell>
        </row>
        <row r="373">
          <cell r="A373" t="str">
            <v>frase.192</v>
          </cell>
          <cell r="B373" t="str">
            <v>NOB</v>
          </cell>
          <cell r="C373" t="str">
            <v>Dere må angi leietakers fødselsnummer, jf. forskrift om tinglysing § 16 andre ledd bokstav a og sjette ledd. Fødselsnummer mangler/er ufullstendig.</v>
          </cell>
        </row>
        <row r="374">
          <cell r="A374" t="str">
            <v>frase.193</v>
          </cell>
          <cell r="B374" t="str">
            <v>NOB</v>
          </cell>
          <cell r="C374" t="str">
            <v>Forpliktedes organisasjonsnummer må være registrert i Enhetsregisteret, jf. forskrift om tinglysing § 16 andre ledd bokstav a og sjette ledd. </v>
          </cell>
        </row>
        <row r="375">
          <cell r="A375" t="str">
            <v>frase.194</v>
          </cell>
          <cell r="B375" t="str">
            <v>NOB</v>
          </cell>
          <cell r="C375" t="str">
            <v>Saksøktes organisasjonsnummer må være registrert i Enhetsregisteret, jf. forskrift om tinglysing § 16 andre ledd bokstav a og sjette ledd. </v>
          </cell>
        </row>
        <row r="376">
          <cell r="A376" t="str">
            <v>frase.195</v>
          </cell>
          <cell r="B376" t="str">
            <v>NOB</v>
          </cell>
          <cell r="C376" t="str">
            <v>Pantsetters organisasjonsnummer må være registrert i Enhetsregisteret, jf. forskrift om tinglysing § 16 andre ledd bokstav a og sjette ledd. </v>
          </cell>
        </row>
        <row r="377">
          <cell r="A377" t="str">
            <v>frase.196</v>
          </cell>
          <cell r="B377" t="str">
            <v>NOB</v>
          </cell>
          <cell r="C377" t="str">
            <v>Leietakers organisasjonsnummer må være registrert i Enhetsregisteret, jf. forskrift om tinglysing § 16 andre ledd bokstav a og sjette ledd. </v>
          </cell>
        </row>
        <row r="378">
          <cell r="A378" t="str">
            <v>frase.197</v>
          </cell>
          <cell r="B378" t="str">
            <v>NOB</v>
          </cell>
          <cell r="C378" t="str">
            <v>Forpliktedes organisasjonsnummer må være registrert i Enhetsregisteret, jf. forskrift om tinglysing § 16 andre ledd bokstav a og sjette ledd. Angitt organisasjonsnummer er slettet i Enhetsregisteret.</v>
          </cell>
        </row>
        <row r="379">
          <cell r="A379" t="str">
            <v>frase.198</v>
          </cell>
          <cell r="B379" t="str">
            <v>NOB</v>
          </cell>
          <cell r="C379" t="str">
            <v>Saksøktes organisasjonsnummer må være registrert i Enhetsregisteret, jf. forskrift om tinglysing § 16 andre ledd bokstav a og sjette ledd. Angitt organisasjonsnummer er slettet i Enhetsregisteret.</v>
          </cell>
        </row>
        <row r="380">
          <cell r="A380" t="str">
            <v>frase.199</v>
          </cell>
          <cell r="B380" t="str">
            <v>NOB</v>
          </cell>
          <cell r="C380" t="str">
            <v>Pantsetters organisasjonsnummer må være registrert i Enhetsregisteret, jf. forskrift om tinglysing § 16 andre ledd bokstav a og sjette ledd. Angitt organisasjonsnummer er slettet i Enhetsregisteret.</v>
          </cell>
        </row>
        <row r="381">
          <cell r="A381" t="str">
            <v>frase.200</v>
          </cell>
          <cell r="B381" t="str">
            <v>NOB</v>
          </cell>
          <cell r="C381" t="str">
            <v>Leietakers organisasjonsnummer må være registrert i Enhetsregisteret, jf. forskrift om tinglysing § 16 andre ledd bokstav a og sjette ledd. Angitt organisasjonsnummer er slettet i Enhetsregisteret.</v>
          </cell>
        </row>
        <row r="382">
          <cell r="A382" t="str">
            <v>frase.201</v>
          </cell>
          <cell r="B382" t="str">
            <v>NOB</v>
          </cell>
          <cell r="C382" t="str">
            <v>Forpliktede kan ikke være angitt flere ganger med identisk organisasjonsnummer, jf. forskrift om tinglysing § 4.</v>
          </cell>
        </row>
        <row r="383">
          <cell r="A383" t="str">
            <v>frase.202</v>
          </cell>
          <cell r="B383" t="str">
            <v>NOB</v>
          </cell>
          <cell r="C383" t="str">
            <v>Saksøkte kan ikke være angitt flere ganger med identisk organisasjonsnummer, jf. forskrift om tinglysing § 4.</v>
          </cell>
        </row>
        <row r="384">
          <cell r="A384" t="str">
            <v>frase.203</v>
          </cell>
          <cell r="B384" t="str">
            <v>NOB</v>
          </cell>
          <cell r="C384" t="str">
            <v>Pantsetter kan ikke være angitt flere ganger med identisk organisasjonsnummer, jf. forskrift om tinglysing § 4.</v>
          </cell>
        </row>
        <row r="385">
          <cell r="A385" t="str">
            <v>frase.204</v>
          </cell>
          <cell r="B385" t="str">
            <v>NOB</v>
          </cell>
          <cell r="C385" t="str">
            <v>Leietaker kan ikke være angitt flere ganger med identisk organisasjonsnummer, jf. forskrift om tinglysing § 4.</v>
          </cell>
        </row>
        <row r="386">
          <cell r="A386" t="str">
            <v>frase.205</v>
          </cell>
          <cell r="B386" t="str">
            <v>NOB</v>
          </cell>
          <cell r="C386" t="str">
            <v xml:space="preserve">Det må være samsvar mellom angitt navn på forpliktede og navnet som er registrert i Enhetsregisteret, jf. forskrift om tinglysing § 4. </v>
          </cell>
        </row>
        <row r="387">
          <cell r="A387" t="str">
            <v>frase.206</v>
          </cell>
          <cell r="B387" t="str">
            <v>NOB</v>
          </cell>
          <cell r="C387" t="str">
            <v>Det må være samsvar mellom angitt navn på saksøkte og navnet som er registrert i Enhetsregisteret, jf. forskrift om tinglysing § 4.</v>
          </cell>
        </row>
        <row r="388">
          <cell r="A388" t="str">
            <v>frase.207</v>
          </cell>
          <cell r="B388" t="str">
            <v>NOB</v>
          </cell>
          <cell r="C388" t="str">
            <v>Det må være samsvar mellom angitt navn på pantsetter og navnet som er registrert i Enhetsregisteret, jf. forskrift om tinglysing § 4.</v>
          </cell>
        </row>
        <row r="389">
          <cell r="A389" t="str">
            <v>frase.208</v>
          </cell>
          <cell r="B389" t="str">
            <v>NOB</v>
          </cell>
          <cell r="C389" t="str">
            <v xml:space="preserve">Det må være samsvar mellom angitt navn på leietaker og navnet som er registrert i Enhetsregisteret, jf. forskrift om tinglysing § 4. </v>
          </cell>
        </row>
        <row r="390">
          <cell r="A390" t="str">
            <v>frase.209</v>
          </cell>
          <cell r="B390" t="str">
            <v>NOB</v>
          </cell>
          <cell r="C390" t="str">
            <v>Forpliktedes fødselsnummer må være registrert i Folkeregisteret, jf. forskrift om tinglysing § 16 andre ledd bokstav a og sjette ledd. </v>
          </cell>
        </row>
        <row r="391">
          <cell r="A391" t="str">
            <v>frase.210</v>
          </cell>
          <cell r="B391" t="str">
            <v>NOB</v>
          </cell>
          <cell r="C391" t="str">
            <v>Saksøktes fødselsnummer må være registrert i Folkeregisteret, jf. forskrift om tinglysing § 16 andre ledd bokstav a og sjette ledd. </v>
          </cell>
        </row>
        <row r="392">
          <cell r="A392" t="str">
            <v>frase.211</v>
          </cell>
          <cell r="B392" t="str">
            <v>NOB</v>
          </cell>
          <cell r="C392" t="str">
            <v>Pantsetters fødselsnummer må være registrert i Folkeregisteret, jf. forskrift om tinglysing § 16 andre ledd bokstav a og sjette ledd. </v>
          </cell>
        </row>
        <row r="393">
          <cell r="A393" t="str">
            <v>frase.212</v>
          </cell>
          <cell r="B393" t="str">
            <v>NOB</v>
          </cell>
          <cell r="C393" t="str">
            <v>Leietakers fødselsnummer må være registrert i Folkeregisteret, jf. forskrift om tinglysing § 16 andre ledd bokstav a og sjette ledd. </v>
          </cell>
        </row>
        <row r="394">
          <cell r="A394" t="str">
            <v>frase.213</v>
          </cell>
          <cell r="B394" t="str">
            <v>NOB</v>
          </cell>
          <cell r="C394" t="str">
            <v>Forpliktede kan ikke være angitt flere ganger med identisk fødselsnummer, jf. forskrift om tinglysing § 4.</v>
          </cell>
        </row>
        <row r="395">
          <cell r="A395" t="str">
            <v>frase.214</v>
          </cell>
          <cell r="B395" t="str">
            <v>NOB</v>
          </cell>
          <cell r="C395" t="str">
            <v>Saksøkte kan ikke være angitt flere ganger med identisk fødselsnummer, jf. forskrift om tinglysing § 4.</v>
          </cell>
        </row>
        <row r="396">
          <cell r="A396" t="str">
            <v>frase.215</v>
          </cell>
          <cell r="B396" t="str">
            <v>NOB</v>
          </cell>
          <cell r="C396" t="str">
            <v>Pantsetter kan ikke være angitt flere ganger med identisk fødselsnummer, jf. forskrift om tinglysing § 4.</v>
          </cell>
        </row>
        <row r="397">
          <cell r="A397" t="str">
            <v>frase.216</v>
          </cell>
          <cell r="B397" t="str">
            <v>NOB</v>
          </cell>
          <cell r="C397" t="str">
            <v>Leietaker kan ikke være angitt flere ganger med identisk fødselsnummer, jf. forskrift om tinglysing § 4.</v>
          </cell>
        </row>
        <row r="398">
          <cell r="A398" t="str">
            <v>frase.217</v>
          </cell>
          <cell r="B398" t="str">
            <v>NOB</v>
          </cell>
          <cell r="C398" t="str">
            <v xml:space="preserve">Det må være samsvar mellom angitt navn på forpliktede og navnet som er registrert i Folkeregisteret, jf. forskrift om tinglysing § 4. </v>
          </cell>
        </row>
        <row r="399">
          <cell r="A399" t="str">
            <v>frase.218</v>
          </cell>
          <cell r="B399" t="str">
            <v>NOB</v>
          </cell>
          <cell r="C399" t="str">
            <v xml:space="preserve">Det må være samsvar mellom angitt navn på saksøkte og navnet som er registrert i Folkeregisteret, jf. forskrift om tinglysing § 4. </v>
          </cell>
        </row>
        <row r="400">
          <cell r="A400" t="str">
            <v>frase.219</v>
          </cell>
          <cell r="B400" t="str">
            <v>NOB</v>
          </cell>
          <cell r="C400" t="str">
            <v xml:space="preserve">Det må være samsvar mellom angitt navn på pantsetter og navnet som er registrert i Folkeregisteret, jf. forskrift om tinglysing § 4. </v>
          </cell>
        </row>
        <row r="401">
          <cell r="A401" t="str">
            <v>frase.220</v>
          </cell>
          <cell r="B401" t="str">
            <v>NOB</v>
          </cell>
          <cell r="C401" t="str">
            <v>Det må være samsvar mellom angitt navn på leietaker og navnet som er registrert i Folkeregisteret, jf. forskrift om tinglysing § 4.</v>
          </cell>
        </row>
        <row r="402">
          <cell r="A402" t="str">
            <v>frase.221</v>
          </cell>
          <cell r="B402" t="str">
            <v>NOB</v>
          </cell>
          <cell r="C402" t="str">
            <v>Det må være samsvar mellom angitt navn på prosessfullmektig og navnet som er registrert i Folkeregisteret, jf. forskrift om tinglysing § 4.</v>
          </cell>
        </row>
        <row r="403">
          <cell r="A403" t="str">
            <v>frase.222</v>
          </cell>
          <cell r="B403" t="str">
            <v>NOB</v>
          </cell>
          <cell r="C403" t="str">
            <v>Dere må angi gyldig navn og adresse på prosessfullmektig, jf. forskrift om tinglysing § 16 andre ledd bokstav c og rundskriv G-15/2003 pkt. 4.</v>
          </cell>
        </row>
        <row r="404">
          <cell r="A404" t="str">
            <v>frase.223</v>
          </cell>
          <cell r="B404" t="str">
            <v>NOB</v>
          </cell>
          <cell r="C404" t="str">
            <v>Forpliktede og rettighetshaver kan ikke være angitt med samme organisasjonsnummer, jf. forskrift om tinglysing § 4.</v>
          </cell>
        </row>
        <row r="405">
          <cell r="A405" t="str">
            <v>frase.224</v>
          </cell>
          <cell r="B405" t="str">
            <v>NOB</v>
          </cell>
          <cell r="C405" t="str">
            <v>Det må angis et pantebeløp, jf. panteloven § 1-4.</v>
          </cell>
        </row>
        <row r="406">
          <cell r="A406" t="str">
            <v>frase.225</v>
          </cell>
          <cell r="B406" t="str">
            <v>NOB</v>
          </cell>
          <cell r="C406" t="str">
            <v>Pantebeløpet må angis med valuta, jf. panteloven § 1-4.</v>
          </cell>
        </row>
        <row r="407">
          <cell r="A407" t="str">
            <v>frase.226</v>
          </cell>
          <cell r="B407" t="str">
            <v>NOB</v>
          </cell>
          <cell r="C407" t="str">
            <v>Pantebeløpet må være et positivt tall, jf. panteloven § 1-4.</v>
          </cell>
        </row>
        <row r="408">
          <cell r="A408" t="str">
            <v>frase.227</v>
          </cell>
          <cell r="B408" t="str">
            <v>NOB</v>
          </cell>
          <cell r="C408" t="str">
            <v>Pantebeløpet må angis med gyldig valuta, jf. panteloven § 1-4.</v>
          </cell>
        </row>
        <row r="409">
          <cell r="A409" t="str">
            <v>frase.228</v>
          </cell>
          <cell r="B409" t="str">
            <v>NOB</v>
          </cell>
          <cell r="C409" t="str">
            <v>Når det er angitt flere pantebeløp, kan de ikke angis med samme valuta. Pantebeløpene må angis med ulike valutaer, jf. panteloven § 1-4.</v>
          </cell>
        </row>
        <row r="410">
          <cell r="A410" t="str">
            <v>frase.229</v>
          </cell>
          <cell r="B410" t="str">
            <v>NOB</v>
          </cell>
          <cell r="C410" t="str">
            <v>Angitt rettsstiftelse finnes ikke i Løsøreregisteret og kan derfor ikke slettes, jf. forskrift om tinglysing § 4.</v>
          </cell>
        </row>
        <row r="411">
          <cell r="A411" t="str">
            <v>frase.230</v>
          </cell>
          <cell r="B411" t="str">
            <v>NOB</v>
          </cell>
          <cell r="C411" t="str">
            <v>Rettsstiftelsen er allerede slettet fra Løsøreregisteret, jf. forskrift om tinglysing § 4.</v>
          </cell>
        </row>
        <row r="412">
          <cell r="A412" t="str">
            <v>frase.231</v>
          </cell>
          <cell r="B412" t="str">
            <v>NOB</v>
          </cell>
          <cell r="C412" t="str">
            <v>Angitt rettsstiftelse finnes ikke i Løsøreregisteret og kan derfor ikke slettes, jf. forskrift om tinglysing § 4.</v>
          </cell>
        </row>
        <row r="413">
          <cell r="A413" t="str">
            <v>frase.232</v>
          </cell>
          <cell r="B413" t="str">
            <v>NOB</v>
          </cell>
          <cell r="C413" t="str">
            <v>Angitt forpliktede i dokumentet må være identisk med den/de som er registrert på rettsstiftelsen. Disse er ikke i samsvar, det er derfor uklart hvilken rettsstiftelse som skal slettes, jf. forskrift om tinglysing § 4. </v>
          </cell>
        </row>
        <row r="414">
          <cell r="A414" t="str">
            <v>frase.233</v>
          </cell>
          <cell r="B414" t="str">
            <v>NOB</v>
          </cell>
          <cell r="C414" t="str">
            <v>Angitt saksøkte i dokumentet må være identisk med den/de som er registrert på rettsstiftelsen. Disse er ikke i samsvar, det er derfor uklart hvilken rettsstiftelse som skal slettes, jf. forskrift om tinglysing § 4. </v>
          </cell>
        </row>
        <row r="415">
          <cell r="A415" t="str">
            <v>frase.234</v>
          </cell>
          <cell r="B415" t="str">
            <v>NOB</v>
          </cell>
          <cell r="C415" t="str">
            <v>Angitt pantsetter i dokumentet må være identisk med den/de som er registrert på rettsstiftelsen. Disse er ikke i samsvar, det er derfor uklart hvilken rettsstiftelse som skal slettes, jf. forskrift om tinglysing § 4. </v>
          </cell>
        </row>
        <row r="416">
          <cell r="A416" t="str">
            <v>frase.235</v>
          </cell>
          <cell r="B416" t="str">
            <v>NOB</v>
          </cell>
          <cell r="C416" t="str">
            <v>Angitt leietaker i dokumentet må være identisk med den/de som er registrert på rettsstiftelsen. Disse er ikke i samsvar, det er derfor uklart hvilken rettsstiftelse som skal slettes, jf. forskrift om tinglysing § 4. </v>
          </cell>
        </row>
        <row r="417">
          <cell r="A417" t="str">
            <v>frase.236</v>
          </cell>
          <cell r="B417" t="str">
            <v>NOB</v>
          </cell>
          <cell r="C417" t="str">
            <v>Slettemeldingen må inneholde et gyldig dokumentnummer. Dokumentnummer mangler/er ufullstendig, det er derfor uklart hvilken rettsstiftelse som skal slettes, jf. forskrift om tinglysing § 4.</v>
          </cell>
        </row>
        <row r="418">
          <cell r="A418" t="str">
            <v>frase.237</v>
          </cell>
          <cell r="B418" t="str">
            <v>NOB</v>
          </cell>
          <cell r="C418" t="str">
            <v>En utleggsforretning kan slettes av namsmyndigheten på visse vilkår. Dere må angi et gyldig grunnlag for slettingen, jf. tinglysingsloven § 32 første ledd. </v>
          </cell>
        </row>
        <row r="419">
          <cell r="A419" t="str">
            <v>frase.238</v>
          </cell>
          <cell r="B419" t="str">
            <v>NOB</v>
          </cell>
          <cell r="C419" t="str">
            <v>En arrest kan slettes på visse vilkår. Dere må angi et gyldig grunnlag for slettingen, jf. tinglysingsloven § 32 første ledd. </v>
          </cell>
        </row>
        <row r="420">
          <cell r="A420" t="str">
            <v>frase.239</v>
          </cell>
          <cell r="B420" t="str">
            <v>NOB</v>
          </cell>
          <cell r="C420" t="str">
            <v>En straffeprosessheftelse kan slettes av domstol eller påtalemyndighet på visse vilkår. Dere må angi et gyldig grunnlag for slettingen, jf. tinglysingsloven § 32 første ledd.</v>
          </cell>
        </row>
        <row r="421">
          <cell r="A421" t="str">
            <v>frase.240</v>
          </cell>
          <cell r="B421" t="str">
            <v>NOB</v>
          </cell>
          <cell r="C421" t="str">
            <v>Innsender er ikke i samsvar med prosessfullmektig på rettstiftelsen og kan derfor ikke slette rettsstiftelsen. Dere må bekrefte at saksøker har endret prosessfullmektig i saken, eller på annen måte dokumentere at ny prosessfullmektig har rett til å slette rettsstiftelsen, jf. tinglysingsloven § 32 første ledd. </v>
          </cell>
        </row>
        <row r="422">
          <cell r="A422" t="str">
            <v>frase.241</v>
          </cell>
          <cell r="B422" t="str">
            <v>NOB</v>
          </cell>
          <cell r="C422" t="str">
            <v>Innsender er ikke i samsvar med saksøker på rettsstiftelsen og kan derfor ikke slette rettsstiftelsen. Hvis dokumentet er transportert, må dere fremlegge dokumentasjon på hvem som er ny saksøker, jf. tinglysingsloven § 32 første ledd. </v>
          </cell>
        </row>
        <row r="423">
          <cell r="A423" t="str">
            <v>frase.242</v>
          </cell>
          <cell r="B423" t="str">
            <v>NOB</v>
          </cell>
          <cell r="C423" t="str">
            <v>Det er angitt at hele rettsstiftelsen skal slettes, samtidig som det er angitt at visse opplysninger skal fjernes fra rettsstiftelsen. Det er derfor uklart om dere ønsker å slette hele eller deler av rettsstiftelsen, jf. forskrift om tinglysing § 4. </v>
          </cell>
        </row>
        <row r="424">
          <cell r="A424" t="str">
            <v>frase.243</v>
          </cell>
          <cell r="B424" t="str">
            <v>NOB</v>
          </cell>
          <cell r="C424" t="str">
            <v>Det må angis en dato for når arresten ble besluttet, jf. forskrift om tinglysing § 4.</v>
          </cell>
        </row>
        <row r="425">
          <cell r="A425" t="str">
            <v>frase.244</v>
          </cell>
          <cell r="B425" t="str">
            <v>NOB</v>
          </cell>
          <cell r="C425" t="str">
            <v>Dere må angi ny dato for når arresten ble besluttet. jf. forskrift om tinglysing § 4. Beslutningstidspunktet er angitt til et tidspunkt fremover i tid. Angitt dato kan ikke være senere enn den dagen dokumentet kom inn til Løsøreregisteret.</v>
          </cell>
        </row>
        <row r="426">
          <cell r="A426" t="str">
            <v>frase.245</v>
          </cell>
          <cell r="B426" t="str">
            <v>NOB</v>
          </cell>
          <cell r="C426" t="str">
            <v>Det er sendt inn en delsletting, men det er ikke angitt hva som skal slettes. Dere må angi hva som skal fjernes fra rettsstiftelsen, jf. forskrift om tinglysing § 4.</v>
          </cell>
        </row>
        <row r="427">
          <cell r="A427" t="str">
            <v>frase.246</v>
          </cell>
          <cell r="B427" t="str">
            <v>NOB</v>
          </cell>
          <cell r="C427" t="str">
            <v>Dokumentnummer mangler/er ufullstendig, det er derfor uklart hvilken rettsstiftelse som det skal vikes prioritet for, jf. forskrift om tinglysing § 4. Det må angis et gyldig dokumentnummer. </v>
          </cell>
        </row>
        <row r="428">
          <cell r="A428" t="str">
            <v>frase.247</v>
          </cell>
          <cell r="B428" t="str">
            <v>NOB</v>
          </cell>
          <cell r="C428" t="str">
            <v>Angitt dokumentnummer finnes ikke i Løsøreregisteret, det er derfor uklart hvilken rettsstiftelse som det skal vikes prioritet for, jf. forskrift om tinglysing § 4.</v>
          </cell>
        </row>
        <row r="429">
          <cell r="A429" t="str">
            <v>frase.248</v>
          </cell>
          <cell r="B429" t="str">
            <v>NOB</v>
          </cell>
          <cell r="C429" t="str">
            <v>Angitt dokumentnummer finnes ikke i Løsøreregisteret og det kan derfor ikke vikes prioritet for denne rettsstiftelsen, jf. forskrift om tinglysing § 4.</v>
          </cell>
        </row>
        <row r="430">
          <cell r="A430" t="str">
            <v>frase.249</v>
          </cell>
          <cell r="B430" t="str">
            <v>NOB</v>
          </cell>
          <cell r="C430" t="str">
            <v>Rettsstiftelsen det skal vikes prioritet for er allerede slettet fra Løsøreregisteret, jf. forskrift om tinglysing § 4.</v>
          </cell>
        </row>
        <row r="431">
          <cell r="A431" t="str">
            <v>frase.250</v>
          </cell>
          <cell r="B431" t="str">
            <v>NOB</v>
          </cell>
          <cell r="C431" t="str">
            <v>Ved forhåndvikelser må rettighetshavers navn og pantekravet størrelse angis, jf. forskrift om tinglysing § 4 femte ledd. </v>
          </cell>
        </row>
        <row r="432">
          <cell r="A432" t="str">
            <v>frase.251</v>
          </cell>
          <cell r="B432" t="str">
            <v>NOB</v>
          </cell>
          <cell r="C432" t="str">
            <v>Formuesgode som skal delslettes er ikke i samsvar med formuesgode som er registrert på rettsstiftelsen, og det er derfor uklart hva som skal slettes jf. forskrift om tinglysing § 4. Hvis eierandel skal endres, må denne være lavere enn opprinnelig eierandel. </v>
          </cell>
        </row>
        <row r="433">
          <cell r="A433" t="str">
            <v>frase.252</v>
          </cell>
          <cell r="B433" t="str">
            <v>NOB</v>
          </cell>
          <cell r="C433" t="str">
            <v>Angitt forpliktede som skal delslettes må være identisk med forpliktede som er registrert på rettsstiftelsen. Disse er ikke i samsvar, og det er derfor uklart hva som skal endres, jf. forskrift om tinglysing § 4. </v>
          </cell>
        </row>
        <row r="434">
          <cell r="A434" t="str">
            <v>frase.253</v>
          </cell>
          <cell r="B434" t="str">
            <v>NOB</v>
          </cell>
          <cell r="C434" t="str">
            <v>Angitt saksøkte som skal delslettes må være identisk med saksøkte som er registrert på rettsstiftelsen. Disse er ikke i samsvar, og det er derfor uklart hva som skal endres, jf. forskrift om tinglysing § 4. </v>
          </cell>
        </row>
        <row r="435">
          <cell r="A435" t="str">
            <v>frase.254</v>
          </cell>
          <cell r="B435" t="str">
            <v>NOB</v>
          </cell>
          <cell r="C435" t="str">
            <v>Angitt pantsetter som skal delslettes må være identisk med pantsetter som er registrert på rettsstiftelsen. Disse er ikke i samsvar, og det er derfor uklart hva som skal endres, jf. forskrift om tinglysing § 4. </v>
          </cell>
        </row>
        <row r="436">
          <cell r="A436" t="str">
            <v>frase.255</v>
          </cell>
          <cell r="B436" t="str">
            <v>NOB</v>
          </cell>
          <cell r="C436" t="str">
            <v>Angitt leietaker som skal delslettes må være identisk med leietaker som er registrert på rettsstiftelsen. Disse er ikke i samsvar, og det er derfor uklart hva som skal endres, jf. forskrift om tinglysing § 4. </v>
          </cell>
        </row>
        <row r="437">
          <cell r="A437" t="str">
            <v>frase.256</v>
          </cell>
          <cell r="B437" t="str">
            <v>NOB</v>
          </cell>
          <cell r="C437" t="str">
            <v>Angitt rettighetshaver som skal delslettes må være identisk med rettighetshaver som er registrert på rettsstiftelsen. Disse er ikke i samsvar, og det er derfor uklart hva som skal endres, jf. forskrift om tinglysing § 4. </v>
          </cell>
        </row>
        <row r="438">
          <cell r="A438" t="str">
            <v>frase.257</v>
          </cell>
          <cell r="B438" t="str">
            <v>NOB</v>
          </cell>
          <cell r="C438" t="str">
            <v>Angitt saksøker som skal delslettes må være identisk med saksøker som er registrert på rettsstiftelsen. Disse er ikke i samsvar, og det er derfor uklart hva som skal endres, jf. forskrift om tinglysing § 4. </v>
          </cell>
        </row>
        <row r="439">
          <cell r="A439" t="str">
            <v>frase.258</v>
          </cell>
          <cell r="B439" t="str">
            <v>NOB</v>
          </cell>
          <cell r="C439" t="str">
            <v>Angitt panthaver som skal delslettes må være identisk med panthaver som er registrert på rettsstiftelsen. Disse er ikke i samsvar, og det er derfor uklart hva som skal endres, jf. forskrift om tinglysing § 4. </v>
          </cell>
        </row>
        <row r="440">
          <cell r="A440" t="str">
            <v>frase.259</v>
          </cell>
          <cell r="B440" t="str">
            <v>NOB</v>
          </cell>
          <cell r="C440" t="str">
            <v>Angitt eier som skal delslettes må være identisk med eier som er registrert på rettsstiftelsen. Disse er ikke i samsvar, og det er derfor uklart hva som skal endres, jf. forskrift om tinglysing § 4.</v>
          </cell>
        </row>
        <row r="441">
          <cell r="A441" t="str">
            <v>frase.260</v>
          </cell>
          <cell r="B441" t="str">
            <v>NOB</v>
          </cell>
          <cell r="C441" t="str">
            <v>Det er ikke samsvar mellom angitte opplysninger om rettsstiftelsen som det vikes prioritet for og opplysningene som er registrert i Løsøreregisteret. Det er derfor uklart hvilken rettsstiftelse som det skal vikes prioritet for, jf. forskrift om tinglysing § 4. </v>
          </cell>
        </row>
        <row r="442">
          <cell r="A442" t="str">
            <v>frase.261</v>
          </cell>
          <cell r="B442" t="str">
            <v>NOB</v>
          </cell>
          <cell r="C442" t="str">
            <v>Det er ikke angitt gyldig beløp/valuta, jf. forskrift om tinglysing § 4. Ved forhåndsvikelser må pantekravets størrelse angis med et beløp som er større enn 0. </v>
          </cell>
        </row>
        <row r="443">
          <cell r="A443" t="str">
            <v>frase.262</v>
          </cell>
          <cell r="B443" t="str">
            <v>NOB</v>
          </cell>
          <cell r="C443" t="str">
            <v>Rettsstiftelsen må inneholde minst et formuesgode. Delslettingen fører til at det ikke er flere formuesgoder igjen på rettsstiftelsen og det er derfor uklart om dere ønsker å slette hele eller deler av rettsstiftelsen, jf. forskrift om tinglysing § 4. </v>
          </cell>
        </row>
        <row r="444">
          <cell r="A444" t="str">
            <v>frase.263</v>
          </cell>
          <cell r="B444" t="str">
            <v>NOB</v>
          </cell>
          <cell r="C444" t="str">
            <v>Rettsstiftelsen må inneholde minst en forpliktede. Delslettingen fører til at det ikke er flere forpliktede igjen på rettsstiftelsen og det er derfor uklart om dere ønsker å slette hele eller deler av rettsstiftelsen, jf. forskrift om tinglysing § 4. </v>
          </cell>
        </row>
        <row r="445">
          <cell r="A445" t="str">
            <v>frase.264</v>
          </cell>
          <cell r="B445" t="str">
            <v>NOB</v>
          </cell>
          <cell r="C445" t="str">
            <v>Rettsstiftelsen må inneholde minst en saksøkt. Delslettingen fører til at det ikke er flere saksøkte igjen på rettsstiftelsen og det er derfor uklart om dere ønsker å slette hele eller deler av rettsstiftelsen, jf. forskrift om tinglysing § 4. </v>
          </cell>
        </row>
        <row r="446">
          <cell r="A446" t="str">
            <v>frase.265</v>
          </cell>
          <cell r="B446" t="str">
            <v>NOB</v>
          </cell>
          <cell r="C446" t="str">
            <v>Rettsstiftelsen må inneholde minst en pantsetter. Delslettingen fører til at det ikke er flere pantsettere igjen på rettsstiftelsen og det er derfor uklart om dere ønsker å slette hele eller deler av rettsstiftelsen, jf. forskrift om tinglysing § 4. </v>
          </cell>
        </row>
        <row r="447">
          <cell r="A447" t="str">
            <v>frase.266</v>
          </cell>
          <cell r="B447" t="str">
            <v>NOB</v>
          </cell>
          <cell r="C447" t="str">
            <v>Rettsstiftelsen må inneholde minst en leietaker. Delslettingen fører til at det ikke er flere leietakere igjen på rettsstiftelsen og det er derfor uklart om dere ønsker å slette hele eller deler av rettsstiftelsen, jf. forskrift om tinglysing § 4. </v>
          </cell>
        </row>
        <row r="448">
          <cell r="A448" t="str">
            <v>frase.267</v>
          </cell>
          <cell r="B448" t="str">
            <v>NOB</v>
          </cell>
          <cell r="C448" t="str">
            <v>Rettsstiftelsen må inneholde minst en rettighetshaver. Delslettingen fører til at det ikke er flere rettighetshavere igjen på rettsstiftelsen og det er derfor uklart om dere ønsker å slette hele eller deler av rettsstiftelsen, jf. forskrift om tinglysing § 4. </v>
          </cell>
        </row>
        <row r="449">
          <cell r="A449" t="str">
            <v>frase.268</v>
          </cell>
          <cell r="B449" t="str">
            <v>NOB</v>
          </cell>
          <cell r="C449" t="str">
            <v>Rettsstiftelsen må inneholde minst en saksøker. Delslettingen fører til at det ikke er flere saksøkere igjen på rettsstiftelsen og det er derfor uklart om dere ønsker å slette hele eller deler av rettsstiftelsen, jf. forskrift om tinglysing § 4. </v>
          </cell>
        </row>
        <row r="450">
          <cell r="A450" t="str">
            <v>frase.269</v>
          </cell>
          <cell r="B450" t="str">
            <v>NOB</v>
          </cell>
          <cell r="C450" t="str">
            <v>Rettsstiftelsen må inneholde minst en panthaver. Delslettingen fører til at det ikke er flere panthavere igjen på rettsstiftelsen og det er derfor uklart om dere ønsker å slette hele eller deler av rettsstiftelsen, jf. forskrift om tinglysing § 4.</v>
          </cell>
        </row>
        <row r="451">
          <cell r="A451" t="str">
            <v>frase.270</v>
          </cell>
          <cell r="B451" t="str">
            <v>NOB</v>
          </cell>
          <cell r="C451" t="str">
            <v>Rettsstiftelsen må inneholde minst en eier. Delslettingen fører til at det ikke er flere eiere igjen på rettsstiftelsen og det er derfor uklart om dere ønsker å slette hele eller deler av rettsstiftelsen, jf. forskrift om tinglysing § 4. </v>
          </cell>
        </row>
        <row r="452">
          <cell r="A452" t="str">
            <v>frase.271</v>
          </cell>
          <cell r="B452" t="str">
            <v>NOB</v>
          </cell>
          <cell r="C452" t="str">
            <v>Det må angis hvilket beløp rettsstiftelsen skal nedkvitteres til, jf. panteloven § 1-4.</v>
          </cell>
        </row>
        <row r="453">
          <cell r="A453" t="str">
            <v>frase.272</v>
          </cell>
          <cell r="B453" t="str">
            <v>NOB</v>
          </cell>
          <cell r="C453" t="str">
            <v>Beløpet som rettsstiftelsen skal nedkvitteres til er lik eller mindre enn 0. Beløpet må angis som et positivt tall som er større enn null, jf. panteloven § 1-4.</v>
          </cell>
        </row>
        <row r="454">
          <cell r="A454" t="str">
            <v>frase.273</v>
          </cell>
          <cell r="B454" t="str">
            <v>NOB</v>
          </cell>
          <cell r="C454" t="str">
            <v>Ved en nedkvittering må beløpet det skal nedkvitteres til, være i samme valuta som beløpet på rettsstiftelsen. Angitt valuta er ikke i samsvar med valutaen som finnes på rettsstiftelsen, jf. forskrift om tinglysing § 4.</v>
          </cell>
        </row>
        <row r="455">
          <cell r="A455" t="str">
            <v>frase.274</v>
          </cell>
          <cell r="B455" t="str">
            <v>NOB</v>
          </cell>
          <cell r="C455" t="str">
            <v>Beløpet som rettsstiftelsen skal nedkvitteres til må være mindre enn det opprinnelige beløpet på rettsstiftelsen, jf. forskrift om tinglysing § 4.</v>
          </cell>
        </row>
        <row r="456">
          <cell r="A456" t="str">
            <v>frase.275</v>
          </cell>
          <cell r="B456" t="str">
            <v>NOB</v>
          </cell>
          <cell r="C456" t="str">
            <v>Det må angis en gyldig valuta på beløpet som skal nedkvitteres, jf. panteloven § 1-4.</v>
          </cell>
        </row>
        <row r="457">
          <cell r="A457" t="str">
            <v>frase.276</v>
          </cell>
          <cell r="B457" t="str">
            <v>NOB</v>
          </cell>
          <cell r="C457" t="str">
            <v>Det må angis et gyldig dokumentnummer. Dokumentnummer mangler/er ufullstendig, det er derfor uklart hvilken rettsstiftelse som skal endres, jf. forskrift om tinglysing § 4.</v>
          </cell>
        </row>
        <row r="458">
          <cell r="A458" t="str">
            <v>frase.277</v>
          </cell>
          <cell r="B458" t="str">
            <v>NOB</v>
          </cell>
          <cell r="C458" t="str">
            <v>Angitt dokumentnummer finnes ikke i Løsøreregisteret, det er derfor uklart hvilken rettsstiftelse som skal endres, jf. forskrift om tinglysing § 4.</v>
          </cell>
        </row>
        <row r="459">
          <cell r="A459" t="str">
            <v>frase.278</v>
          </cell>
          <cell r="B459" t="str">
            <v>NOB</v>
          </cell>
          <cell r="C459" t="str">
            <v>Angitt rettsstiftelse finnes ikke i Løsøreregisteret og kan derfor ikke endres, jf. forskrift om tinglysing § 4.</v>
          </cell>
        </row>
        <row r="460">
          <cell r="A460" t="str">
            <v>frase.279</v>
          </cell>
          <cell r="B460" t="str">
            <v>NOB</v>
          </cell>
          <cell r="C460" t="str">
            <v>Rettsstiftelsen er allerede slettet fra Løsøreregisteret og kan derfor ikke endres, jf. forskrift om tinglysing § 4.</v>
          </cell>
        </row>
        <row r="461">
          <cell r="A461" t="str">
            <v>frase.280</v>
          </cell>
          <cell r="B461" t="str">
            <v>NOB</v>
          </cell>
          <cell r="C461" t="str">
            <v>Angitt rettsstiftelse finnes ikke i Løsøreregisteret og kan derfor ikke endres, jf. forskrift om tinglysing § 4.</v>
          </cell>
        </row>
        <row r="462">
          <cell r="A462" t="str">
            <v>frase.281</v>
          </cell>
          <cell r="B462" t="str">
            <v>NOB</v>
          </cell>
          <cell r="C462" t="str">
            <v>Angitt forpliktede i dokumentet må være identisk med den/de som er registrert på rettsstiftelsen. Disse er ikke i samsvar, det er derfor uklart hvilken rettsstiftelse som skal endres, jf. forskrift om tinglysing § 4. </v>
          </cell>
        </row>
        <row r="463">
          <cell r="A463" t="str">
            <v>frase.282</v>
          </cell>
          <cell r="B463" t="str">
            <v>NOB</v>
          </cell>
          <cell r="C463" t="str">
            <v>Angitt saksøkte i dokumentet må være identisk med den/de som er registrert på rettsstiftelsen. Disse er ikke i samsvar, det er derfor uklart hvilken rettsstiftelse som skal endres, jf. forskrift om tinglysing § 4.</v>
          </cell>
        </row>
        <row r="464">
          <cell r="A464" t="str">
            <v>frase.283</v>
          </cell>
          <cell r="B464" t="str">
            <v>NOB</v>
          </cell>
          <cell r="C464" t="str">
            <v>Angitt pantsetter i dokumentet må være identisk med den/de som er registrert på rettsstiftelsen. Disse er ikke i samsvar, det er derfor uklart hvilken rettsstiftelse som skal endres, jf. forskrift om tinglysing § 4. </v>
          </cell>
        </row>
        <row r="465">
          <cell r="A465" t="str">
            <v>frase.284</v>
          </cell>
          <cell r="B465" t="str">
            <v>NOB</v>
          </cell>
          <cell r="C465" t="str">
            <v>Angitt leietaker i dokumentet må være identisk med den/de som er registrert på rettsstiftelsen. Disse er ikke i samsvar, det er derfor uklart hvilken rettsstiftelse som skal endres, jf. forskrift om tinglysing § 4. </v>
          </cell>
        </row>
        <row r="466">
          <cell r="A466" t="str">
            <v>frase.285</v>
          </cell>
          <cell r="B466" t="str">
            <v>NOB</v>
          </cell>
          <cell r="C466" t="str">
            <v>Angitt siktet i dokumentet må være identisk med den/de som er registrert på rettsstiftelsen. Disse er ikke i samsvar, det er derfor uklart hvilken rettsstiftelse som skal endres, jf. forskrift om tinglysing § 4. </v>
          </cell>
        </row>
        <row r="467">
          <cell r="A467" t="str">
            <v>frase.286</v>
          </cell>
          <cell r="B467" t="str">
            <v>NOB</v>
          </cell>
          <cell r="C467" t="str">
            <v>Ved tinglysing av salgspant i motorvogn må dere angi registreringsnummer til registrert motorvogn, jf. panteloven § 3-17. </v>
          </cell>
        </row>
        <row r="468">
          <cell r="A468" t="str">
            <v>frase.287</v>
          </cell>
          <cell r="B468" t="str">
            <v>NOB</v>
          </cell>
          <cell r="C468" t="str">
            <v>Ved tinglysing av leasingavtale må dere angi registreringsnummer til registrert motorvogn, jf. panteloven § 3-22 jf. § 3-17. </v>
          </cell>
        </row>
        <row r="469">
          <cell r="A469" t="str">
            <v>frase.288</v>
          </cell>
          <cell r="B469" t="str">
            <v>NOB</v>
          </cell>
          <cell r="C469" t="str">
            <v>Samme formuesgode kan ikke være angitt flere ganger i samme dokument, jf. forskrift om tinglysing § 4. Gjelder {identiskFormuesgode}.</v>
          </cell>
        </row>
        <row r="470">
          <cell r="A470" t="str">
            <v>frase.289</v>
          </cell>
          <cell r="B470" t="str">
            <v>NOB</v>
          </cell>
          <cell r="C470" t="str">
            <v>Det er angitt et formuesgode som ikke kan tinglyses i Løsøreregisteret, jf. forskrift om tinglysing § 4.</v>
          </cell>
        </row>
        <row r="471">
          <cell r="A471" t="str">
            <v>frase.290</v>
          </cell>
          <cell r="B471" t="str">
            <v>NOB</v>
          </cell>
          <cell r="C471" t="str">
            <v>Organisasjonsnummeret til virksomheten som eier aksjene må være registrert i Enhetsregisteret, jf. forskrift om tinglysing § 4. Det må angis et gyldig organisasjonsnummer. </v>
          </cell>
        </row>
        <row r="472">
          <cell r="A472" t="str">
            <v>frase.291</v>
          </cell>
          <cell r="B472" t="str">
            <v>NOB</v>
          </cell>
          <cell r="C472" t="str">
            <v>Teller eller nevner kan ikke være mindre enn 1 eller større enn 999 for angitt eierandel på formuesgode, jf. forskrift om tinglysing § 4.</v>
          </cell>
        </row>
        <row r="473">
          <cell r="A473" t="str">
            <v>frase.292</v>
          </cell>
          <cell r="B473" t="str">
            <v>NOB</v>
          </cell>
          <cell r="C473" t="str">
            <v>Teller kan ikke være større enn nevner for angitt eierandel på formuesgode, jf. forskrift om tinglysing § 4.</v>
          </cell>
        </row>
        <row r="474">
          <cell r="A474" t="str">
            <v>frase.293</v>
          </cell>
          <cell r="B474" t="str">
            <v>NOB</v>
          </cell>
          <cell r="C474" t="str">
            <v>Angitt formuesgode kan ikke angis med eierandel, jf. forskrift om tinglysing § 4.</v>
          </cell>
        </row>
        <row r="475">
          <cell r="A475" t="str">
            <v>frase.294</v>
          </cell>
          <cell r="B475" t="str">
            <v>NOB</v>
          </cell>
          <cell r="C475" t="str">
            <v>Det må angis et formuesgode, jf. forskrift om tinglysing § 4.</v>
          </cell>
        </row>
        <row r="476">
          <cell r="A476" t="str">
            <v>frase.295</v>
          </cell>
          <cell r="B476" t="str">
            <v>NOB</v>
          </cell>
          <cell r="C476" t="str">
            <v>Pantsetter og panthaver kan ikke være angitt med samme fødselsnummer, jf. forskrift om tinglysing § 4.</v>
          </cell>
        </row>
        <row r="477">
          <cell r="A477" t="str">
            <v>frase.296</v>
          </cell>
          <cell r="B477" t="str">
            <v>NOB</v>
          </cell>
          <cell r="C477" t="str">
            <v>Leietaker og eier kan ikke være angitt med samme fødselsnummer, jf. forskrift om tinglysing § 4.</v>
          </cell>
        </row>
        <row r="478">
          <cell r="A478" t="str">
            <v>frase.297</v>
          </cell>
          <cell r="B478" t="str">
            <v>NOB</v>
          </cell>
          <cell r="C478" t="str">
            <v>Saksøkte og saksøker kan ikke være angitt med samme fødselsnummer, jf. forskrift om tinglysing § 4.</v>
          </cell>
        </row>
        <row r="479">
          <cell r="A479" t="str">
            <v>frase.298</v>
          </cell>
          <cell r="B479" t="str">
            <v>NOB</v>
          </cell>
          <cell r="C479" t="str">
            <v>Pantsetter og panthaver kan ikke være angitt med samme organisasjonsnummer, jf. forskrift om tinglysing § 4.</v>
          </cell>
        </row>
        <row r="480">
          <cell r="A480" t="str">
            <v>frase.299</v>
          </cell>
          <cell r="B480" t="str">
            <v>NOB</v>
          </cell>
          <cell r="C480" t="str">
            <v>Leietaker og eier kan ikke være angitt med samme organisasjonsnummer, jf. forskrift om tinglysing § 4.</v>
          </cell>
        </row>
        <row r="481">
          <cell r="A481" t="str">
            <v>frase.300</v>
          </cell>
          <cell r="B481" t="str">
            <v>NOB</v>
          </cell>
          <cell r="C481" t="str">
            <v>Saksøkte og saksøker kan ikke være angitt med samme organisasjonsnummer, jf. forskrift om tinglysing § 4.</v>
          </cell>
        </row>
        <row r="482">
          <cell r="A482" t="str">
            <v>frase.301</v>
          </cell>
          <cell r="B482" t="str">
            <v>NOB</v>
          </cell>
          <cell r="C482" t="str">
            <v xml:space="preserve">Det er ikke angitt nødvendige opplysninger om formuesgode, jf. forskrift om tinglysing § 4. Formuesgode må beskrives ytterligere. </v>
          </cell>
        </row>
        <row r="483">
          <cell r="A483" t="str">
            <v>slettegrunnlag.opphevet.arr</v>
          </cell>
          <cell r="B483" t="str">
            <v>NOB</v>
          </cell>
          <cell r="C483" t="str">
            <v>Opphevelse av arrest, jf. tvisteloven § 33-9</v>
          </cell>
        </row>
        <row r="484">
          <cell r="A484" t="str">
            <v>slettegrunnlag.bortfall.arr</v>
          </cell>
          <cell r="B484" t="str">
            <v>NOB</v>
          </cell>
          <cell r="C484" t="str">
            <v>Bortfall av arrest, jf. tvisteloven § 33-10</v>
          </cell>
        </row>
        <row r="485">
          <cell r="A485" t="str">
            <v>frase.302</v>
          </cell>
          <cell r="B485" t="str">
            <v>NOB</v>
          </cell>
          <cell r="C485" t="str">
            <v>Saksøktes organisasjonsnummer tilhører en virksomhet som skal benyttes for å melde ansatte til NAV sitt Arbeidsgiver- og arbeidstakerregister. Nummeret kan ikke benyttes til andre formål og rettsstiftelsen kan ikke tinglyses i Løsøreregisteret på angitt organisasjonsnummer, jf. {rettsligGrunnlag}. </v>
          </cell>
        </row>
        <row r="486">
          <cell r="A486" t="str">
            <v>frase.303</v>
          </cell>
          <cell r="B486" t="str">
            <v>NOB</v>
          </cell>
          <cell r="C486" t="str">
            <v>Angitt saksøkte er en del av offentlig sektor som det ikke kan begjæres tvangsfullbyrdelse mot, jf. {rettsligGrunnlag}. Rettsstiftelsen kan ikke tinglyses i Løsøreregisteret på angitt organisasjonsnummer. </v>
          </cell>
        </row>
        <row r="487">
          <cell r="A487" t="str">
            <v>frase.304</v>
          </cell>
          <cell r="B487" t="str">
            <v>NOB</v>
          </cell>
          <cell r="C487" t="str">
            <v>Saksøktes organisasjonsnummer tilhører en bedriftsenhet som bare er ment til statistikkformål. Virksomheten er ikke et selvstendig rettssubjekt og rettsstiftelsen kan ikke tinglyses i Løsøreregisteret på angitt organisasjonsnummer, jf. {rettsligGrunnlag}. Rettsstiftelsen skal tinglyses på hovedenheten og organisasjonsnummer til denne virksomheten må angis. </v>
          </cell>
        </row>
        <row r="488">
          <cell r="A488" t="str">
            <v>frase.305</v>
          </cell>
          <cell r="B488" t="str">
            <v>NOB</v>
          </cell>
          <cell r="C488" t="str">
            <v>Rettsstiftelser på enkeltpersonforetak skal registreres/tinglyses på innehavers fødselsnummer, jf. {rettsligGrunnlag}. Innehavers fødselsnummer og personnavn må angis. </v>
          </cell>
        </row>
        <row r="489">
          <cell r="A489" t="str">
            <v>frase.306</v>
          </cell>
          <cell r="B489" t="str">
            <v>NOB</v>
          </cell>
          <cell r="C489" t="str">
            <v>Angitt saksøkte er et fylkeskommunalt foretak. Slike virksomheter er en del av offentlig sektor som det ikke kan begjæres tvangsfullbyrdelse mot, jf. {rettsligGrunnlag}. Rettsstiftelsen kan ikke tinglyses i Løsøreregisteret på angitt organisasjonsnummer. </v>
          </cell>
        </row>
        <row r="490">
          <cell r="A490" t="str">
            <v>frase.307</v>
          </cell>
          <cell r="B490" t="str">
            <v>NOB</v>
          </cell>
          <cell r="C490" t="str">
            <v>Angitt saksøkte er en fylkeskommune som det ikke kan begjæres tvangsfullbyrdelse mot, jf. {rettsligGrunnlag}. Rettsstiftelsen kan ikke tinglyses i Løsøreregisteret på angitt organisasjonsnummer. </v>
          </cell>
        </row>
        <row r="491">
          <cell r="A491" t="str">
            <v>frase.308</v>
          </cell>
          <cell r="B491" t="str">
            <v>NOB</v>
          </cell>
          <cell r="C491" t="str">
            <v>Angitt virksomhet er ikke en juridisk person og kan ikke opptre som saksøkt, jf. {rettsligGrunnlag}. Rettsstiftelsen kan ikke tinglyses i Løsøreregisteret på angitt organisasjonsnummer. </v>
          </cell>
        </row>
        <row r="492">
          <cell r="A492" t="str">
            <v>frase.309</v>
          </cell>
          <cell r="B492" t="str">
            <v>NOB</v>
          </cell>
          <cell r="C492" t="str">
            <v>Angitt saksøkte er et interkommunalt selskap som det ikke kan begjæres tvangsfullbyrdelse mot, jf. {rettsligGrunnlag}. Rettsstiftelsen kan ikke tinglyses i Løsøreregisteret på angitt organisasjonsnummer. </v>
          </cell>
        </row>
        <row r="493">
          <cell r="A493" t="str">
            <v>frase.310</v>
          </cell>
          <cell r="B493" t="str">
            <v>NOB</v>
          </cell>
          <cell r="C493" t="str">
            <v>Angitt saksøkte er et kommunalt foretak. Slike virksomheter er en del av offentlig sektor som det ikke kan begjæres tvangsfullbyrdelse mot, jf. {rettsligGrunnlag}. Rettsstiftelsen kan ikke tinglyses i Løsøreregisteret på angitt organisasjonsnummer. </v>
          </cell>
        </row>
        <row r="494">
          <cell r="A494" t="str">
            <v>frase.311</v>
          </cell>
          <cell r="B494" t="str">
            <v>NOB</v>
          </cell>
          <cell r="C494" t="str">
            <v>Angitt saksøkte er en kommune som det ikke kan begjæres tvangsfullbyrdelse mot, jf. {rettsligGrunnlag}. Rettsstiftelsen kan ikke tinglyses i Løsøreregisteret på angitt organisasjonsnummer. </v>
          </cell>
        </row>
        <row r="495">
          <cell r="A495" t="str">
            <v>frase.312</v>
          </cell>
          <cell r="B495" t="str">
            <v>NOB</v>
          </cell>
          <cell r="C495" t="str">
            <v>Saksøktes organisasjonsnummer tilhører et kontorfellesskap som ikke er en juridisk person og dermed ikke kan opptre som saksøkt jf. {rettsligGrunnlag}. Rettsstiftelsen kan ikke tinglyses i Løsøreregisteret på angitt organisasjonsnummer. </v>
          </cell>
        </row>
        <row r="496">
          <cell r="A496" t="str">
            <v>frase.313</v>
          </cell>
          <cell r="B496" t="str">
            <v>NOB</v>
          </cell>
          <cell r="C496" t="str">
            <v>Angitt saksøkte er en del av offentlig sektor som det ikke kan begjæres tvangsfullbyrdelse mot, jf. {rettsligGrunnlag}. Rettsstiftelsen kan ikke tinglyses i Løsøreregisteret på angitt organisasjonsnummer. </v>
          </cell>
        </row>
        <row r="497">
          <cell r="A497" t="str">
            <v>frase.314</v>
          </cell>
          <cell r="B497" t="str">
            <v>NOB</v>
          </cell>
          <cell r="C497" t="str">
            <v>Krav mot staten kan ikke tvangsfullbyrdes, jf. {rettsligGrunnlag}. Rettsstiftelsen kan ikke tinglyses i Løsøreregisteret på angitt organisasjonsnummer. </v>
          </cell>
        </row>
        <row r="498">
          <cell r="A498" t="str">
            <v>frase.315</v>
          </cell>
          <cell r="B498" t="str">
            <v>NOB</v>
          </cell>
          <cell r="C498" t="str">
            <v>Saksøktes organisasjonsnummer er et internt nummer som benyttes av Enhetsregisteret og Foretaksregisteret for å identifisere utenlandske foretak som driver virksomhet i Norge. Rettsstiftelsen kan ikke tinglyses i Løsøreregisteret på angitt organisasjonsnummer, jf. {rettsligGrunnlag}. </v>
          </cell>
        </row>
        <row r="499">
          <cell r="A499" t="str">
            <v>frase.316</v>
          </cell>
          <cell r="B499" t="str">
            <v>NOB</v>
          </cell>
          <cell r="C499" t="str">
            <v>Saksøktes organisasjonsnummer tilhører et verdipapirfond som ikke er en juridisk person og dermed ikke kan opptre som saksøkt, jf. {rettsligGrunnlag}. Rettsstiftelsen kan ikke tinglyses i Løsøreregisteret på angitt organisasjonsnummer. </v>
          </cell>
        </row>
        <row r="500">
          <cell r="A500" t="str">
            <v>frase.317</v>
          </cell>
          <cell r="B500" t="str">
            <v>NOB</v>
          </cell>
          <cell r="C500" t="str">
            <v>Det finnes ingen rettsstiftelser på angitt registreringsnummer {registreringsnummer}, jf. forskrift om tinglysing § 4.</v>
          </cell>
        </row>
        <row r="501">
          <cell r="A501" t="str">
            <v>frase.318</v>
          </cell>
          <cell r="B501" t="str">
            <v>NOB</v>
          </cell>
          <cell r="C501" t="str">
            <v>Det må angis en dato i protokollen for når {typeProtokoll} ble gjennomført, jf. {rettsligGrunnlag}.</v>
          </cell>
        </row>
        <row r="502">
          <cell r="A502" t="str">
            <v>frase.319</v>
          </cell>
          <cell r="B502" t="str">
            <v>NOB</v>
          </cell>
          <cell r="C502" t="str">
            <v>Det må angis hvilken registrert motorvogn som er tvangssolgt/tilbakelevert, jf. {rettsligGrunnlag}.</v>
          </cell>
        </row>
        <row r="503">
          <cell r="A503" t="str">
            <v>frase.320</v>
          </cell>
          <cell r="B503" t="str">
            <v>NOB</v>
          </cell>
          <cell r="C503" t="str">
            <v>Protokollen for {typeProtokoll} fra namsmannen må legges ved, jf. {rettsligGrunnlag}.</v>
          </cell>
        </row>
        <row r="504">
          <cell r="A504" t="str">
            <v>frase.321</v>
          </cell>
          <cell r="B504" t="str">
            <v>NOB</v>
          </cell>
          <cell r="C504" t="str">
            <v>Protokollen for {typeProtokoll} må være underskrevet av namsmannen, jf. {rettsligGrunnlag}.</v>
          </cell>
        </row>
        <row r="505">
          <cell r="A505" t="str">
            <v>frase.322</v>
          </cell>
          <cell r="B505" t="str">
            <v>NOB</v>
          </cell>
          <cell r="C505" t="str">
            <v>Dere må legge ved en underskrevet slettebegjæring, jf. tinglysingsloven § 32.</v>
          </cell>
        </row>
        <row r="506">
          <cell r="A506" t="str">
            <v>frase.323</v>
          </cell>
          <cell r="B506" t="str">
            <v>NOB</v>
          </cell>
          <cell r="C506" t="str">
            <v>Slettebegjæringen må underskrives, jf. tinglysingsloven § 32.</v>
          </cell>
        </row>
        <row r="507">
          <cell r="A507" t="str">
            <v>frase.324</v>
          </cell>
          <cell r="B507" t="str">
            <v>NOB</v>
          </cell>
          <cell r="C507" t="str">
            <v>Dere må benytte en blankett som er godkjent av Løsøreregisteret, jf. forskrift om tinglysing § 2. </v>
          </cell>
        </row>
        <row r="508">
          <cell r="A508" t="str">
            <v>frase.325</v>
          </cell>
          <cell r="B508" t="str">
            <v>NOB</v>
          </cell>
          <cell r="C508" t="str">
            <v>Forpliktedes organisasjonsnummer tilhører en virksomhet som skal benyttes for å melde ansatte til NAV sitt Arbeidsgiver- og arbeidstakerregister. Nummeret kan ikke benyttes til andre formål og rettsstiftelsen kan ikke tinglyses i Løsøreregisteret på angitt organisasjonsnummer, jf. {rettsligGrunnlag}. </v>
          </cell>
        </row>
        <row r="509">
          <cell r="A509" t="str">
            <v>frase.326</v>
          </cell>
          <cell r="B509" t="str">
            <v>NOB</v>
          </cell>
          <cell r="C509" t="str">
            <v>Angitt forpliktede er ikke et selvstendig rettssubjekt og rettsstiftelsen kan ikke tinglyses i Løsøreregisteret på angitt organisasjonsnummer. jf. {rettsligGrunnlag}. </v>
          </cell>
        </row>
        <row r="510">
          <cell r="A510" t="str">
            <v>frase.327</v>
          </cell>
          <cell r="B510" t="str">
            <v>NOB</v>
          </cell>
          <cell r="C510" t="str">
            <v>Forpliktedes organisasjonsnummer tilhører en bedriftsenhet som bare er ment til statistikkformål. Virksomheten er ikke et selvstendig rettssubjekt og rettsstiftelsen kan ikke tinglyses i Løsøreregisteret på angitt organisasjonsnummer, jf. {rettsligGrunnlag}. Rettsstiftelsen skal tinglyses på hovedenheten og organisasjonsnummer til denne virksomheten må angis.</v>
          </cell>
        </row>
        <row r="511">
          <cell r="A511" t="str">
            <v>frase.328</v>
          </cell>
          <cell r="B511" t="str">
            <v>NOB</v>
          </cell>
          <cell r="C511" t="str">
            <v>Rettsstiftelser på enkeltpersonforetak skal tinglyses på innehavers fødselsnummer, jf. {rettsligGrunnlag}. Innehavers fødselsnummer og personnavn må angis. </v>
          </cell>
        </row>
        <row r="512">
          <cell r="A512" t="str">
            <v>frase.329</v>
          </cell>
          <cell r="B512" t="str">
            <v>NOB</v>
          </cell>
          <cell r="C512" t="str">
            <v>Angitt forpliktede er et eierseksjonssameie. Virksomheten er ikke et selvstendig rettssubjekt og rettsstiftelsen kan ikke tinglyses i Løsøreregisteret på angitt organisasjonsnummer, jf. {rettsligGrunnlag}. </v>
          </cell>
        </row>
        <row r="513">
          <cell r="A513" t="str">
            <v>frase.330</v>
          </cell>
          <cell r="B513" t="str">
            <v>NOB</v>
          </cell>
          <cell r="C513" t="str">
            <v>Angitt forpliktede er et fylkeskommunalt foretak. Virksomheten er ikke et selvstendig rettssubjekt og rettsstiftelsen kan ikke tinglyses i Løsøreregisteret på angitt organisasjonsnummer, jf. {rettsligGrunnlag}. </v>
          </cell>
        </row>
        <row r="514">
          <cell r="A514" t="str">
            <v>frase.331</v>
          </cell>
          <cell r="B514" t="str">
            <v>NOB</v>
          </cell>
          <cell r="C514" t="str">
            <v>Angitt virksomhet er ikke en juridisk person og kan ikke opptre som forpliktede. Rettsstiftelsen kan ikke tinglyses i Løsøreregisteret på angitt organisasjonsnummer, jf. {rettsligGrunnlag}.</v>
          </cell>
        </row>
        <row r="515">
          <cell r="A515" t="str">
            <v>frase.332</v>
          </cell>
          <cell r="B515" t="str">
            <v>NOB</v>
          </cell>
          <cell r="C515" t="str">
            <v>Angitt forpliktede er et kommunalt foretak. Virksomheten er ikke et selvstendig rettssubjekt og rettsstiftelsen kan ikke tinglyses i Løsøreregisteret på angitt organisasjonsnummer, jf. {rettsligGrunnlag}.</v>
          </cell>
        </row>
        <row r="516">
          <cell r="A516" t="str">
            <v>frase.333</v>
          </cell>
          <cell r="B516" t="str">
            <v>NOB</v>
          </cell>
          <cell r="C516" t="str">
            <v>Forpliktedes organisasjonsnummer tilhører et kontorfellesskap som ikke er en juridisk person og dermed ikke kan opptre som forpliktede. Rettsstiftelsen kan ikke tinglyses i Løsøreregisteret på angitt organisasjonsnummer, jf. {rettsligGrunnlag}.</v>
          </cell>
        </row>
        <row r="517">
          <cell r="A517" t="str">
            <v>frase.334</v>
          </cell>
          <cell r="B517" t="str">
            <v>NOB</v>
          </cell>
          <cell r="C517" t="str">
            <v>Det er ikke samsvar mellom det elektronisk signerte pantedokumentet (PDF) og innholdet i XML. Dere må angi samme pantsetter i PDF og XML, jf. forskrift om tinglysing § 4. </v>
          </cell>
        </row>
        <row r="518">
          <cell r="A518" t="str">
            <v>frase.335</v>
          </cell>
          <cell r="B518" t="str">
            <v>NOB</v>
          </cell>
          <cell r="C518" t="str">
            <v>Angitt forpliktede er et tingrettslig sameie. Virksomheten er ikke et selvstendig rettssubjekt og rettsstiftelsen kan ikke tinglyses i Løsøreregisteret på angitt organisasjonsnummer, jf. {rettsligGrunnlag}.</v>
          </cell>
        </row>
        <row r="519">
          <cell r="A519" t="str">
            <v>frase.336</v>
          </cell>
          <cell r="B519" t="str">
            <v>NOB</v>
          </cell>
          <cell r="C519" t="str">
            <v>Forpliktedes organisasjonsnummer er et internt nummer som benyttes av Enhetsregisteret og Foretaksregisteret for å identifisere utenlandske foretak som driver virksomhet i Norge. Rettsstiftelsen kan ikke tinglyses i Løsøreregisteret på angitt organisasjonsnummer, jf. {rettsligGrunnlag}.</v>
          </cell>
        </row>
        <row r="520">
          <cell r="A520" t="str">
            <v>frase.337</v>
          </cell>
          <cell r="B520" t="str">
            <v>NOB</v>
          </cell>
          <cell r="C520" t="str">
            <v>Forpliktedes organisasjonsnummer tilhører et verdipapirfond som ikke er en juridisk person og dermed ikke kan opptre som forpliktede. Rettsstiftelsen kan ikke tinglyses i Løsøreregisteret på angitt organisasjonsnummer, , jf. {rettsligGrunnlag}.</v>
          </cell>
        </row>
        <row r="521">
          <cell r="A521" t="str">
            <v>frase.338</v>
          </cell>
          <cell r="B521" t="str">
            <v>NOB</v>
          </cell>
          <cell r="C521" t="str">
            <v>Det kan kun velges ett av alternativene for hva salgspantet er til sikkerhet for, jf. panteloven § 3-14. </v>
          </cell>
        </row>
        <row r="522">
          <cell r="A522" t="str">
            <v>frase.339</v>
          </cell>
          <cell r="B522" t="str">
            <v>NOB</v>
          </cell>
          <cell r="C522" t="str">
            <v>Det er krav om at det elektronisk signerte pantedokumentet skal sendes inn. PDF må sendes inn sammen med XML, jf. forskrift om tinglysing § 4. </v>
          </cell>
        </row>
        <row r="523">
          <cell r="A523" t="str">
            <v>frase.340</v>
          </cell>
          <cell r="B523" t="str">
            <v>NOB</v>
          </cell>
          <cell r="C523" t="str">
            <v>Det er ikke samsvar mellom det elektronisk signerte pantedokumentet (PDF) og innholdet i XML. Dere må angi samme beløp og valuta i PDF og XML, jf. forskrift om tinglysing § 4. </v>
          </cell>
        </row>
        <row r="524">
          <cell r="A524" t="str">
            <v>frase.341</v>
          </cell>
          <cell r="B524" t="str">
            <v>NOB</v>
          </cell>
          <cell r="C524" t="str">
            <v>Det er ikke samsvar mellom det elektronisk signerte pantedokumentet (PDF) og innholdet i XML. Dere må angi samme forpliktede i PDF og XML, jf. forskrift om tinglysing § 4. </v>
          </cell>
        </row>
        <row r="525">
          <cell r="A525" t="str">
            <v>frase.342</v>
          </cell>
          <cell r="B525" t="str">
            <v>NOB</v>
          </cell>
          <cell r="C525" t="str">
            <v>Det er ikke samsvar mellom det elektronisk signerte pantedokumentet (PDF) og innholdet i XML. Dere må angi samme rettighetshaver i PDF og XML, jf. forskrift om tinglysing § 4. </v>
          </cell>
        </row>
        <row r="526">
          <cell r="A526" t="str">
            <v>frase.343</v>
          </cell>
          <cell r="B526" t="str">
            <v>NOB</v>
          </cell>
          <cell r="C526" t="str">
            <v>Det er ikke samsvar mellom det elektronisk signerte pantedokumentet (PDF) og innholdet i XML. Dere må angi samme registreringsnummer i PDF og XML, jf. forskrift om tinglysing § 4. </v>
          </cell>
        </row>
        <row r="527">
          <cell r="A527" t="str">
            <v>frase.344</v>
          </cell>
          <cell r="B527" t="str">
            <v>NOB</v>
          </cell>
          <cell r="C527" t="str">
            <v>Det er ikke samsvar mellom det elektronisk signerte pantedokumentet (PDF) og innholdet i XML. Dere må angi samme avkryssing for hva sikkerheten gjelder i PDF og XML, jf. forskrift om tinglysing § 4. </v>
          </cell>
        </row>
        <row r="528">
          <cell r="A528" t="str">
            <v>frase.345</v>
          </cell>
          <cell r="B528" t="str">
            <v>NOB</v>
          </cell>
          <cell r="C528" t="str">
            <v>Det er ikke samsvar mellom det elektronisk signerte pantedokumentet (PDF) og innholdet i XM. Dere må angi samme avkryssing for hva avtalen gjelder i PDF og XML, jf. forskrift om tinglysing § 4. </v>
          </cell>
        </row>
        <row r="529">
          <cell r="A529" t="str">
            <v>frase.346</v>
          </cell>
          <cell r="B529" t="str">
            <v>NOB</v>
          </cell>
          <cell r="C529" t="str">
            <v>Det er ikke samsvar mellom det elektronisk signerte pantedokumentet (PDF) og innholdet i XML. Dere må angi samme avkryssing for hvilke krav pant i fordringen gjelder i PDF og XML, jf. forskrift om tinglysing § 4. </v>
          </cell>
        </row>
        <row r="530">
          <cell r="A530" t="str">
            <v>frase.347</v>
          </cell>
          <cell r="B530" t="str">
            <v>NOB</v>
          </cell>
          <cell r="C530" t="str">
            <v>Det er ikke samsvar mellom det elektronisk signerte pantedokumentet (PDF) og innholdet i XML. Dere må angi samme avkryssing for hva pantsettelsen omfatter i PDF og XML, jf. forskrift om tinglysing § 4. </v>
          </cell>
        </row>
        <row r="531">
          <cell r="A531" t="str">
            <v>frase.348</v>
          </cell>
          <cell r="B531" t="str">
            <v>NOB</v>
          </cell>
          <cell r="C531" t="str">
            <v>Det er ikke samsvar mellom antall rettighetshavere i det elektronisk signerte pantedokumentet (PDF) og XML, jf. forskrift om tinglysing § 4. Det kan bare angis to rettighetshavere per dokument.</v>
          </cell>
        </row>
        <row r="532">
          <cell r="A532" t="str">
            <v>frase.349</v>
          </cell>
          <cell r="B532" t="str">
            <v>NOB</v>
          </cell>
          <cell r="C532" t="str">
            <v>Det er ikke samsvar mellom antall forpliktede i det elektronisk signerte pantedokumentet (PDF) og XML, jf. forskrift om tinglysing § 4. Det kan bare angis to forpliktede per dokument.</v>
          </cell>
        </row>
        <row r="533">
          <cell r="A533" t="str">
            <v>frase.350</v>
          </cell>
          <cell r="B533" t="str">
            <v>NOB</v>
          </cell>
          <cell r="C533" t="str">
            <v>Det er ikke samsvar mellom antall beløp i det elektronisk signerte pantedokumentet (PDF) og XML, jf. forskrift om tinglysing § 4. Det kan bare angis to beløp per dokument</v>
          </cell>
        </row>
        <row r="534">
          <cell r="A534" t="str">
            <v>frase.351</v>
          </cell>
          <cell r="B534" t="str">
            <v>NOB</v>
          </cell>
          <cell r="C534" t="str">
            <v>Det er ikke samsvar mellom antall registreringsnummer i det elektronisk signerte pantedokumentet (PDF) og XML, jf. forskrift om tinglysing § 4. Det kan bare angis 50 registreringsnummer per dokument. </v>
          </cell>
        </row>
        <row r="535">
          <cell r="A535" t="str">
            <v>frase.352</v>
          </cell>
          <cell r="B535" t="str">
            <v>NOB</v>
          </cell>
          <cell r="C535" t="str">
            <v>Dere må benytte gjeldende versjon av PDF-mal, jf. forskrift om tinglysing § 2.</v>
          </cell>
        </row>
        <row r="536">
          <cell r="A536" t="str">
            <v>frase.353</v>
          </cell>
          <cell r="B536" t="str">
            <v>NOB</v>
          </cell>
          <cell r="C536" t="str">
            <v>Innsendt PDF-mal er ikke i samsvar med PDF-malen som skal benyttes, jf. forskrift om tinglysing § 2. Det skal ikke foretas justeringer av malen.</v>
          </cell>
        </row>
        <row r="537">
          <cell r="A537" t="str">
            <v>frase.354</v>
          </cell>
          <cell r="B537" t="str">
            <v>NOB</v>
          </cell>
          <cell r="C537" t="str">
            <v>Dere må benytte riktig PDF-mal når dokumentet er signert med BankID på mobil, jf. forskrift om tinglysing § 2. Versjon 4.0 av malen må benyttes.</v>
          </cell>
        </row>
        <row r="538">
          <cell r="A538" t="str">
            <v>frase.355</v>
          </cell>
          <cell r="B538" t="str">
            <v>NOB</v>
          </cell>
          <cell r="C538" t="str">
            <v>Innsender er ikke i samsvar med rettighetshaver på rettsstiftelsen og kan derfor ikke endre/slette rettsstiftelsen, jf. tinglysingsloven § 32. Hvis dere kan dokumentere at dere er ny rettighetshaver, må endringen/slettingen sendes inn på papir og dokumentasjon vedlegges. </v>
          </cell>
        </row>
        <row r="539">
          <cell r="A539" t="str">
            <v>frase.356</v>
          </cell>
          <cell r="B539" t="str">
            <v>NOB</v>
          </cell>
          <cell r="C539" t="str">
            <v>Dere må bekrefte at dokumentet ikke har vært transportert, siden endringen/slettingen ikke er påført originaldokumentet, jf. tinglysingsloven § 32. </v>
          </cell>
        </row>
        <row r="540">
          <cell r="A540" t="str">
            <v>frase.357</v>
          </cell>
          <cell r="B540" t="str">
            <v>NOB</v>
          </cell>
          <cell r="C540" t="str">
            <v>Innsender er ikke i samsvar med rettighetshaver på rettsstiftelsen og kan derfor ikke endre/slette rettsstiftelsen, jf. tinglysingsloven § 32.</v>
          </cell>
        </row>
        <row r="541">
          <cell r="A541" t="str">
            <v>frase.358</v>
          </cell>
          <cell r="B541" t="str">
            <v>NOB</v>
          </cell>
          <cell r="C541" t="str">
            <v>Dere må bekrefte at dokumentet ikke har vært transportert, siden endringen/slettingen ikke er påført originaldokumentet, jf. tinglysingsloven § 32. </v>
          </cell>
        </row>
        <row r="542">
          <cell r="A542" t="str">
            <v>frase.359</v>
          </cell>
          <cell r="B542" t="str">
            <v>NOB</v>
          </cell>
          <cell r="C542" t="str">
            <v>Registreringsnummer til registrert motorvogn er ikke lesbart og det er derfor uklart hvilket registreringsnummer som er angitt, jf. forskrift om tinglysing § 4. </v>
          </cell>
        </row>
        <row r="543">
          <cell r="A543" t="str">
            <v>frase.360</v>
          </cell>
          <cell r="B543" t="str">
            <v>NOB</v>
          </cell>
          <cell r="C543" t="str">
            <v>Dokumentet må signeres av alle som er angitt som forpliktede i dokumentet, jf. forskrift om tinglysing § 4. </v>
          </cell>
        </row>
        <row r="544">
          <cell r="A544" t="str">
            <v>frase.361</v>
          </cell>
          <cell r="B544" t="str">
            <v>NOB</v>
          </cell>
          <cell r="C544" t="str">
            <v>Dokumentet må signeres av alle som er angitt som pantsetter i dokumentet, jf. forskrift om tinglysing § 4. </v>
          </cell>
        </row>
        <row r="545">
          <cell r="A545" t="str">
            <v>frase.362</v>
          </cell>
          <cell r="B545" t="str">
            <v>NOB</v>
          </cell>
          <cell r="C545" t="str">
            <v>Dokumentet må signeres av alle som er angitt som leietaker i dokumentet, jf. forskrift om tinglysing § 4. </v>
          </cell>
        </row>
        <row r="546">
          <cell r="A546" t="str">
            <v>frase.363</v>
          </cell>
          <cell r="B546" t="str">
            <v>NOB</v>
          </cell>
          <cell r="C546" t="str">
            <v>Dokumentet må underskrives av alle som er angitt som forpliktede i dokumentet, jf. forskrift om tinglysing § 4.</v>
          </cell>
        </row>
        <row r="547">
          <cell r="A547" t="str">
            <v>frase.364</v>
          </cell>
          <cell r="B547" t="str">
            <v>NOB</v>
          </cell>
          <cell r="C547" t="str">
            <v>Dokumentet må underskrives av alle som er angitt som pantsetter i dokumentet, jf. forskrift om tinglysing § 4.</v>
          </cell>
        </row>
        <row r="548">
          <cell r="A548" t="str">
            <v>frase.365</v>
          </cell>
          <cell r="B548" t="str">
            <v>NOB</v>
          </cell>
          <cell r="C548" t="str">
            <v>Dokumentet må underskrives av alle som er angitt som leietaker i dokumentet, jf. forskrift om tinglysing § 4. </v>
          </cell>
        </row>
        <row r="549">
          <cell r="A549" t="str">
            <v>frase.366</v>
          </cell>
          <cell r="B549" t="str">
            <v>NOB</v>
          </cell>
          <cell r="C549" t="str">
            <v>Signaturene er ikke i samsvar med virksomhetens registrerte signaturbestemmelser. Dokumentet må signeres av den eller de som er tildelt signatur eller prokura av pantsetter, jf. forskrift om tinglysing § 4. </v>
          </cell>
        </row>
        <row r="550">
          <cell r="A550" t="str">
            <v>frase.367</v>
          </cell>
          <cell r="B550" t="str">
            <v>NOB</v>
          </cell>
          <cell r="C550" t="str">
            <v>Underskriftene er ikke i samsvar med virksomhetens registrerte signaturbestemmelser. Dokumentet må underskrives av den eller de som er tildelt signatur eller prokura av pantsetter, jf. forskrift om tinglysing § 4.</v>
          </cell>
        </row>
        <row r="551">
          <cell r="A551" t="str">
            <v>frase.368</v>
          </cell>
          <cell r="B551" t="str">
            <v>NOB</v>
          </cell>
          <cell r="C551" t="str">
            <v>Dokumentet må signeres av pantsetter, jf. forskrift om tinglysing § 4. </v>
          </cell>
        </row>
        <row r="552">
          <cell r="A552" t="str">
            <v>frase.369</v>
          </cell>
          <cell r="B552" t="str">
            <v>NOB</v>
          </cell>
          <cell r="C552" t="str">
            <v>Dokumentet må signeres av leietaker, jf. forskrift om tinglysing § 4. </v>
          </cell>
        </row>
        <row r="553">
          <cell r="A553" t="str">
            <v>frase.370</v>
          </cell>
          <cell r="B553" t="str">
            <v>NOB</v>
          </cell>
          <cell r="C553" t="str">
            <v>Personsertifikatet som er benyttet til signering er ugyldig, jf. forskrift om tinglysing § 3. Dokumentet må signeres på nytt med et gyldig sertifikat. </v>
          </cell>
        </row>
        <row r="554">
          <cell r="A554" t="str">
            <v>frase.371</v>
          </cell>
          <cell r="B554" t="str">
            <v>NOB</v>
          </cell>
          <cell r="C554" t="str">
            <v>Ansattesertifikat kan ikke benyttes for å signere dokument når pantsetter er en privatperson, jf. forskrift om tinglysing § 3. Dette kan kun benyttes når man signerer på vegne av en virksomhet. Dokumentet må signeres på nytt ved bruk av et personlig personsertifikat.</v>
          </cell>
        </row>
        <row r="555">
          <cell r="A555" t="str">
            <v>frase.372</v>
          </cell>
          <cell r="B555" t="str">
            <v>NOB</v>
          </cell>
          <cell r="C555" t="str">
            <v>Ansattesertifikat kan ikke benyttes for å signere dokument når leietaker er en privatperson, jf. forskrift om tinglysing § 3. Dette kan kun benyttes når man signerer på vegne av en virksomhet. Dokumentet må signeres på nytt ved bruk av et personlig personsertifikat. </v>
          </cell>
        </row>
        <row r="556">
          <cell r="A556" t="str">
            <v>frase.373</v>
          </cell>
          <cell r="B556" t="str">
            <v>NOB</v>
          </cell>
          <cell r="C556" t="str">
            <v>Dokumentet må underskrives av namsmyndighet, jf. tinglysingsloven § 32. </v>
          </cell>
        </row>
        <row r="557">
          <cell r="A557" t="str">
            <v>frase.374</v>
          </cell>
          <cell r="B557" t="str">
            <v>NOB</v>
          </cell>
          <cell r="C557" t="str">
            <v>Dokumentet må underskrives, jf. tinglysingsloven § 32.</v>
          </cell>
        </row>
        <row r="558">
          <cell r="A558" t="str">
            <v>frase.375</v>
          </cell>
          <cell r="B558" t="str">
            <v>NOB</v>
          </cell>
          <cell r="C558" t="str">
            <v>Dokumentet må signeres av saksøker, jf. tinglysingsloven § 32. </v>
          </cell>
        </row>
        <row r="559">
          <cell r="A559" t="str">
            <v>frase.376</v>
          </cell>
          <cell r="B559" t="str">
            <v>NOB</v>
          </cell>
          <cell r="C559" t="str">
            <v>Dokumentet må signeres av prosessfullmektig, jf. tinglysingsloven § 32.</v>
          </cell>
        </row>
        <row r="560">
          <cell r="A560" t="str">
            <v>frase.377</v>
          </cell>
          <cell r="B560" t="str">
            <v>NOB</v>
          </cell>
          <cell r="C560" t="str">
            <v>Dokumentet må underskrives av innsender, jf. tinglysingsloven § 32. </v>
          </cell>
        </row>
        <row r="561">
          <cell r="A561" t="str">
            <v>frase.378</v>
          </cell>
          <cell r="B561" t="str">
            <v>NOB</v>
          </cell>
          <cell r="C561" t="str">
            <v>En utleggsforretning kan delslettes av namsmyndigheten på visse vilkår. Dere må angi et gyldig grunnlag for slettingen, jf. tinglysingsloven § 32 første ledd.</v>
          </cell>
        </row>
        <row r="562">
          <cell r="A562" t="str">
            <v>frase.379</v>
          </cell>
          <cell r="B562" t="str">
            <v>NOB</v>
          </cell>
          <cell r="C562" t="str">
            <v>En utleggsforretning kan delslettes av namsmyndigheten på visse vilkår. Angitt grunnlag kan ikke benyttes. Dere må angi et gyldig grunnlag for delslettingen, jf. tinglysingsloven § 32 første ledd. </v>
          </cell>
        </row>
        <row r="563">
          <cell r="A563" t="str">
            <v>frase.380</v>
          </cell>
          <cell r="B563" t="str">
            <v>NOB</v>
          </cell>
          <cell r="C563" t="str">
            <v>Innsender er ikke i samsvar med prosessfullmektig på rettstiftelsen og kan derfor ikke delslette rettsstiftelsen. Dere må bekrefte at saksøker har endret prosessfullmektig i saken, eller på annen måte dokumentere at ny prosessfullmektig har rett til å delslette rettsstiftelsen, jf. tinglysingsloven § 32 første ledd. </v>
          </cell>
        </row>
        <row r="564">
          <cell r="A564" t="str">
            <v>frase.381</v>
          </cell>
          <cell r="B564" t="str">
            <v>NOB</v>
          </cell>
          <cell r="C564" t="str">
            <v>Innsender er ikke i samsvar med saksøker på rettsstiftelsen og kan derfor ikke delslette rettsstiftelsen. Hvis dokumentet er transportert, må dere fremlegge dokumentasjon på hvem som er ny saksøker, jf. tinglysingsloven § 32 første ledd. </v>
          </cell>
        </row>
        <row r="565">
          <cell r="A565" t="str">
            <v>frase.382</v>
          </cell>
          <cell r="B565" t="str">
            <v>NOB</v>
          </cell>
          <cell r="C565" t="str">
            <v>Dokumentet må sendes inn på nytt med signatur i original, jf. forskrift om tinglysing § 4. </v>
          </cell>
        </row>
        <row r="566">
          <cell r="A566" t="str">
            <v>frase.383</v>
          </cell>
          <cell r="B566" t="str">
            <v>NOB</v>
          </cell>
          <cell r="C566" t="str">
            <v>Dokumentet må underskrives av en domstol eller en namsmann, forskrift om tinglysing § 2.</v>
          </cell>
        </row>
        <row r="567">
          <cell r="A567" t="str">
            <v>frase.384</v>
          </cell>
          <cell r="B567" t="str">
            <v>NOB</v>
          </cell>
          <cell r="C567" t="str">
            <v>Dokumentet må underskrives av namsmyndighet, forskrift om tinglysing § 2.</v>
          </cell>
        </row>
        <row r="568">
          <cell r="A568" t="str">
            <v>frase.385</v>
          </cell>
          <cell r="B568" t="str">
            <v>NOB</v>
          </cell>
          <cell r="C568" t="str">
            <v>Dokumentet må underskrives av en domstol eller påtalemyndighet, forskrift om tinglysing § 2.</v>
          </cell>
        </row>
        <row r="569">
          <cell r="A569" t="str">
            <v>frase.386</v>
          </cell>
          <cell r="B569" t="str">
            <v>NOB</v>
          </cell>
          <cell r="C569" t="str">
            <v>Dokumentet må underskrives av en domstol eller vergemålsmyndighet, forskrift om tinglysing § 2.</v>
          </cell>
        </row>
        <row r="570">
          <cell r="A570" t="str">
            <v>frase.387</v>
          </cell>
          <cell r="B570" t="str">
            <v>NOB</v>
          </cell>
          <cell r="C570" t="str">
            <v>Dokumentet må underskrives av vergemålsmyndighet, forskrift om tinglysing § 2.</v>
          </cell>
        </row>
        <row r="571">
          <cell r="A571" t="str">
            <v>frase.388</v>
          </cell>
          <cell r="B571" t="str">
            <v>NOB</v>
          </cell>
          <cell r="C571" t="str">
            <v>Dokumentet må underskrives av en domstol eller en namsmann, forskrift om tinglysing § 2.</v>
          </cell>
        </row>
        <row r="572">
          <cell r="A572" t="str">
            <v>frase.389</v>
          </cell>
          <cell r="B572" t="str">
            <v>NOB</v>
          </cell>
          <cell r="C572" t="str">
            <v>Dere må angi fødselsnummer til person i dokumentet, jf. forskrift om tinglysing § 16 andre ledd bokstav a og sjette ledd. Fødselsnummer mangler/er ufullstendig.</v>
          </cell>
        </row>
        <row r="573">
          <cell r="A573" t="str">
            <v>frase.390</v>
          </cell>
          <cell r="B573" t="str">
            <v>NOB</v>
          </cell>
          <cell r="C573" t="str">
            <v>Fødselsnummeret til angitt person må være registrert i Folkeregisteret, jf. forskrift om tinglysing § 16 andre ledd bokstav a og sjette ledd. </v>
          </cell>
        </row>
        <row r="574">
          <cell r="A574" t="str">
            <v>frase.392</v>
          </cell>
          <cell r="B574" t="str">
            <v>NOB</v>
          </cell>
          <cell r="C574" t="str">
            <v>Det må være samsvar mellom angitt navn på person og navnet som er registrert i Folkeregisteret, jf. forskrift om tinglysing § 4.</v>
          </cell>
        </row>
        <row r="575">
          <cell r="A575" t="str">
            <v>frase.393</v>
          </cell>
          <cell r="B575" t="str">
            <v>NOB</v>
          </cell>
          <cell r="C575" t="str">
            <v>Angitt siktet/domfelt i dokumentet må være identisk med den som er registrert på rettsstiftelsen. Disse er ikke i samsvar, det er derfor uklart hvilken rettsstiftelse som skal endres/slettes, jf. forskrift om tinglysing § 4.</v>
          </cell>
        </row>
        <row r="576">
          <cell r="A576" t="str">
            <v>frase.394</v>
          </cell>
          <cell r="B576" t="str">
            <v>NOB</v>
          </cell>
          <cell r="C576" t="str">
            <v>Dokumentet må signeres, jf. tinglysingsloven § 32.</v>
          </cell>
        </row>
        <row r="577">
          <cell r="A577" t="str">
            <v>frase.395</v>
          </cell>
          <cell r="B577" t="str">
            <v>NOB</v>
          </cell>
          <cell r="C577" t="str">
            <v>Ved bruk av blanketter som går over flere ark, må alle arkene underskrives, jf. forskrift om tinglysing § 2. </v>
          </cell>
        </row>
        <row r="578">
          <cell r="A578" t="str">
            <v>frase.391</v>
          </cell>
          <cell r="B578" t="str">
            <v>NOB</v>
          </cell>
          <cell r="C578" t="str">
            <v>Teksten i samtykke (consentText) er ikke i samsvar med det innholdet som er avtalt eller så er ikke DokumentID i samtykke i samsvar med angitt DokumentID i dokumentet (PDF), jf. forskrift om tinglysing § 2. Dokumentet må signeres på nytt med korrekt innhold. </v>
          </cell>
        </row>
        <row r="579">
          <cell r="A579" t="str">
            <v>frase.396</v>
          </cell>
          <cell r="B579" t="str">
            <v>NOB</v>
          </cell>
          <cell r="C579" t="str">
            <v>Det er ikke samsvar med alle opplysningene i de signerte dokumentene. Innholdet i alle dokumentene (PDF) som er signert må være identisk, jf. forskrift om tinglysing § 2.</v>
          </cell>
        </row>
        <row r="580">
          <cell r="A580" t="str">
            <v>frase.397</v>
          </cell>
          <cell r="B580" t="str">
            <v>NOB</v>
          </cell>
          <cell r="C580" t="str">
            <v>Dokumentet må signeres av alle rettighetshaverne, jf. tinglysingsloven § 32.</v>
          </cell>
        </row>
        <row r="581">
          <cell r="A581" t="str">
            <v>frase.398</v>
          </cell>
          <cell r="B581" t="str">
            <v>NOB</v>
          </cell>
          <cell r="C581" t="str">
            <v>Det er ikke samsvar mellom det elektronisk signerte pantedokumentet (PDF) og innholdet i XML. Dere må angi samme leietaker i PDF og XML, jf. forskrift om tinglysing § 4. </v>
          </cell>
        </row>
        <row r="582">
          <cell r="A582" t="str">
            <v>frase.399</v>
          </cell>
          <cell r="B582" t="str">
            <v>NOB</v>
          </cell>
          <cell r="C582" t="str">
            <v>Det er ikke samsvar mellom det elektronisk signerte pantedokumentet (PDF) og innholdet i XML. Dere må angi samme panthaver i PDF og XML, jf. forskrift om tinglysing § 4.</v>
          </cell>
        </row>
        <row r="583">
          <cell r="A583" t="str">
            <v>frase.400</v>
          </cell>
          <cell r="B583" t="str">
            <v>NOB</v>
          </cell>
          <cell r="C583" t="str">
            <v>Det er ikke samsvar mellom det elektronisk signerte pantedokumentet (PDF) og innholdet i XML. Dere må angi samme eier i PDF og XML, jf. forskrift om tinglysing § 4.</v>
          </cell>
        </row>
        <row r="584">
          <cell r="A584" t="str">
            <v>frase.401</v>
          </cell>
          <cell r="B584" t="str">
            <v>NOB</v>
          </cell>
          <cell r="C584" t="str">
            <v>Det er ikke samsvar mellom antall panthavere i det elektronisk signerte pantedokumentet (PDF) og XML, jf. forskrift om tinglysing § 4. Det kan bare angis to panthavere per dokument. </v>
          </cell>
        </row>
        <row r="585">
          <cell r="A585" t="str">
            <v>frase.402</v>
          </cell>
          <cell r="B585" t="str">
            <v>NOB</v>
          </cell>
          <cell r="C585" t="str">
            <v>Det er ikke samsvar mellom antall eiere i det elektronisk signerte pantedokumentet (PDF) og XML, jf. forskrift om tinglysing § 4. Det kan bare angis to eiere per dokument. </v>
          </cell>
        </row>
        <row r="586">
          <cell r="A586" t="str">
            <v>frase.403</v>
          </cell>
          <cell r="B586" t="str">
            <v>NOB</v>
          </cell>
          <cell r="C586" t="str">
            <v>Det er ikke samsvar mellom antall pantsettere i det elektronisk signerte pantedokumentet (PDF) og XML, jf. forskrift om tinglysing § 4. Det kan bare angis to pantsettere per dokument.</v>
          </cell>
        </row>
        <row r="587">
          <cell r="A587" t="str">
            <v>frase.404</v>
          </cell>
          <cell r="B587" t="str">
            <v>NOB</v>
          </cell>
          <cell r="C587" t="str">
            <v>Det er ikke samsvar mellom antall leietakere i det elektronisk signerte pantedokumentet (PDF) og XML, jf. forskrift om tinglysing § 4. Det kan bare angis to leietakere per dokument.</v>
          </cell>
        </row>
        <row r="588">
          <cell r="A588" t="str">
            <v>frase.405</v>
          </cell>
          <cell r="B588" t="str">
            <v>NOB</v>
          </cell>
          <cell r="C588" t="str">
            <v>Dere må angi minst 1 forpliktet, jf. forskrift om tinglysing § 16. Opplysninger om forpliktede mangler. </v>
          </cell>
        </row>
        <row r="589">
          <cell r="A589" t="str">
            <v>frase.406</v>
          </cell>
          <cell r="B589" t="str">
            <v>NOB</v>
          </cell>
          <cell r="C589" t="str">
            <v>Dere må angi minst 1 saksøkt, jf. forskrift om tinglysing § 16. Opplysninger om saksøkt mangler.</v>
          </cell>
        </row>
        <row r="590">
          <cell r="A590" t="str">
            <v>frase.407</v>
          </cell>
          <cell r="B590" t="str">
            <v>NOB</v>
          </cell>
          <cell r="C590" t="str">
            <v>Dere må angi minst 1 pantsetter, jf. forskrift om tinglysing § 16. Opplysninger om pantsetter mangler.</v>
          </cell>
        </row>
        <row r="591">
          <cell r="A591" t="str">
            <v>frase.408</v>
          </cell>
          <cell r="B591" t="str">
            <v>NOB</v>
          </cell>
          <cell r="C591" t="str">
            <v>Dere må angi minst 1 leietaker, jf. forskrift om tinglysing § 16. Opplysninger om leietaker mangler.</v>
          </cell>
        </row>
        <row r="592">
          <cell r="A592" t="str">
            <v>slettegrunnlag.omgjoring.vedtak</v>
          </cell>
          <cell r="B592" t="str">
            <v>NOB</v>
          </cell>
          <cell r="C592" t="str">
            <v>Omgjøring av vedtak</v>
          </cell>
        </row>
        <row r="593">
          <cell r="A593" t="str">
            <v>slettegrunnlag.uretid</v>
          </cell>
          <cell r="B593" t="str">
            <v>NOB</v>
          </cell>
          <cell r="C593" t="str">
            <v>Utløpt registreringsobjekt</v>
          </cell>
        </row>
        <row r="594">
          <cell r="A594" t="str">
            <v>slettegrunnlag.annet</v>
          </cell>
          <cell r="B594" t="str">
            <v>NOB</v>
          </cell>
          <cell r="C594" t="str">
            <v>Annet</v>
          </cell>
        </row>
        <row r="595">
          <cell r="A595" t="str">
            <v>slettegrunnlag.begj.rett</v>
          </cell>
          <cell r="B595" t="str">
            <v>NOB</v>
          </cell>
          <cell r="C595" t="str">
            <v>Etter begjæring fra rettighetshaver</v>
          </cell>
        </row>
        <row r="596">
          <cell r="A596" t="str">
            <v>slettegrunnlag.konkurs.arr</v>
          </cell>
          <cell r="B596" t="str">
            <v>NOB</v>
          </cell>
          <cell r="C596" t="str">
            <v>Bortfall av arrest når saksøkte er konkurs, jf. tvisteloven § 33-7</v>
          </cell>
        </row>
        <row r="597">
          <cell r="A597" t="str">
            <v>slettegrunnlag.skyldner.gjo</v>
          </cell>
          <cell r="B597" t="str">
            <v>NOB</v>
          </cell>
          <cell r="C597" t="str">
            <v>Skyldneren er død</v>
          </cell>
        </row>
        <row r="598">
          <cell r="A598" t="str">
            <v>slettegrunnlag.feil.innsending.gjo</v>
          </cell>
          <cell r="B598" t="str">
            <v>NOB</v>
          </cell>
          <cell r="C598" t="str">
            <v>Gjeldsordningen ble innsendt ved en feil</v>
          </cell>
        </row>
        <row r="599">
          <cell r="A599" t="str">
            <v>slettegrunnlag.opphevet.anke.gjo</v>
          </cell>
          <cell r="B599" t="str">
            <v>NOB</v>
          </cell>
          <cell r="C599" t="str">
            <v>Tvungen gjeldsordning er opphevet etter anke</v>
          </cell>
        </row>
        <row r="600">
          <cell r="A600" t="str">
            <v>frase.409</v>
          </cell>
          <cell r="B600" t="str">
            <v>NOB</v>
          </cell>
          <cell r="C600" t="str">
            <v>Det må angis om avtalen omfatter krav som den næringsdrivende har, får eller har og får, jf. panteloven § 4-10.</v>
          </cell>
        </row>
        <row r="601">
          <cell r="A601" t="str">
            <v>frase.410</v>
          </cell>
          <cell r="B601" t="str">
            <v>NOB</v>
          </cell>
          <cell r="C601" t="str">
            <v>Det kan kun velges ett av alternativene for hvilke krav avtalen omfatter, jf. panteloven § 4-10.</v>
          </cell>
        </row>
        <row r="602">
          <cell r="A602" t="str">
            <v>frase.411</v>
          </cell>
          <cell r="B602" t="str">
            <v>NOB</v>
          </cell>
          <cell r="C602" t="str">
            <v>Det må angis om avtalen gjelder avhendelse av enkle pengekrav, avhendelse i sikringsøyemed av enkle pengekrav eller pantsettelse av enkle pengekrav i næringsvirksomheten, jf. panteloven § 4-10.</v>
          </cell>
        </row>
        <row r="603">
          <cell r="A603" t="str">
            <v>frase.412</v>
          </cell>
          <cell r="B603" t="str">
            <v>NOB</v>
          </cell>
          <cell r="C603" t="str">
            <v>Det kan kun velges ett av alternativene for hvilke krav avtalen gjelder, jf. panteloven § 4-10.</v>
          </cell>
        </row>
        <row r="604">
          <cell r="A604" t="str">
            <v>frase.413</v>
          </cell>
          <cell r="B604" t="str">
            <v>NOB</v>
          </cell>
          <cell r="C604" t="str">
            <v>Dokumentet må signeres av alle som er angitt som panthavere i dokumentet, jf. forskrift om tinglysing § 4.</v>
          </cell>
        </row>
        <row r="605">
          <cell r="A605" t="str">
            <v>frase.414</v>
          </cell>
          <cell r="B605" t="str">
            <v>NOB</v>
          </cell>
          <cell r="C605" t="str">
            <v>Dere må angi merke, jf. pantelovforskriften § 2. Uregistrert motorvogn/anleggsmaskin skal være identifisert med merke, årsmodell og understellsnummer/identifikasjonsnummer.</v>
          </cell>
        </row>
        <row r="606">
          <cell r="A606" t="str">
            <v>frase.415</v>
          </cell>
          <cell r="B606" t="str">
            <v>NOB</v>
          </cell>
          <cell r="C606" t="str">
            <v>Dere må angi en årsmodell, jf. pantelovforskriften § 2. Uregistrert motorvogn/anleggsmaskin skal være identifisert med merke, årsmodell og understellsnummer/identifikasjonsnummer.</v>
          </cell>
        </row>
        <row r="607">
          <cell r="A607" t="str">
            <v>frase.416</v>
          </cell>
          <cell r="B607" t="str">
            <v>NOB</v>
          </cell>
          <cell r="C607" t="str">
            <v>Dere må angi et understellsnummer eller annet identifikasjonsnummer, jf. pantelovforskriften § 2. Uregistrert motorvogn/anleggsmaskin skal være identifisert med merke, årsmodell og understellsnummer/identifikasjonsnummer.</v>
          </cell>
        </row>
        <row r="608">
          <cell r="A608" t="str">
            <v>frase.417</v>
          </cell>
          <cell r="B608" t="str">
            <v>NOB</v>
          </cell>
          <cell r="C608" t="str">
            <v>Samme uregistrerte motorvogn/anleggsmaskin kan ikke være angitt flere ganger i samme dokument, jf. forskrift om tinglysing § 4. Gjelder {identiskFormuesgode}.</v>
          </cell>
        </row>
        <row r="609">
          <cell r="A609" t="str">
            <v>frase.418</v>
          </cell>
          <cell r="B609" t="str">
            <v>NOB</v>
          </cell>
          <cell r="C609" t="str">
            <v>Dere må angi nødvendige opplysninger om formuesgodet, jf. pantelovforskriften § 2 femte ledd. Ved enkeltvis pantsettelse av jernbanemateriell, skal materiellet identifiseres med merke, årsmodell, understellsnummer eller annet identifikasjonsnummer.</v>
          </cell>
        </row>
        <row r="610">
          <cell r="A610" t="str">
            <v>frase.419</v>
          </cell>
          <cell r="B610" t="str">
            <v>NOB</v>
          </cell>
          <cell r="C610" t="str">
            <v>Det er angitt at pantsettelsen er begrenset til en særskilt del av næringsvirksomheten, jf. panteloven § 3-8 femte ledd. Angitte begrensning innebærer ikke en driftsmessig adskilt del av næringsvirksomheten.</v>
          </cell>
        </row>
        <row r="611">
          <cell r="A611" t="str">
            <v>frase.420</v>
          </cell>
          <cell r="B611" t="str">
            <v>NOB</v>
          </cell>
          <cell r="C611" t="str">
            <v>Det må angis om pantsettelsen gjelder hele næringsvirksomheten, er begrenset til en særskilt del av næringsvirksomheten, eller enkeltvis pantsettelse av motorvogn/anleggsmaskin, jf. panteloven § 3-8.</v>
          </cell>
        </row>
        <row r="612">
          <cell r="A612" t="str">
            <v>frase.421</v>
          </cell>
          <cell r="B612" t="str">
            <v>NOB</v>
          </cell>
          <cell r="C612" t="str">
            <v>Det er angitt at pantsettelsen er begrenset til en særskilt del av næringsvirksomheten, det må da spesifiseres hvilken særskilt del av næringsvirksomheten dette omfatter, jf. panteloven § 3-8.</v>
          </cell>
        </row>
        <row r="613">
          <cell r="A613" t="str">
            <v>frase.422</v>
          </cell>
          <cell r="B613" t="str">
            <v>NOB</v>
          </cell>
          <cell r="C613" t="str">
            <v>Det kan kun velges ett av alternativene for pantsettelse. Det må angis om pantsettelsen gjelder hele næringsvirksomheten eller om den er begrenset til en særskilt del av næringsvirksomheten, jf. panteloven § 3-8. Hvis den skal begrenses til en særskilt del av næringsvirksomheten må dette spesifiseres.</v>
          </cell>
        </row>
        <row r="614">
          <cell r="A614" t="str">
            <v>frase.424</v>
          </cell>
          <cell r="B614" t="str">
            <v>NOB</v>
          </cell>
          <cell r="C614" t="str">
            <v>Det kan kun velges ett av alternativene for pantsettelse. Det må angis om pantsettelsen gjelder hele næringsvirksomheten, om den er begrenset til en særskilt del av næringsvirksomheten eller gjelder enkeltvis pantsettelse av motorvogner/anleggsmaskiner, jf. panteloven § 3-8.</v>
          </cell>
        </row>
        <row r="615">
          <cell r="A615" t="str">
            <v>frase.425</v>
          </cell>
          <cell r="B615" t="str">
            <v>NOB</v>
          </cell>
          <cell r="C615" t="str">
            <v>Det er ikke samsvar mellom antall uregistrerte motorvogner og anleggsmaskiner i det elektronisk signerte pantedokumentet (PDF) og XML, jf. forskrift om tinglysing § 4. Det kan bare angis 45 uregistrerte motorvogner og anleggsmaskiner per dokument. </v>
          </cell>
        </row>
        <row r="616">
          <cell r="A616" t="str">
            <v>frase.426</v>
          </cell>
          <cell r="B616" t="str">
            <v>NOB</v>
          </cell>
          <cell r="C616" t="str">
            <v>Det er ikke samsvar mellom beskrivelsen av den driftsmessige adskilte delen i det elektronisk signerte pantedokumentet (PDF) og XML, jf. forskrift om tinglysing § 4. Det kan bare angis 200 tegn per dokument. </v>
          </cell>
        </row>
        <row r="617">
          <cell r="A617" t="str">
            <v>frase.427</v>
          </cell>
          <cell r="B617" t="str">
            <v>NOB</v>
          </cell>
          <cell r="C617" t="str">
            <v>Det må angis om pantsettelsen gjelder hele næringsvirksomheten eller er begrenset til en særskilt del av næringsvirksomheten, jf. {rettsligGrunnlag}.</v>
          </cell>
        </row>
        <row r="618">
          <cell r="A618" t="str">
            <v>frase.428</v>
          </cell>
          <cell r="B618" t="str">
            <v>NOB</v>
          </cell>
          <cell r="C618" t="str">
            <v>Det er angitt at pantsettelsen er begrenset til en særskilt del av næringsvirksomheten, det må da spesifiseres hvilken særskilt del av næringsvirksomheten dette omfatter, jf. {rettsligGrunnlag}.</v>
          </cell>
        </row>
        <row r="619">
          <cell r="A619" t="str">
            <v>frase.429</v>
          </cell>
          <cell r="B619" t="str">
            <v>NOB</v>
          </cell>
          <cell r="C619" t="str">
            <v>Det kan kun velges ett av alternativene for pantsettelse. Det må angis om pantsettelsen gjelder hele næringsvirksomheten eller om den er begrenset til en særskilt del av næringsvirksomheten, jf. {rettsligGrunnlag}. Hvis den skal begrenses til en særskilt del av næringsvirksomheten må dette spesifiseres.</v>
          </cell>
        </row>
        <row r="620">
          <cell r="A620" t="str">
            <v>frase.430</v>
          </cell>
          <cell r="B620" t="str">
            <v>NOB</v>
          </cell>
          <cell r="C620" t="str">
            <v>Det kan kun velges ett av alternativene for pantsettelse. Hvis pantsettelsen skal gjelde hele næringsvirksomheten må opplysninger om driftsmessig adskilt del utgå, jf. {rettsligGrunnlag}. </v>
          </cell>
        </row>
        <row r="621">
          <cell r="A621" t="str">
            <v>frase.431</v>
          </cell>
          <cell r="B621" t="str">
            <v>NOB</v>
          </cell>
          <cell r="C621" t="str">
            <v>Pantsetter er ikke næringsdrivende etter panteloven § 3-5. jf. panteloven § 3-4 og pantelovforskriften § 1. For å pantsette driftstilbehør må pantsetter være næringsdrivende. Virksomheten må enten være registrert i Foretaksregisteret eller være en institusjon som nevnt i panteloven § 3-5 bokstav b.</v>
          </cell>
        </row>
        <row r="622">
          <cell r="A622" t="str">
            <v>frase.432</v>
          </cell>
          <cell r="B622" t="str">
            <v>NOB</v>
          </cell>
          <cell r="C622" t="str">
            <v>Pantsetter er ikke næringsdrivende etter panteloven § 3-5. jf. panteloven § 3-11 og pantelovforskriften § 1. For å pantsette varelager må pantsetter være næringsdrivende. Virksomheten må enten være registrert i Foretaksregisteret eller være en institusjon som nevnt i panteloven § 3-5 bokstav b.</v>
          </cell>
        </row>
        <row r="623">
          <cell r="A623" t="str">
            <v>frase.433</v>
          </cell>
          <cell r="B623" t="str">
            <v>NOB</v>
          </cell>
          <cell r="C623" t="str">
            <v>Pantsetter driver ikke med næringsvirksomhet i landbruket, jf. panteloven § 3-9 og pantelovforskriften § 3. Pantsetter må drive med en næring som nevnt i pantelovforskriften § 3 første ledd bokstav a eller b, eller så må det legges ved en egenerklæring/bekreftelse på at pantsetter driver næringsvirksomhet i landbruket.</v>
          </cell>
        </row>
        <row r="624">
          <cell r="A624" t="str">
            <v>frase.434</v>
          </cell>
          <cell r="B624" t="str">
            <v>NOB</v>
          </cell>
          <cell r="C624" t="str">
            <v>Pantsetter driver ikke med næringsvirksomhet i landbruket, jf. panteloven § 3-9 og pantelovforskriften § 3. Pantsetter må drive med en næring som nevnt i pantelovforskriften § 3 første ledd bokstav a eller b.</v>
          </cell>
        </row>
        <row r="625">
          <cell r="A625" t="str">
            <v>frase.435</v>
          </cell>
          <cell r="B625" t="str">
            <v>NOB</v>
          </cell>
          <cell r="C625" t="str">
            <v>I tillegg til å drive med næringsvirksomhet i landbruket, må pantsetter enten være registrert i Foretaksregisteret eller Merverdiavgiftsregisteret for å pantsette landbruksredskaper, jf. panteloven § 3-9 og pantelovforskriften § 3. </v>
          </cell>
        </row>
        <row r="626">
          <cell r="A626" t="str">
            <v>frase.436</v>
          </cell>
          <cell r="B626" t="str">
            <v>NOB</v>
          </cell>
          <cell r="C626" t="str">
            <v>Pantsetter driver ikke med næringsvirksomhet i landbruket, jf. panteloven § 3-9 og pantelovforskriften § 3. Pantsetter må drive med en næring som nevnt i pantelovforskriften § 3 første ledd bokstav a eller b. I tillegg må pantsetter enten være registrert i Foretaksregisteret eller Merverdiavgiftsregisteret.</v>
          </cell>
        </row>
        <row r="627">
          <cell r="A627" t="str">
            <v>frase.437</v>
          </cell>
          <cell r="B627" t="str">
            <v>NOB</v>
          </cell>
          <cell r="C627" t="str">
            <v>Pantsetter driver ikke med næringsvirksomhet i landbruket, jf. panteloven § 3-9 og pantelovforskriften § 3. Pantsetter må drive med en næring som nevnt i pantelovforskriften § 3 første ledd bokstav a eller b, eller så må det legges ved en egenerklæring/bekreftelse på at pantsetter driver næringsvirksomhet i landbruket.  I tillegg må pantsetter enten være registrert i Foretaksregisteret eller Merverdiavgiftsregisteret. </v>
          </cell>
        </row>
        <row r="628">
          <cell r="A628" t="str">
            <v>frase.438</v>
          </cell>
          <cell r="B628" t="str">
            <v>NOB</v>
          </cell>
          <cell r="C628" t="str">
            <v>Når det er angitt at pantsettelsen gjelder uregistrerte motorvogner/anleggsmaskiner, må dere angi merke, årsmodell og understellsnummer/identifikasjonsnummer for disse, jf. pantelovforskriften § 2.</v>
          </cell>
        </row>
        <row r="629">
          <cell r="A629" t="str">
            <v>frase.439</v>
          </cell>
          <cell r="B629" t="str">
            <v>NOB</v>
          </cell>
          <cell r="C629" t="str">
            <v>Pantsetter er ikke næringsdrivende etter panteloven § 3-5. jf. panteloven § 4-10 og pantelovforskriften § 1. Virksomheten må enten være registrert i Foretaksregisteret eller være en institusjon som nevnt i panteloven § 3-5 bokstav b. Hvis ikke pantsetter er næringsdrivende etter panteloven, må pantsetter drive med en næring som nevnt i pantelovforskriften § 3 første ledd bokstav a eller b. I tillegg må virksomheten enten være registrert i Foretaksregisteret eller Merverdiavgiftsregisteret. Pantsetter driver heller ikke med næringsvirksomhet i landbruket, jf. panteloven § 4-10 jf. § 3-9 fjerde ledd og pantelovforskriften § 3.</v>
          </cell>
        </row>
        <row r="630">
          <cell r="A630" t="str">
            <v>frase.440</v>
          </cell>
          <cell r="B630" t="str">
            <v>NOB</v>
          </cell>
          <cell r="C630" t="str">
            <v>Pantsetter er ikke næringsdrivende etter panteloven § 3-5. jf. panteloven § 3-8 og pantelovforskriften § 1. Virksomheten må enten være registrert i Foretaksregisteret eller være en institusjon som nevnt i panteloven § 3-5 bokstav b. Hvis ikke pantsetter er næringsdrivende etter panteloven, må pantsetter drive med en næring som nevnt i pantelovforskriften § 3 første ledd bokstav a eller b. I tillegg må virksomheten enten være registrert i Foretaksregisteret eller Merverdiavgiftsregisteret. Pantsetter driver heller ikke med næringsvirksomhet i landbruket, jf. panteloven § 3-8 jf. § 3-9 fjerde ledd og pantelovforskriften § 3.</v>
          </cell>
        </row>
        <row r="631">
          <cell r="A631" t="str">
            <v>frase.443</v>
          </cell>
          <cell r="B631" t="str">
            <v>NOB</v>
          </cell>
          <cell r="C631" t="str">
            <v>I tillegg til å drive med næringsvirksomhet i landbruket, må pantsetter enten være registrert i Foretaksregisteret eller Merverdiavgiftsregisteret, jf. panteloven § 4-10 jf. § 3-9 fjerde ledd og pantelovforskriften § 3.</v>
          </cell>
        </row>
        <row r="632">
          <cell r="A632" t="str">
            <v>frase.444</v>
          </cell>
          <cell r="B632" t="str">
            <v>NOB</v>
          </cell>
          <cell r="C632" t="str">
            <v>I tillegg til å drive med næringsvirksomhet i landbruket, må pantsetter enten være registrert i Foretaksregisteret eller Merverdiavgiftsregisteret, jf. panteloven § 3-8 jf. § 3-9 fjerde ledd og pantelovforskriften § 3.</v>
          </cell>
        </row>
        <row r="633">
          <cell r="A633" t="str">
            <v>frase.445</v>
          </cell>
          <cell r="B633" t="str">
            <v>NOB</v>
          </cell>
          <cell r="C633" t="str">
            <v>Forhøyelse kan ikke tinglyses på en eksisterende rettsstiftelse, jf. tinglysingsloven § 34 og forskrift om tinglysing § 2. For å få rettsvern for et høyere beløp, må det tinglyses et nytt dokument.</v>
          </cell>
        </row>
        <row r="634">
          <cell r="A634" t="str">
            <v>informasjonstype.saerpri</v>
          </cell>
          <cell r="B634" t="str">
            <v>NOB</v>
          </cell>
          <cell r="C634" t="str">
            <v>Særskilt prioritet</v>
          </cell>
          <cell r="D634" t="str">
            <v>SAERPRI</v>
          </cell>
        </row>
        <row r="635">
          <cell r="A635" t="str">
            <v>saerskiltprioritettype.panteloven6-4</v>
          </cell>
          <cell r="B635" t="str">
            <v>NOB</v>
          </cell>
          <cell r="C635" t="str">
            <v>Rettsstiftelsen har prioritet etter panteloven § 6-4</v>
          </cell>
        </row>
        <row r="636">
          <cell r="A636" t="str">
            <v>saerskiltprioritettype.panteloven6-5</v>
          </cell>
          <cell r="B636" t="str">
            <v>NOB</v>
          </cell>
          <cell r="C636" t="str">
            <v>Rettsstiftelsen har prioritet etter panteloven § 6-5</v>
          </cell>
        </row>
        <row r="637">
          <cell r="A637" t="str">
            <v>saerskiltprioritettype.rekonstruksjonsloven19</v>
          </cell>
          <cell r="B637" t="str">
            <v>NOB</v>
          </cell>
          <cell r="C637" t="str">
            <v>Rettsstiftelsen har prioritet etter rekonstruksjonsloven § 19</v>
          </cell>
        </row>
        <row r="638">
          <cell r="A638" t="str">
            <v>rettsstiftelsestype.kul</v>
          </cell>
          <cell r="B638" t="str">
            <v>NOB</v>
          </cell>
          <cell r="C638" t="str">
            <v>Kullysing</v>
          </cell>
          <cell r="D638" t="str">
            <v>KUL</v>
          </cell>
        </row>
        <row r="639">
          <cell r="A639" t="str">
            <v>rettsstiftelsestype.rek</v>
          </cell>
          <cell r="B639" t="str">
            <v>NOB</v>
          </cell>
          <cell r="C639" t="str">
            <v>Åpning av rekonstruksjonsforhandling</v>
          </cell>
          <cell r="D639" t="str">
            <v>REKON</v>
          </cell>
        </row>
        <row r="640">
          <cell r="A640" t="str">
            <v>rolletype.far</v>
          </cell>
          <cell r="B640" t="str">
            <v>NOB</v>
          </cell>
          <cell r="C640" t="str">
            <v>Far</v>
          </cell>
          <cell r="D640" t="str">
            <v>FAR</v>
          </cell>
        </row>
        <row r="641">
          <cell r="A641" t="str">
            <v>rolletype.barn</v>
          </cell>
          <cell r="B641" t="str">
            <v>NOB</v>
          </cell>
          <cell r="C641" t="str">
            <v>Barn</v>
          </cell>
          <cell r="D641" t="str">
            <v>BARN</v>
          </cell>
        </row>
        <row r="642">
          <cell r="A642" t="str">
            <v>rolletype.rekonstruktoer</v>
          </cell>
          <cell r="B642" t="str">
            <v>NOB</v>
          </cell>
          <cell r="C642" t="str">
            <v>Rekonstruktør</v>
          </cell>
          <cell r="D642" t="str">
            <v>REKO</v>
          </cell>
        </row>
        <row r="643">
          <cell r="A643" t="str">
            <v>frase.447</v>
          </cell>
          <cell r="B643" t="str">
            <v>NOB</v>
          </cell>
          <cell r="C643" t="str">
            <v>Dere må angi skyldners organisasjonsnummer, jf. {rettsligGrunnlag}. Skyldners organisasjonsnummer mangler/er ufullstendig.</v>
          </cell>
        </row>
        <row r="644">
          <cell r="A644" t="str">
            <v>frase.448</v>
          </cell>
          <cell r="B644" t="str">
            <v>NOB</v>
          </cell>
          <cell r="C644" t="str">
            <v>Skyldners organisasjonsnummer må være registrert i Enhetsregisteret, jf. {rettsligGrunnlag}.</v>
          </cell>
        </row>
        <row r="645">
          <cell r="A645" t="str">
            <v>frase.449</v>
          </cell>
          <cell r="B645" t="str">
            <v>NOB</v>
          </cell>
          <cell r="C645" t="str">
            <v>Det må være samsvar mellom virksomhetens navn på skyldner og navnet som er registrert i Enhetsregisteret, jf. {rettsligGrunnlag}.</v>
          </cell>
        </row>
        <row r="646">
          <cell r="A646" t="str">
            <v>frase.450</v>
          </cell>
          <cell r="B646" t="str">
            <v>NOB</v>
          </cell>
          <cell r="C646" t="str">
            <v>Skyldner kan ikke være et enkeltpersonforetak, rettsstiftelsen må registreres på innehavers personnavn og fødselsnummer, jf. {rettsligGrunnlag}.</v>
          </cell>
        </row>
        <row r="647">
          <cell r="A647" t="str">
            <v>frase.451</v>
          </cell>
          <cell r="B647" t="str">
            <v>NOB</v>
          </cell>
          <cell r="C647" t="str">
            <v>Det må angis en dato for åpning av rekonstruksjonsforhandlingen, jf. forskrift om tinglysing § 4.</v>
          </cell>
        </row>
        <row r="648">
          <cell r="A648" t="str">
            <v>frase.452</v>
          </cell>
          <cell r="B648" t="str">
            <v>NOB</v>
          </cell>
          <cell r="C648" t="str">
            <v>Dato for åpning av rekonstruksjonsforhandlingen er angitt til et tidspunkt fremover i tid. Angitt dato kan ikke være senere enn den dagen dokumentet kom inn til Løsøreregisteret, jf. forskrift om tinglysing § 4.</v>
          </cell>
        </row>
        <row r="649">
          <cell r="A649" t="str">
            <v>informasjonstype.enreko</v>
          </cell>
          <cell r="B649" t="str">
            <v>NOB</v>
          </cell>
          <cell r="C649" t="str">
            <v>Endre rekonstruktør</v>
          </cell>
          <cell r="D649" t="str">
            <v>ENREKO</v>
          </cell>
        </row>
        <row r="650">
          <cell r="A650" t="str">
            <v>frase.453</v>
          </cell>
          <cell r="B650" t="str">
            <v>NOB</v>
          </cell>
          <cell r="C650" t="str">
            <v>Det er ikke angitt et gyldig kontonummer, jf. forskrift om tinglysing § 4. Kontonummer må angis med 11 siffer.</v>
          </cell>
        </row>
        <row r="651">
          <cell r="A651" t="str">
            <v>frase.454</v>
          </cell>
          <cell r="B651" t="str">
            <v>NOB</v>
          </cell>
          <cell r="C651" t="str">
            <v>Det er ikke angitt et gyldig kontonummer til verdipapirkonto, jf. forskrift om tinglysing § 4. Kontonummer må angis med 12 siffer.</v>
          </cell>
        </row>
        <row r="652">
          <cell r="A652" t="str">
            <v>frase.455</v>
          </cell>
          <cell r="B652" t="str">
            <v>NOB</v>
          </cell>
          <cell r="C652" t="str">
            <v>Det er angitt et kontonummer som består av bare nuller. Meldingen må sendes inn på nytt med et gyldig kontonummer, jf. forskrift om tinglysing § 4.</v>
          </cell>
        </row>
        <row r="653">
          <cell r="A653" t="str">
            <v>frase.456</v>
          </cell>
          <cell r="B653" t="str">
            <v>NOB</v>
          </cell>
          <cell r="C653" t="str">
            <v xml:space="preserve">Pantsetter er mindreårig og kan ikke inngå avtale om pantsettelse. Vergen kan med samtykke fra statsforvalteren pantsette den mindreåriges eiendeler, jf. vergemålsloven § 40. Dokumentet må sendes inn per post sammen med samtykke fra statsforvalteren. </v>
          </cell>
        </row>
        <row r="654">
          <cell r="A654" t="str">
            <v>slettegrunnlag.stadfestelse.rek</v>
          </cell>
          <cell r="B654" t="str">
            <v>NOB</v>
          </cell>
          <cell r="C654" t="str">
            <v>Stadfestelse av rekonstruksjon med tvangsakkord, jf. rekonstruksjonsloven § 51</v>
          </cell>
        </row>
        <row r="655">
          <cell r="A655" t="str">
            <v>slettegrunnlag.frivillig.rek</v>
          </cell>
          <cell r="B655" t="str">
            <v>NOB</v>
          </cell>
          <cell r="C655" t="str">
            <v>Skyldneren har fått frivillig rekonstruksjon, jf. rekonstruksjonsloven §§ 59 og 31</v>
          </cell>
        </row>
        <row r="656">
          <cell r="A656" t="str">
            <v>slettegrunnlag.innstilling.rek</v>
          </cell>
          <cell r="B656" t="str">
            <v>NOB</v>
          </cell>
          <cell r="C656" t="str">
            <v>Innstilling av rekonstruksjonsforhandling og åpning av konkurs, jf. rekonstruksjonsloven § 58</v>
          </cell>
        </row>
        <row r="657">
          <cell r="A657" t="str">
            <v>slettegrunnlag.opphevelse.bff</v>
          </cell>
          <cell r="B657" t="str">
            <v>NOB</v>
          </cell>
          <cell r="C657" t="str">
            <v>Opphevelse av heftelse av formuen, jf. straffeprosessloven § 222</v>
          </cell>
        </row>
        <row r="658">
          <cell r="A658" t="str">
            <v>slettegrunnlag.bortfall.sph</v>
          </cell>
          <cell r="B658" t="str">
            <v>NOB</v>
          </cell>
          <cell r="C658" t="str">
            <v>Straffeprosessheftelsen er falt bort, jf. straffeprosessloven § 219</v>
          </cell>
        </row>
        <row r="659">
          <cell r="A659" t="str">
            <v>rettsstiftelsestype.umy</v>
          </cell>
          <cell r="B659" t="str">
            <v>NOB</v>
          </cell>
          <cell r="C659" t="str">
            <v>Umyndiggjørelse</v>
          </cell>
          <cell r="D659" t="str">
            <v>UMY</v>
          </cell>
        </row>
        <row r="660">
          <cell r="A660" t="str">
            <v>rolletype.personumyndiggjort</v>
          </cell>
          <cell r="B660" t="str">
            <v>NOB</v>
          </cell>
          <cell r="C660" t="str">
            <v>Person som er umyndiggjort</v>
          </cell>
          <cell r="D660" t="str">
            <v>PUMY</v>
          </cell>
        </row>
        <row r="661">
          <cell r="A661" t="str">
            <v>rettsstiftelsestype.ins</v>
          </cell>
          <cell r="B661" t="str">
            <v>NOB</v>
          </cell>
          <cell r="C661" t="str">
            <v>Internasjonal insolvens</v>
          </cell>
          <cell r="D661" t="str">
            <v>INTINS</v>
          </cell>
        </row>
        <row r="662">
          <cell r="A662" t="str">
            <v>frase.457</v>
          </cell>
          <cell r="B662" t="str">
            <v>NOB</v>
          </cell>
          <cell r="C662" t="str">
            <v>Dere må angi virksomhetens organisasjonsnummer, jf. forskrift om tinglysing § 16 andre ledd bokstav a og sjette ledd. Organisasjonsnummer mangler/er ufullstendig.</v>
          </cell>
        </row>
        <row r="663">
          <cell r="A663" t="str">
            <v>frase.458</v>
          </cell>
          <cell r="B663" t="str">
            <v>NOB</v>
          </cell>
          <cell r="C663" t="str">
            <v>Virksomhetens organisasjonsnummer må være registrert i Enhetsregisteret, jf. forskrift om tinglysing § 16 andre ledd bokstav a og sjette ledd.</v>
          </cell>
        </row>
        <row r="664">
          <cell r="A664" t="str">
            <v>frase.459</v>
          </cell>
          <cell r="B664" t="str">
            <v>NOB</v>
          </cell>
          <cell r="C664" t="str">
            <v>Det må være samsvar mellom virksomhetens navn og navnet som er registeret i Enhetsregisteret, jf. forskrift om tinglysing § 4.</v>
          </cell>
        </row>
        <row r="665">
          <cell r="A665" t="str">
            <v>frase.460</v>
          </cell>
          <cell r="B665" t="str">
            <v>NOB</v>
          </cell>
          <cell r="C665" t="str">
            <v>Rettsstiftelsen kan ikke tinglyses på organisasjonsnummeret til et enkeltpersonforetak. Rettsstiftelsen må tinglyses på innehavers personnavn og fødselsnummer, jf. forskrift om tinglysing § 16 annet ledd bokstav a og sjette ledd.</v>
          </cell>
        </row>
        <row r="666">
          <cell r="A666" t="str">
            <v>frase.461</v>
          </cell>
          <cell r="B666" t="str">
            <v>NOB</v>
          </cell>
          <cell r="C666" t="str">
            <v>Det må angis en dato for beslutning av heftelse, jf. forskrift om tinglysing § 4.</v>
          </cell>
        </row>
        <row r="667">
          <cell r="A667" t="str">
            <v>frase.462</v>
          </cell>
          <cell r="B667" t="str">
            <v>NOB</v>
          </cell>
          <cell r="C667" t="str">
            <v>Dato for beslutning av heftelse er angitt til et tidspunkt fremover i tid. Angitt dato kan ikke være senere enn den dagen dokumentet kom inn til Løsøreregisteret, jf. forskrift om tinglysing § 4.</v>
          </cell>
        </row>
        <row r="668">
          <cell r="A668" t="str">
            <v>informasjonstype.gjorper</v>
          </cell>
          <cell r="B668" t="str">
            <v>NOB</v>
          </cell>
          <cell r="C668" t="str">
            <v>Gjeldsordningstype og periode</v>
          </cell>
          <cell r="D668" t="str">
            <v>GJORPER</v>
          </cell>
        </row>
        <row r="669">
          <cell r="A669" t="str">
            <v>frase.463</v>
          </cell>
          <cell r="B669" t="str">
            <v>NOB</v>
          </cell>
          <cell r="C669" t="str">
            <v>Dere må angi erververs fødselsnummer, jf. forskrift om tinglysing § 16 andre ledd bokstav a og sjette ledd. Fødselsnummer mangler/er ufullstendig.</v>
          </cell>
        </row>
        <row r="670">
          <cell r="A670" t="str">
            <v>frase.464</v>
          </cell>
          <cell r="B670" t="str">
            <v>NOB</v>
          </cell>
          <cell r="C670" t="str">
            <v>Erververs fødselsnummer må være registrert i Folkeregisteret, jf. forskrift om tinglysing § 16 andre ledd bokstav a og sjette ledd.</v>
          </cell>
        </row>
        <row r="671">
          <cell r="A671" t="str">
            <v>frase.465</v>
          </cell>
          <cell r="B671" t="str">
            <v>NOB</v>
          </cell>
          <cell r="C671" t="str">
            <v>Erverver kan ikke være angitt flere ganger med identisk fødselsnummer, jf. forskrift om tinglysing § 4.</v>
          </cell>
        </row>
        <row r="672">
          <cell r="A672" t="str">
            <v>frase.466</v>
          </cell>
          <cell r="B672" t="str">
            <v>NOB</v>
          </cell>
          <cell r="C672" t="str">
            <v>Det må være samsvar mellom angitt navn på erverver og navnet som er registrert i Folkeregisteret, jf. forskrift om tinglysing § 4.</v>
          </cell>
        </row>
        <row r="673">
          <cell r="A673" t="str">
            <v>frase.467</v>
          </cell>
          <cell r="B673" t="str">
            <v>NOB</v>
          </cell>
          <cell r="C673" t="str">
            <v>Dere må angi overdragers fødselsnummer, jf. forskrift om tinglysing § 4. Fødselsnummer mangler/er ufullstendig.</v>
          </cell>
        </row>
        <row r="674">
          <cell r="A674" t="str">
            <v>frase.468</v>
          </cell>
          <cell r="B674" t="str">
            <v>NOB</v>
          </cell>
          <cell r="C674" t="str">
            <v>Dere må angi overdragers organisasjonsnummer, jf. forskrift om tinglysing § 4. Organisasjonsnummer mangler/er ufullstendig.</v>
          </cell>
        </row>
        <row r="675">
          <cell r="A675" t="str">
            <v>frase.469</v>
          </cell>
          <cell r="B675" t="str">
            <v>NOB</v>
          </cell>
          <cell r="C675" t="str">
            <v>Overdragers organisasjonsnummer må være registrert i Enhetsregisteret, jf. forskrift om tinglysing § 4.</v>
          </cell>
        </row>
        <row r="676">
          <cell r="A676" t="str">
            <v>frase.470</v>
          </cell>
          <cell r="B676" t="str">
            <v>NOB</v>
          </cell>
          <cell r="C676" t="str">
            <v>Overdrager kan ikke være angitt flere ganger med identisk organisasjonsnummer, jf. forskrift om tinglysing § 4.</v>
          </cell>
        </row>
        <row r="677">
          <cell r="A677" t="str">
            <v>frase.471</v>
          </cell>
          <cell r="B677" t="str">
            <v>NOB</v>
          </cell>
          <cell r="C677" t="str">
            <v>Det må være samsvar mellom angitt navn på overdrager og navnet som er registrert i Enhetsregisteret, jf. forskrift om tinglysing § 4.</v>
          </cell>
        </row>
        <row r="678">
          <cell r="A678" t="str">
            <v>frase.472</v>
          </cell>
          <cell r="B678" t="str">
            <v>NOB</v>
          </cell>
          <cell r="C678" t="str">
            <v>Overdragers fødselsnummer må være registrert i Folkeregisteret, jf. forskrift om tinglysing § 4.</v>
          </cell>
        </row>
        <row r="679">
          <cell r="A679" t="str">
            <v>frase.473</v>
          </cell>
          <cell r="B679" t="str">
            <v>NOB</v>
          </cell>
          <cell r="C679" t="str">
            <v>Overdrager kan ikke være angitt flere ganger med identisk fødselsnummer, jf. forskrift om tinglysing § 4.</v>
          </cell>
        </row>
        <row r="680">
          <cell r="A680" t="str">
            <v>frase.474</v>
          </cell>
          <cell r="B680" t="str">
            <v>NOB</v>
          </cell>
          <cell r="C680" t="str">
            <v>Det må være samsvar mellom angitt navn på overdrager og navnet som er registrert i Folkeregisteret, jf. forskrift om tinglysing § 4.</v>
          </cell>
        </row>
        <row r="681">
          <cell r="A681" t="str">
            <v>frase.475</v>
          </cell>
          <cell r="B681" t="str">
            <v>NOB</v>
          </cell>
          <cell r="C681" t="str">
            <v>Erverver og overdrager kan ikke være angitt med samme fødselsnummer, jf. forskrift om tinglysing § 4.</v>
          </cell>
        </row>
        <row r="682">
          <cell r="A682" t="str">
            <v>frase.476</v>
          </cell>
          <cell r="B682" t="str">
            <v>NOB</v>
          </cell>
          <cell r="C682" t="str">
            <v>Dere må angi hvem som er tillitsmann, jf. dekningsloven § 3-4. Dersom overdrageren ikke har oppnevnt en tillitsmann, skal Lotteri- og stiftelsestilsynet foreta oppnevnelsen. </v>
          </cell>
        </row>
        <row r="683">
          <cell r="A683" t="str">
            <v>frase.477</v>
          </cell>
          <cell r="B683" t="str">
            <v>NOB</v>
          </cell>
          <cell r="C683" t="str">
            <v>Dere må angi organisasjonsnummer til tillitsmann, jf. dekningsloven § 3-4. Organisasjonsnummeret mangler/er ufullstendig.</v>
          </cell>
        </row>
        <row r="684">
          <cell r="A684" t="str">
            <v>frase.478</v>
          </cell>
          <cell r="B684" t="str">
            <v>NOB</v>
          </cell>
          <cell r="C684" t="str">
            <v>Tillitsmannens organisasjonsnummer må være registrert i Enhetsregisteret, jf. forskrift om tinglysing § 4.</v>
          </cell>
        </row>
        <row r="685">
          <cell r="A685" t="str">
            <v>frase.479</v>
          </cell>
          <cell r="B685" t="str">
            <v>NOB</v>
          </cell>
          <cell r="C685" t="str">
            <v>Det må være samsvar mellom angitt navn på tillitsmann og navnet som er registrert i Enhetsregisteret, jf. forskrift om tinglysing § 4.</v>
          </cell>
        </row>
        <row r="686">
          <cell r="A686" t="str">
            <v>frase.480</v>
          </cell>
          <cell r="B686" t="str">
            <v>NOB</v>
          </cell>
          <cell r="C686" t="str">
            <v>Dere må angi noen som kan opptre som tillitsmann, jf. dekningsloven § 3-4. Det er bare banker, advokater eller statsforvaltere som kan være tillitsmann.</v>
          </cell>
        </row>
        <row r="687">
          <cell r="A687" t="str">
            <v>frase.481</v>
          </cell>
          <cell r="B687" t="str">
            <v>NOB</v>
          </cell>
          <cell r="C687" t="str">
            <v>Når det tas forbehold om beslagsforbud for fremtidig gjeld, må det i forbindelse med forbeholdet bestemmes at erververen ikke skal ha adgang til å gjøre seg nytte av formuesgodet ved salg eller pantsettelse eller på lignende måte, jf. dekningsloven § 3-2.</v>
          </cell>
        </row>
        <row r="688">
          <cell r="A688" t="str">
            <v>frase.482</v>
          </cell>
          <cell r="B688" t="str">
            <v>NOB</v>
          </cell>
          <cell r="C688" t="str">
            <v>Dokumentet må underskrives, jf. forskrift om tinglysing § 4.</v>
          </cell>
        </row>
        <row r="689">
          <cell r="A689" t="str">
            <v>slettegrunnlag.forbruktemidler</v>
          </cell>
          <cell r="B689" t="str">
            <v>NOB</v>
          </cell>
          <cell r="C689" t="str">
            <v>Midlene er forbrukt</v>
          </cell>
        </row>
        <row r="690">
          <cell r="A690" t="str">
            <v>slettegrunnlag.erverver</v>
          </cell>
          <cell r="B690" t="str">
            <v>NOB</v>
          </cell>
          <cell r="C690" t="str">
            <v>Erverver er død</v>
          </cell>
        </row>
        <row r="691">
          <cell r="A691" t="str">
            <v>slettegrunnlag.tidsbegrensing</v>
          </cell>
          <cell r="B691" t="str">
            <v>NOB</v>
          </cell>
          <cell r="C691" t="str">
            <v>Beslagsforbudet er tidsbegrenset</v>
          </cell>
        </row>
        <row r="692">
          <cell r="A692" t="str">
            <v>slettegrunnlag.tilbakekalt.testament</v>
          </cell>
          <cell r="B692" t="str">
            <v>NOB</v>
          </cell>
          <cell r="C692" t="str">
            <v>Testamentet er tilbakekalt, jf. arveloven § 47</v>
          </cell>
        </row>
        <row r="693">
          <cell r="A693" t="str">
            <v>slettegrunnlag.omdanning</v>
          </cell>
          <cell r="B693" t="str">
            <v>NOB</v>
          </cell>
          <cell r="C693" t="str">
            <v>Omdanning, jf. dekningsloven § 3-5</v>
          </cell>
        </row>
        <row r="694">
          <cell r="A694" t="str">
            <v>slettegrunnlag.bortfall.gjo</v>
          </cell>
          <cell r="B694" t="str">
            <v>NOB</v>
          </cell>
          <cell r="C694" t="str">
            <v>Bortfall av pantsatte eiendeler ved salg, jf. gjeldsordningsloven § 4-6</v>
          </cell>
        </row>
        <row r="695">
          <cell r="A695" t="str">
            <v>frase.483</v>
          </cell>
          <cell r="B695" t="str">
            <v>NOB</v>
          </cell>
          <cell r="C695" t="str">
            <v>Det må angis et gyldig dokumentnummer. Dokumentnummer mangler/er ufullstendig, det er derfor uklart hvilket beslagsforbud som skal endres/slettes, jf. forskrift om tinglysing § 4.</v>
          </cell>
        </row>
        <row r="696">
          <cell r="A696" t="str">
            <v>frase.484</v>
          </cell>
          <cell r="B696" t="str">
            <v>NOB</v>
          </cell>
          <cell r="C696" t="str">
            <v>Angitt dokumentnummer finnes ikke i Løsøreregisteret. Det er derfor uklart hvilket beslagsforbud som skal endres/slettes, jf. forskrift om tinglysing § 4.</v>
          </cell>
        </row>
        <row r="697">
          <cell r="A697" t="str">
            <v>frase.485</v>
          </cell>
          <cell r="B697" t="str">
            <v>NOB</v>
          </cell>
          <cell r="C697" t="str">
            <v>Beslagsforbudet er allerede slettet fra Løsøreregisteret. Det kan derfor ikke foretas endringer på denne rettsstiftelsen, jf. forskrift om tinglysing § 4.</v>
          </cell>
        </row>
        <row r="698">
          <cell r="A698" t="str">
            <v>frase.486</v>
          </cell>
          <cell r="B698" t="str">
            <v>NOB</v>
          </cell>
          <cell r="C698" t="str">
            <v>Angitt erverver i dokumentet må være identisk med den/de som er registrert på rettsstiftelsen. Disse er ikke i samsvar, det er derfor uklart hvilket beslagsforbud som skal endres/slettes, jf. forskrift om tinglysing § 4.</v>
          </cell>
        </row>
        <row r="699">
          <cell r="A699" t="str">
            <v>informasjonstype.omby</v>
          </cell>
          <cell r="B699" t="str">
            <v>NOB</v>
          </cell>
          <cell r="C699" t="str">
            <v>Ombytting</v>
          </cell>
          <cell r="D699" t="str">
            <v>OMBY</v>
          </cell>
        </row>
        <row r="700">
          <cell r="A700" t="str">
            <v>frase.487</v>
          </cell>
          <cell r="B700" t="str">
            <v>NOB</v>
          </cell>
          <cell r="C700" t="str">
            <v>Dere må angi erververs organisasjonsnummer, jf. forskrift om tinglysing § 16 andre ledd bokstav a og sjette ledd. Organisasjonsnummer mangler/er ufullstendig.</v>
          </cell>
        </row>
        <row r="701">
          <cell r="A701" t="str">
            <v>frase.488</v>
          </cell>
          <cell r="B701" t="str">
            <v>NOB</v>
          </cell>
          <cell r="C701" t="str">
            <v>Erververs organisasjonsnummer må være registrert i Enhetsregisteret, jf. forskrift om tinglysing § 16 andre ledd bokstav a og sjette ledd.</v>
          </cell>
        </row>
        <row r="702">
          <cell r="A702" t="str">
            <v>frase.489</v>
          </cell>
          <cell r="B702" t="str">
            <v>NOB</v>
          </cell>
          <cell r="C702" t="str">
            <v>Erverver kan ikke være angitt flere ganger med identisk organisasjonsnummer, jf. forskrift om tinglysing § 4.</v>
          </cell>
        </row>
        <row r="703">
          <cell r="A703" t="str">
            <v>frase.490</v>
          </cell>
          <cell r="B703" t="str">
            <v>NOB</v>
          </cell>
          <cell r="C703" t="str">
            <v>Det må være samsvar mellom angitt navn på erverver og navnet som er registrert i Enhetsregisteret, jf. forskrift om tinglysing § 4.</v>
          </cell>
        </row>
        <row r="704">
          <cell r="A704" t="str">
            <v>frase.491</v>
          </cell>
          <cell r="B704" t="str">
            <v>NOB</v>
          </cell>
          <cell r="C704" t="str">
            <v>Det må angis et gyldig dokumentnummer. Dokumentnummer mangler/er ufullstendig, det er derfor uklart hvilken rettsstiftelse som skal slettes, jf. forskrift om tinglysing § 4.</v>
          </cell>
        </row>
        <row r="705">
          <cell r="A705" t="str">
            <v>frase.492</v>
          </cell>
          <cell r="B705" t="str">
            <v>NOB</v>
          </cell>
          <cell r="C705" t="str">
            <v>Angitt dokumentnummer finnes ikke i Løsøreregisteret. Det er derfor uklart hvilken rettsstiftelse som skal slettes, jf. forskrift om tinglysing § 4.</v>
          </cell>
        </row>
        <row r="706">
          <cell r="A706" t="str">
            <v>frase.493</v>
          </cell>
          <cell r="B706" t="str">
            <v>NOB</v>
          </cell>
          <cell r="C706" t="str">
            <v>Rettsstiftelsen er allerede slettet fra Løsøreregisteret. Det kan derfor ikke foretas endringer på denne rettsstiftelsen, jf. forskrift om tinglysing § 4.</v>
          </cell>
        </row>
        <row r="707">
          <cell r="A707" t="str">
            <v>frase.494</v>
          </cell>
          <cell r="B707" t="str">
            <v>NOB</v>
          </cell>
          <cell r="C707" t="str">
            <v>Angitt erverver i dokumentet må være identisk med den/de som er registrert på rettsstiftelsen. Disse er ikke i samsvar, det er derfor uklart hvilken rettsstiftelse som skal slettes, jf. forskrift om tinglysing § 4.</v>
          </cell>
        </row>
        <row r="708">
          <cell r="A708" t="str">
            <v>slettegrunnlag.konkursbegjaering</v>
          </cell>
          <cell r="B708" t="str">
            <v>NOB</v>
          </cell>
          <cell r="C708" t="str">
            <v>Konkursbegjæringen er forkastet, jf. konkursloven § 75</v>
          </cell>
        </row>
        <row r="709">
          <cell r="A709" t="str">
            <v>slettegrunnlag.konkursaapning.rettskraftig</v>
          </cell>
          <cell r="B709" t="str">
            <v>NOB</v>
          </cell>
          <cell r="C709" t="str">
            <v>Kjennelse om konkursåpning er rettskraftig, jf. konkursloven § 75</v>
          </cell>
        </row>
        <row r="710">
          <cell r="A710" t="str">
            <v>slettegrunnlag.opphevet.rfk</v>
          </cell>
          <cell r="B710" t="str">
            <v>NOB</v>
          </cell>
          <cell r="C710" t="str">
            <v>Opphevelse av rådighetsforbud, jf. konkursloven § 75</v>
          </cell>
        </row>
        <row r="711">
          <cell r="A711" t="str">
            <v>frase.495</v>
          </cell>
          <cell r="B711" t="str">
            <v>NOB</v>
          </cell>
          <cell r="C711" t="str">
            <v>Det må angis en dato for når rådighetsforbudet ble besluttet, jf. forskrift om tinglysing § 4.</v>
          </cell>
        </row>
        <row r="712">
          <cell r="A712" t="str">
            <v>frase.496</v>
          </cell>
          <cell r="B712" t="str">
            <v>NOB</v>
          </cell>
          <cell r="C712" t="str">
            <v>Dato for beslutning av rådighetsforbud er angitt til et tidspunkt fremover i tid. Angitt dato kan ikke være senere enn den dagen dokumentet kom inn til Løsøreregisteret, jf. forskrift om tinglysing § 4.</v>
          </cell>
        </row>
        <row r="713">
          <cell r="A713" t="str">
            <v>frase.497</v>
          </cell>
          <cell r="B713" t="str">
            <v>NOB</v>
          </cell>
          <cell r="C713" t="str">
            <v>Dokumentet må underskrives av en domstol, forskrift om tinglysing § 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ow r="1">
          <cell r="A1" t="str">
            <v>identifikator</v>
          </cell>
          <cell r="B1" t="str">
            <v>navn</v>
          </cell>
        </row>
        <row r="2">
          <cell r="A2" t="str">
            <v>rollegruppe.forp</v>
          </cell>
          <cell r="B2" t="str">
            <v>Forpliktet</v>
          </cell>
        </row>
        <row r="3">
          <cell r="A3" t="str">
            <v>rollegruppe.rett</v>
          </cell>
          <cell r="B3" t="str">
            <v>Rettighetshaver</v>
          </cell>
        </row>
        <row r="4">
          <cell r="A4" t="str">
            <v>rollegruppe.oppr</v>
          </cell>
          <cell r="B4" t="str">
            <v>Oppretter</v>
          </cell>
        </row>
        <row r="5">
          <cell r="A5" t="str">
            <v>rollegruppe.anro</v>
          </cell>
          <cell r="B5" t="str">
            <v>Annen rolle</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eliste_sprak"/>
      <sheetName val="rettsstiftelsestype"/>
      <sheetName val="reiltype_infotype"/>
      <sheetName val="informasjonstype"/>
      <sheetName val="InformasjonstypeInnhold"/>
      <sheetName val="rettsvernstid"/>
      <sheetName val="reiltype_rettsvernstid"/>
      <sheetName val="partsevne"/>
      <sheetName val="rolletype"/>
      <sheetName val="reiltype_rolletype"/>
      <sheetName val="obligatoriskRolletype"/>
      <sheetName val="rollegruppe"/>
      <sheetName val="formuesgodetype"/>
      <sheetName val="reiltype_formuesgodetype"/>
      <sheetName val="identifiseringstype"/>
      <sheetName val="identifiseringmaateFormuesgode"/>
      <sheetName val="pantobjekt_si"/>
      <sheetName val="statusRegistreringsobjekt"/>
      <sheetName val="reiltype_status"/>
      <sheetName val="Vedtak"/>
      <sheetName val="Offentlig"/>
      <sheetName val="VedtakStatuserRettsstiftelse"/>
      <sheetName val="Sletteårsak"/>
      <sheetName val="reiltype_sletteaarsak"/>
      <sheetName val="Slettegrunnlag"/>
      <sheetName val="reiltype_slettegrunnlag"/>
      <sheetName val="SlettegrunnlagSI"/>
      <sheetName val="kravSalgspant"/>
      <sheetName val="kravFordringer"/>
      <sheetName val="gjeldsordningstype"/>
      <sheetName val="avgrensingTingsinnbegrep"/>
      <sheetName val="varighet"/>
      <sheetName val="avtaletypeFordring"/>
      <sheetName val="skifteutleggType"/>
      <sheetName val="gebyr"/>
    </sheetNames>
    <sheetDataSet>
      <sheetData sheetId="0">
        <row r="1">
          <cell r="A1" t="str">
            <v>identifikator</v>
          </cell>
          <cell r="B1" t="str">
            <v>spraak</v>
          </cell>
          <cell r="C1" t="str">
            <v>navn</v>
          </cell>
          <cell r="D1" t="str">
            <v>kortnavn</v>
          </cell>
        </row>
        <row r="2">
          <cell r="A2" t="str">
            <v>rettsstiftelsestype.itu</v>
          </cell>
          <cell r="B2" t="str">
            <v>NOB</v>
          </cell>
          <cell r="C2" t="str">
            <v>Intet til utlegg</v>
          </cell>
          <cell r="D2" t="str">
            <v>ITU</v>
          </cell>
        </row>
        <row r="3">
          <cell r="A3" t="str">
            <v>rettsstiftelsestype.utt</v>
          </cell>
          <cell r="B3" t="str">
            <v>NOB</v>
          </cell>
          <cell r="C3" t="str">
            <v>Utleggstrekk</v>
          </cell>
          <cell r="D3" t="str">
            <v>UTT</v>
          </cell>
        </row>
        <row r="4">
          <cell r="A4" t="str">
            <v>rettsstiftelsestype.utp</v>
          </cell>
          <cell r="B4" t="str">
            <v>NOB</v>
          </cell>
          <cell r="C4" t="str">
            <v>Utleggspant</v>
          </cell>
          <cell r="D4" t="str">
            <v>UTP</v>
          </cell>
        </row>
        <row r="5">
          <cell r="A5" t="str">
            <v>rettsstiftelsestype.sku</v>
          </cell>
          <cell r="B5" t="str">
            <v>NOB</v>
          </cell>
          <cell r="C5" t="str">
            <v>Skifteutlegg</v>
          </cell>
          <cell r="D5" t="str">
            <v>SKU</v>
          </cell>
        </row>
        <row r="6">
          <cell r="A6" t="str">
            <v>rettsstiftelsestype.arr</v>
          </cell>
          <cell r="B6" t="str">
            <v>NOB</v>
          </cell>
          <cell r="C6" t="str">
            <v>Arrest</v>
          </cell>
          <cell r="D6" t="str">
            <v>ARR</v>
          </cell>
        </row>
        <row r="7">
          <cell r="A7" t="str">
            <v>rettsstiftelsestype.sph</v>
          </cell>
          <cell r="B7" t="str">
            <v>NOB</v>
          </cell>
          <cell r="C7" t="str">
            <v>Straffeprosessheftelse</v>
          </cell>
          <cell r="D7" t="str">
            <v>SPH</v>
          </cell>
        </row>
        <row r="8">
          <cell r="A8" t="str">
            <v>rettsstiftelsestype.sap</v>
          </cell>
          <cell r="B8" t="str">
            <v>NOB</v>
          </cell>
          <cell r="C8" t="str">
            <v>Salgspant</v>
          </cell>
          <cell r="D8" t="str">
            <v>SAP</v>
          </cell>
        </row>
        <row r="9">
          <cell r="A9" t="str">
            <v>rettsstiftelsestype.lea</v>
          </cell>
          <cell r="B9" t="str">
            <v>NOB</v>
          </cell>
          <cell r="C9" t="str">
            <v>Leasing</v>
          </cell>
          <cell r="D9" t="str">
            <v>LEA</v>
          </cell>
        </row>
        <row r="10">
          <cell r="A10" t="str">
            <v>rettsstiftelsestype.pdt</v>
          </cell>
          <cell r="B10" t="str">
            <v>NOB</v>
          </cell>
          <cell r="C10" t="str">
            <v>Pant i driftstilbehør</v>
          </cell>
          <cell r="D10" t="str">
            <v>PDT</v>
          </cell>
        </row>
        <row r="11">
          <cell r="A11" t="str">
            <v>rettsstiftelsestype.pvl</v>
          </cell>
          <cell r="B11" t="str">
            <v>NOB</v>
          </cell>
          <cell r="C11" t="str">
            <v>Pant i varelager</v>
          </cell>
          <cell r="D11" t="str">
            <v>PVL</v>
          </cell>
        </row>
        <row r="12">
          <cell r="A12" t="str">
            <v>rettsstiftelsestype.plr</v>
          </cell>
          <cell r="B12" t="str">
            <v>NOB</v>
          </cell>
          <cell r="C12" t="str">
            <v>Pant i landbruksredskaper</v>
          </cell>
          <cell r="D12" t="str">
            <v>PLR</v>
          </cell>
        </row>
        <row r="13">
          <cell r="A13" t="str">
            <v>rettsstiftelsestype.pfr</v>
          </cell>
          <cell r="B13" t="str">
            <v>NOB</v>
          </cell>
          <cell r="C13" t="str">
            <v>Pant i fiskeredskaper</v>
          </cell>
          <cell r="D13" t="str">
            <v>PFR</v>
          </cell>
        </row>
        <row r="14">
          <cell r="A14" t="str">
            <v>rettsstiftelsestype.fac</v>
          </cell>
          <cell r="B14" t="str">
            <v>NOB</v>
          </cell>
          <cell r="C14" t="str">
            <v>Pant i fordringer (factoring)</v>
          </cell>
          <cell r="D14" t="str">
            <v>FAC</v>
          </cell>
        </row>
        <row r="15">
          <cell r="A15" t="str">
            <v>rettsstiftelsestype.pma</v>
          </cell>
          <cell r="B15" t="str">
            <v>NOB</v>
          </cell>
          <cell r="C15" t="str">
            <v>Pant i motorvogner, anleggsmaskiner og jernbanemateriell</v>
          </cell>
          <cell r="D15" t="str">
            <v>PMA</v>
          </cell>
        </row>
        <row r="16">
          <cell r="A16" t="str">
            <v>rettsstiftelsestype.lfn</v>
          </cell>
          <cell r="B16" t="str">
            <v>NOB</v>
          </cell>
          <cell r="C16" t="str">
            <v>Løsningsrett til fordel for nærstående</v>
          </cell>
          <cell r="D16" t="str">
            <v>LFN</v>
          </cell>
        </row>
        <row r="17">
          <cell r="A17" t="str">
            <v>rettsstiftelsestype.pbf</v>
          </cell>
          <cell r="B17" t="str">
            <v>NOB</v>
          </cell>
          <cell r="C17" t="str">
            <v>Privat beslagsforbud</v>
          </cell>
          <cell r="D17" t="str">
            <v>PBF</v>
          </cell>
        </row>
        <row r="18">
          <cell r="A18" t="str">
            <v>rettsstiftelsestype.kon</v>
          </cell>
          <cell r="B18" t="str">
            <v>NOB</v>
          </cell>
          <cell r="C18" t="str">
            <v>Konkursåpning</v>
          </cell>
          <cell r="D18" t="str">
            <v>KON</v>
          </cell>
        </row>
        <row r="19">
          <cell r="A19" t="str">
            <v>rettsstiftelsestype.tva</v>
          </cell>
          <cell r="B19" t="str">
            <v>NOB</v>
          </cell>
          <cell r="C19" t="str">
            <v>Tvangsakkord</v>
          </cell>
          <cell r="D19" t="str">
            <v>TVA</v>
          </cell>
        </row>
        <row r="20">
          <cell r="A20" t="str">
            <v>rettsstiftelsestype.rfk</v>
          </cell>
          <cell r="B20" t="str">
            <v>NOB</v>
          </cell>
          <cell r="C20" t="str">
            <v>Rådighetsforbud før konkurs</v>
          </cell>
          <cell r="D20" t="str">
            <v>RFK</v>
          </cell>
        </row>
        <row r="21">
          <cell r="A21" t="str">
            <v>rettsstiftelsestype.aba</v>
          </cell>
          <cell r="B21" t="str">
            <v>NOB</v>
          </cell>
          <cell r="C21" t="str">
            <v>Abandonering</v>
          </cell>
          <cell r="D21" t="str">
            <v>ABA</v>
          </cell>
        </row>
        <row r="22">
          <cell r="A22" t="str">
            <v>rettsstiftelsestype.gjo</v>
          </cell>
          <cell r="B22" t="str">
            <v>NOB</v>
          </cell>
          <cell r="C22" t="str">
            <v>Gjeldsordning</v>
          </cell>
          <cell r="D22" t="str">
            <v>GJO</v>
          </cell>
        </row>
        <row r="23">
          <cell r="A23" t="str">
            <v>rettsstiftelsestype.bff</v>
          </cell>
          <cell r="B23" t="str">
            <v>NOB</v>
          </cell>
          <cell r="C23" t="str">
            <v>Beslutning om forvaltning av formue</v>
          </cell>
          <cell r="D23" t="str">
            <v>BFF</v>
          </cell>
        </row>
        <row r="24">
          <cell r="A24" t="str">
            <v>rettsstiftelsestype.frh</v>
          </cell>
          <cell r="B24" t="str">
            <v>NOB</v>
          </cell>
          <cell r="C24" t="str">
            <v>Fratakelse av rettslig handleevne</v>
          </cell>
          <cell r="D24" t="str">
            <v>FRH</v>
          </cell>
        </row>
        <row r="25">
          <cell r="A25" t="str">
            <v>rettsstiftelsestype.sff</v>
          </cell>
          <cell r="B25" t="str">
            <v>NOB</v>
          </cell>
          <cell r="C25" t="str">
            <v>Stadfestelse av fremtidsfullmakt</v>
          </cell>
          <cell r="D25" t="str">
            <v>SFF</v>
          </cell>
        </row>
        <row r="26">
          <cell r="A26" t="str">
            <v>informasjonstype.doknr</v>
          </cell>
          <cell r="B26" t="str">
            <v>NOB</v>
          </cell>
          <cell r="C26" t="str">
            <v>Dokumentnummer</v>
          </cell>
          <cell r="D26" t="str">
            <v>DOKNR</v>
          </cell>
        </row>
        <row r="27">
          <cell r="A27" t="str">
            <v>informasjonstype.ubnr</v>
          </cell>
          <cell r="B27" t="str">
            <v>NOB</v>
          </cell>
          <cell r="C27" t="str">
            <v>UbNr</v>
          </cell>
          <cell r="D27" t="str">
            <v>UBNR</v>
          </cell>
        </row>
        <row r="28">
          <cell r="A28" t="str">
            <v>informasjonstype.rsty</v>
          </cell>
          <cell r="B28" t="str">
            <v>NOB</v>
          </cell>
          <cell r="C28" t="str">
            <v>Rettsstiftelsestype</v>
          </cell>
          <cell r="D28" t="str">
            <v>RSTY</v>
          </cell>
        </row>
        <row r="29">
          <cell r="A29" t="str">
            <v>informasjonstype.stat</v>
          </cell>
          <cell r="B29" t="str">
            <v>NOB</v>
          </cell>
          <cell r="C29" t="str">
            <v>Status registreringsobjekt</v>
          </cell>
          <cell r="D29" t="str">
            <v>STAT</v>
          </cell>
        </row>
        <row r="30">
          <cell r="A30" t="str">
            <v>informasjonstype.itid</v>
          </cell>
          <cell r="B30" t="str">
            <v>NOB</v>
          </cell>
          <cell r="C30" t="str">
            <v>Innkomsttidspunkt</v>
          </cell>
          <cell r="D30" t="str">
            <v>ITID</v>
          </cell>
        </row>
        <row r="31">
          <cell r="A31" t="str">
            <v>informasjonstype.utrv</v>
          </cell>
          <cell r="B31" t="str">
            <v>NOB</v>
          </cell>
          <cell r="C31" t="str">
            <v>Utløp rettsvernstid</v>
          </cell>
          <cell r="D31" t="str">
            <v>UTRV</v>
          </cell>
        </row>
        <row r="32">
          <cell r="A32" t="str">
            <v>informasjonstype.btid</v>
          </cell>
          <cell r="B32" t="str">
            <v>NOB</v>
          </cell>
          <cell r="C32" t="str">
            <v>Beslutningstidspunkt</v>
          </cell>
          <cell r="D32" t="str">
            <v>BTID</v>
          </cell>
        </row>
        <row r="33">
          <cell r="A33" t="str">
            <v>informasjonstype.avrs</v>
          </cell>
          <cell r="B33" t="str">
            <v>NOB</v>
          </cell>
          <cell r="C33" t="str">
            <v>Avgrensing rettsstiftelse</v>
          </cell>
          <cell r="D33" t="str">
            <v>AVRS</v>
          </cell>
        </row>
        <row r="34">
          <cell r="A34" t="str">
            <v>informasjonstype.rett</v>
          </cell>
          <cell r="B34" t="str">
            <v>NOB</v>
          </cell>
          <cell r="C34" t="str">
            <v>Rettighetshaver</v>
          </cell>
          <cell r="D34" t="str">
            <v>RETT</v>
          </cell>
        </row>
        <row r="35">
          <cell r="A35" t="str">
            <v>informasjonstype.forp</v>
          </cell>
          <cell r="B35" t="str">
            <v>NOB</v>
          </cell>
          <cell r="C35" t="str">
            <v>Forpliktet</v>
          </cell>
          <cell r="D35" t="str">
            <v>FORP</v>
          </cell>
        </row>
        <row r="36">
          <cell r="A36" t="str">
            <v>informasjonstype.oppr</v>
          </cell>
          <cell r="B36" t="str">
            <v>NOB</v>
          </cell>
          <cell r="C36" t="str">
            <v>Oppretter</v>
          </cell>
          <cell r="D36" t="str">
            <v>OPPR</v>
          </cell>
        </row>
        <row r="37">
          <cell r="A37" t="str">
            <v>informasjonstype.anro</v>
          </cell>
          <cell r="B37" t="str">
            <v>NOB</v>
          </cell>
          <cell r="C37" t="str">
            <v>Annen rolle</v>
          </cell>
          <cell r="D37" t="str">
            <v>ANRO</v>
          </cell>
        </row>
        <row r="38">
          <cell r="A38" t="str">
            <v>informasjonstype.fogo</v>
          </cell>
          <cell r="B38" t="str">
            <v>NOB</v>
          </cell>
          <cell r="C38" t="str">
            <v>Formuesgode</v>
          </cell>
          <cell r="D38" t="str">
            <v>FOGO</v>
          </cell>
        </row>
        <row r="39">
          <cell r="A39" t="str">
            <v>informasjonstype.krav</v>
          </cell>
          <cell r="B39" t="str">
            <v>NOB</v>
          </cell>
          <cell r="C39" t="str">
            <v>Krav og beløp</v>
          </cell>
          <cell r="D39" t="str">
            <v>KRAV</v>
          </cell>
        </row>
        <row r="40">
          <cell r="A40" t="str">
            <v>informasjonstype.trek</v>
          </cell>
          <cell r="B40" t="str">
            <v>NOB</v>
          </cell>
          <cell r="C40" t="str">
            <v>Utleggstrekk</v>
          </cell>
          <cell r="D40" t="str">
            <v>TREK</v>
          </cell>
        </row>
        <row r="41">
          <cell r="A41" t="str">
            <v>informasjonstype.prvi</v>
          </cell>
          <cell r="B41" t="str">
            <v>NOB</v>
          </cell>
          <cell r="C41" t="str">
            <v>Prioritetsvikelse</v>
          </cell>
          <cell r="D41" t="str">
            <v>PRVI</v>
          </cell>
        </row>
        <row r="42">
          <cell r="A42" t="str">
            <v>informasjonstype.slet</v>
          </cell>
          <cell r="B42" t="str">
            <v>NOB</v>
          </cell>
          <cell r="C42" t="str">
            <v>Slettet</v>
          </cell>
          <cell r="D42" t="str">
            <v>SLET</v>
          </cell>
        </row>
        <row r="43">
          <cell r="A43" t="str">
            <v>informasjonstype.paat</v>
          </cell>
          <cell r="B43" t="str">
            <v>NOB</v>
          </cell>
          <cell r="C43" t="str">
            <v>Påtegning</v>
          </cell>
          <cell r="D43" t="str">
            <v>PAAT</v>
          </cell>
        </row>
        <row r="44">
          <cell r="A44" t="str">
            <v>informasjonstype.skul</v>
          </cell>
          <cell r="B44" t="str">
            <v>NOB</v>
          </cell>
          <cell r="C44" t="str">
            <v>Skifteutlegg</v>
          </cell>
          <cell r="D44" t="str">
            <v>SKUL</v>
          </cell>
        </row>
        <row r="45">
          <cell r="A45" t="str">
            <v>informasjonstype.gjor</v>
          </cell>
          <cell r="B45" t="str">
            <v>NOB</v>
          </cell>
          <cell r="C45" t="str">
            <v>Gjeldsordning</v>
          </cell>
          <cell r="D45" t="str">
            <v>GJOR</v>
          </cell>
        </row>
        <row r="46">
          <cell r="A46" t="str">
            <v>informasjonstype.vgml</v>
          </cell>
          <cell r="B46" t="str">
            <v>NOB</v>
          </cell>
          <cell r="C46" t="str">
            <v>Vergemål</v>
          </cell>
          <cell r="D46" t="str">
            <v>VGML</v>
          </cell>
        </row>
        <row r="47">
          <cell r="A47" t="str">
            <v>rolletype.saksoker</v>
          </cell>
          <cell r="B47" t="str">
            <v>NOB</v>
          </cell>
          <cell r="C47" t="str">
            <v>Saksøker</v>
          </cell>
          <cell r="D47" t="str">
            <v>SOKR</v>
          </cell>
        </row>
        <row r="48">
          <cell r="A48" t="str">
            <v>rolletype.saksokt</v>
          </cell>
          <cell r="B48" t="str">
            <v>NOB</v>
          </cell>
          <cell r="C48" t="str">
            <v>Saksøkt</v>
          </cell>
          <cell r="D48" t="str">
            <v>SOKT</v>
          </cell>
        </row>
        <row r="49">
          <cell r="A49" t="str">
            <v>rolletype.namsmyndighet</v>
          </cell>
          <cell r="B49" t="str">
            <v>NOB</v>
          </cell>
          <cell r="C49" t="str">
            <v>Namsmyndighet</v>
          </cell>
          <cell r="D49" t="str">
            <v>NAMS</v>
          </cell>
        </row>
        <row r="50">
          <cell r="A50" t="str">
            <v>rolletype.prosessfullmektig</v>
          </cell>
          <cell r="B50" t="str">
            <v>NOB</v>
          </cell>
          <cell r="C50" t="str">
            <v>Prosessfullmektig</v>
          </cell>
          <cell r="D50" t="str">
            <v>PRFM</v>
          </cell>
        </row>
        <row r="51">
          <cell r="A51" t="str">
            <v>rolletype.panthaver</v>
          </cell>
          <cell r="B51" t="str">
            <v>NOB</v>
          </cell>
          <cell r="C51" t="str">
            <v>Panthaver</v>
          </cell>
          <cell r="D51" t="str">
            <v>PAHA</v>
          </cell>
        </row>
        <row r="52">
          <cell r="A52" t="str">
            <v>rolletype.pantsetter</v>
          </cell>
          <cell r="B52" t="str">
            <v>NOB</v>
          </cell>
          <cell r="C52" t="str">
            <v>Pansetter</v>
          </cell>
          <cell r="D52" t="str">
            <v>PASE</v>
          </cell>
        </row>
        <row r="53">
          <cell r="A53" t="str">
            <v>rolletype.domstol</v>
          </cell>
          <cell r="B53" t="str">
            <v>NOB</v>
          </cell>
          <cell r="C53" t="str">
            <v>Domstol</v>
          </cell>
          <cell r="D53" t="str">
            <v>DOST</v>
          </cell>
        </row>
        <row r="54">
          <cell r="A54" t="str">
            <v>rolletype.patalemyndighet</v>
          </cell>
          <cell r="B54" t="str">
            <v>NOB</v>
          </cell>
          <cell r="C54" t="str">
            <v>Påtalemyndighet</v>
          </cell>
          <cell r="D54" t="str">
            <v>PAMY</v>
          </cell>
        </row>
        <row r="55">
          <cell r="A55" t="str">
            <v>rolletype.begjarer</v>
          </cell>
          <cell r="B55" t="str">
            <v>NOB</v>
          </cell>
          <cell r="C55" t="str">
            <v>Begjærer</v>
          </cell>
          <cell r="D55" t="str">
            <v>BEGJ</v>
          </cell>
        </row>
        <row r="56">
          <cell r="A56" t="str">
            <v>rolletype.eier</v>
          </cell>
          <cell r="B56" t="str">
            <v>NOB</v>
          </cell>
          <cell r="C56" t="str">
            <v>Eier</v>
          </cell>
          <cell r="D56" t="str">
            <v>EIER</v>
          </cell>
        </row>
        <row r="57">
          <cell r="A57" t="str">
            <v>rolletype.leietaker</v>
          </cell>
          <cell r="B57" t="str">
            <v>NOB</v>
          </cell>
          <cell r="C57" t="str">
            <v>Leietaker</v>
          </cell>
          <cell r="D57" t="str">
            <v>LEIE</v>
          </cell>
        </row>
        <row r="58">
          <cell r="A58" t="str">
            <v>rolletype.siktet</v>
          </cell>
          <cell r="B58" t="str">
            <v>NOB</v>
          </cell>
          <cell r="C58" t="str">
            <v>Siktet</v>
          </cell>
          <cell r="D58" t="str">
            <v>SIKT</v>
          </cell>
        </row>
        <row r="59">
          <cell r="A59" t="str">
            <v>rolletype.overdrager</v>
          </cell>
          <cell r="B59" t="str">
            <v>NOB</v>
          </cell>
          <cell r="C59" t="str">
            <v>Overdrager</v>
          </cell>
          <cell r="D59" t="str">
            <v>OVDR</v>
          </cell>
        </row>
        <row r="60">
          <cell r="A60" t="str">
            <v>rolletype.tillitsmann</v>
          </cell>
          <cell r="B60" t="str">
            <v>NOB</v>
          </cell>
          <cell r="C60" t="str">
            <v>Tillitsmann</v>
          </cell>
          <cell r="D60" t="str">
            <v>TILM</v>
          </cell>
        </row>
        <row r="61">
          <cell r="A61" t="str">
            <v>rolletype.erverver</v>
          </cell>
          <cell r="B61" t="str">
            <v>NOB</v>
          </cell>
          <cell r="C61" t="str">
            <v>Erverver</v>
          </cell>
          <cell r="D61" t="str">
            <v>ERVE</v>
          </cell>
        </row>
        <row r="62">
          <cell r="A62" t="str">
            <v>rolletype.konkursdebitor</v>
          </cell>
          <cell r="B62" t="str">
            <v>NOB</v>
          </cell>
          <cell r="C62" t="str">
            <v>Konkursdebitor</v>
          </cell>
          <cell r="D62" t="str">
            <v>KDEB</v>
          </cell>
        </row>
        <row r="63">
          <cell r="A63" t="str">
            <v>rolletype.gjeldsnemdasleder</v>
          </cell>
          <cell r="B63" t="str">
            <v>NOB</v>
          </cell>
          <cell r="C63" t="str">
            <v>Gjeldsnemdas leder</v>
          </cell>
          <cell r="D63" t="str">
            <v>GJNL</v>
          </cell>
        </row>
        <row r="64">
          <cell r="A64" t="str">
            <v>rolletype.skyldner</v>
          </cell>
          <cell r="B64" t="str">
            <v>NOB</v>
          </cell>
          <cell r="C64" t="str">
            <v>Skyldner</v>
          </cell>
          <cell r="D64" t="str">
            <v>SKYL</v>
          </cell>
        </row>
        <row r="65">
          <cell r="A65" t="str">
            <v>rolletype.bostyrer</v>
          </cell>
          <cell r="B65" t="str">
            <v>NOB</v>
          </cell>
          <cell r="C65" t="str">
            <v>Bostyrer</v>
          </cell>
          <cell r="D65" t="str">
            <v>BOST</v>
          </cell>
        </row>
        <row r="66">
          <cell r="A66" t="str">
            <v>rolletype.domfelt</v>
          </cell>
          <cell r="B66" t="str">
            <v>NOB</v>
          </cell>
          <cell r="C66" t="str">
            <v>Domfelt</v>
          </cell>
          <cell r="D66" t="str">
            <v>DOFE</v>
          </cell>
        </row>
        <row r="67">
          <cell r="A67" t="str">
            <v>rolletype.vergemalsmyndighet</v>
          </cell>
          <cell r="B67" t="str">
            <v>NOB</v>
          </cell>
          <cell r="C67" t="str">
            <v>Vergemålsmyndighet</v>
          </cell>
          <cell r="D67" t="str">
            <v>VGMY</v>
          </cell>
        </row>
        <row r="68">
          <cell r="A68" t="str">
            <v>rolletype.undervergemal</v>
          </cell>
          <cell r="B68" t="str">
            <v>NOB</v>
          </cell>
          <cell r="C68" t="str">
            <v>Under vergemål</v>
          </cell>
          <cell r="D68" t="str">
            <v>UNVG</v>
          </cell>
        </row>
        <row r="69">
          <cell r="A69" t="str">
            <v>rolletype.verge</v>
          </cell>
          <cell r="B69" t="str">
            <v>NOB</v>
          </cell>
          <cell r="C69" t="str">
            <v>Verge</v>
          </cell>
          <cell r="D69" t="str">
            <v>VERG</v>
          </cell>
        </row>
        <row r="70">
          <cell r="A70" t="str">
            <v>rolletype.fullmaktsgiver</v>
          </cell>
          <cell r="B70" t="str">
            <v>NOB</v>
          </cell>
          <cell r="C70" t="str">
            <v>Fullmaktsgiver</v>
          </cell>
          <cell r="D70" t="str">
            <v>FUGI</v>
          </cell>
        </row>
        <row r="71">
          <cell r="A71" t="str">
            <v>rolletype.fullmektig</v>
          </cell>
          <cell r="B71" t="str">
            <v>NOB</v>
          </cell>
          <cell r="C71" t="str">
            <v>Fullmektig</v>
          </cell>
          <cell r="D71" t="str">
            <v>FUME</v>
          </cell>
        </row>
        <row r="72">
          <cell r="A72" t="str">
            <v>obligatoriskrolletype.ja</v>
          </cell>
          <cell r="B72" t="str">
            <v>NOB</v>
          </cell>
          <cell r="C72" t="str">
            <v>Ja</v>
          </cell>
          <cell r="D72" t="str">
            <v>JA</v>
          </cell>
        </row>
        <row r="73">
          <cell r="A73" t="str">
            <v>obligatoriskrolletype.nei</v>
          </cell>
          <cell r="B73" t="str">
            <v>NOB</v>
          </cell>
          <cell r="C73" t="str">
            <v>Nei</v>
          </cell>
          <cell r="D73" t="str">
            <v>NEI</v>
          </cell>
        </row>
        <row r="74">
          <cell r="A74" t="str">
            <v>obligatoriskrolletype.enel</v>
          </cell>
          <cell r="B74" t="str">
            <v>NOB</v>
          </cell>
          <cell r="C74" t="str">
            <v>Enten eller</v>
          </cell>
          <cell r="D74" t="str">
            <v>ENEL</v>
          </cell>
        </row>
        <row r="75">
          <cell r="A75" t="str">
            <v>rollegruppe.forp</v>
          </cell>
          <cell r="B75" t="str">
            <v>NOB</v>
          </cell>
          <cell r="C75" t="str">
            <v>Forpliktet</v>
          </cell>
          <cell r="D75" t="str">
            <v>FORP</v>
          </cell>
        </row>
        <row r="76">
          <cell r="A76" t="str">
            <v>rollegruppe.rett</v>
          </cell>
          <cell r="B76" t="str">
            <v>NOB</v>
          </cell>
          <cell r="C76" t="str">
            <v>Rettighetshaver</v>
          </cell>
          <cell r="D76" t="str">
            <v>RETT</v>
          </cell>
        </row>
        <row r="77">
          <cell r="A77" t="str">
            <v>rollegruppe.oppr</v>
          </cell>
          <cell r="B77" t="str">
            <v>NOB</v>
          </cell>
          <cell r="C77" t="str">
            <v>Oppretter</v>
          </cell>
          <cell r="D77" t="str">
            <v>OPPR</v>
          </cell>
        </row>
        <row r="78">
          <cell r="A78" t="str">
            <v>rollegruppe.anro</v>
          </cell>
          <cell r="B78" t="str">
            <v>NOB</v>
          </cell>
          <cell r="C78" t="str">
            <v>Annen rolle</v>
          </cell>
          <cell r="D78" t="str">
            <v>ANRO</v>
          </cell>
        </row>
        <row r="79">
          <cell r="A79" t="str">
            <v>formuesgodetype.dt.t</v>
          </cell>
          <cell r="B79" t="str">
            <v>NOB</v>
          </cell>
          <cell r="C79" t="str">
            <v>driftstilbehør</v>
          </cell>
          <cell r="D79" t="str">
            <v>DT.T</v>
          </cell>
        </row>
        <row r="80">
          <cell r="A80" t="str">
            <v>formuesgodetype.vl.t</v>
          </cell>
          <cell r="B80" t="str">
            <v>NOB</v>
          </cell>
          <cell r="C80" t="str">
            <v>varelager</v>
          </cell>
          <cell r="D80" t="str">
            <v>VL.T</v>
          </cell>
        </row>
        <row r="81">
          <cell r="A81" t="str">
            <v>formuesgodetype.lb.t</v>
          </cell>
          <cell r="B81" t="str">
            <v>NOB</v>
          </cell>
          <cell r="C81" t="str">
            <v>landbruksredskap</v>
          </cell>
          <cell r="D81" t="str">
            <v>LB.T</v>
          </cell>
        </row>
        <row r="82">
          <cell r="A82" t="str">
            <v>formuesgodetype.fi.t</v>
          </cell>
          <cell r="B82" t="str">
            <v>NOB</v>
          </cell>
          <cell r="C82" t="str">
            <v>fiskeredskap</v>
          </cell>
          <cell r="D82" t="str">
            <v>FI.T</v>
          </cell>
        </row>
        <row r="83">
          <cell r="A83" t="str">
            <v>formuesgodetype.am.s</v>
          </cell>
          <cell r="B83" t="str">
            <v>NOB</v>
          </cell>
          <cell r="C83" t="str">
            <v>anleggsmaskin særskilt identifisert</v>
          </cell>
          <cell r="D83" t="str">
            <v>AM.S</v>
          </cell>
        </row>
        <row r="84">
          <cell r="A84" t="str">
            <v>formuesgodetype.am.strukturert</v>
          </cell>
          <cell r="B84" t="str">
            <v>NOB</v>
          </cell>
          <cell r="C84" t="str">
            <v>anleggsmaskin strukturert særskilt identifisert</v>
          </cell>
          <cell r="D84" t="str">
            <v>AM.STRUKTURERT</v>
          </cell>
        </row>
        <row r="85">
          <cell r="A85" t="str">
            <v>formuesgodetype.am.t</v>
          </cell>
          <cell r="B85" t="str">
            <v>NOB</v>
          </cell>
          <cell r="C85" t="str">
            <v>anleggsmaskin tingsinnbegrep</v>
          </cell>
          <cell r="D85" t="str">
            <v>AM.T</v>
          </cell>
        </row>
        <row r="86">
          <cell r="A86" t="str">
            <v>formuesgodetype.jb.s</v>
          </cell>
          <cell r="B86" t="str">
            <v>NOB</v>
          </cell>
          <cell r="C86" t="str">
            <v>jernbanemateriell særskilt identifisert</v>
          </cell>
          <cell r="D86" t="str">
            <v>JB.S</v>
          </cell>
        </row>
        <row r="87">
          <cell r="A87" t="str">
            <v>formuesgodetype.jb.strukturert</v>
          </cell>
          <cell r="B87" t="str">
            <v>NOB</v>
          </cell>
          <cell r="C87" t="str">
            <v>jernbanemateriell strukturert særskilt identifisert</v>
          </cell>
          <cell r="D87" t="str">
            <v>JB.STRUKTURERT</v>
          </cell>
        </row>
        <row r="88">
          <cell r="A88" t="str">
            <v>formuesgodetype.jb.t</v>
          </cell>
          <cell r="B88" t="str">
            <v>NOB</v>
          </cell>
          <cell r="C88" t="str">
            <v>jernbanemateriell tingsinnbegrep</v>
          </cell>
          <cell r="D88" t="str">
            <v>JB.T</v>
          </cell>
        </row>
        <row r="89">
          <cell r="A89" t="str">
            <v>formuesgodetype.fo.s</v>
          </cell>
          <cell r="B89" t="str">
            <v>NOB</v>
          </cell>
          <cell r="C89" t="str">
            <v>fordringer særskilt identifisert</v>
          </cell>
          <cell r="D89" t="str">
            <v>FO.S</v>
          </cell>
        </row>
        <row r="90">
          <cell r="A90" t="str">
            <v>formuesgodetype.fo.t</v>
          </cell>
          <cell r="B90" t="str">
            <v>NOB</v>
          </cell>
          <cell r="C90" t="str">
            <v>fordringer tingsinnbegrep</v>
          </cell>
          <cell r="D90" t="str">
            <v>FO.T</v>
          </cell>
        </row>
        <row r="91">
          <cell r="A91" t="str">
            <v>formuesgodetype.mv.e</v>
          </cell>
          <cell r="B91" t="str">
            <v>NOB</v>
          </cell>
          <cell r="C91" t="str">
            <v>motorvogn registrert</v>
          </cell>
          <cell r="D91" t="str">
            <v>MV.E</v>
          </cell>
        </row>
        <row r="92">
          <cell r="A92" t="str">
            <v>formuesgodetype.mv.s</v>
          </cell>
          <cell r="B92" t="str">
            <v>NOB</v>
          </cell>
          <cell r="C92" t="str">
            <v>motorvogn særskilt identifisert</v>
          </cell>
          <cell r="D92" t="str">
            <v>MV.S</v>
          </cell>
        </row>
        <row r="93">
          <cell r="A93" t="str">
            <v>formuesgodetype.mv.strukturert</v>
          </cell>
          <cell r="B93" t="str">
            <v>NOB</v>
          </cell>
          <cell r="C93" t="str">
            <v>motorvogn strukturert særskilt identifisert</v>
          </cell>
          <cell r="D93" t="str">
            <v>MV.STRUKTURERT</v>
          </cell>
        </row>
        <row r="94">
          <cell r="A94" t="str">
            <v>formuesgodetype.mv.t</v>
          </cell>
          <cell r="B94" t="str">
            <v>NOB</v>
          </cell>
          <cell r="C94" t="str">
            <v>motorvogn tingsinnbegrep</v>
          </cell>
          <cell r="D94" t="str">
            <v>MV.T</v>
          </cell>
        </row>
        <row r="95">
          <cell r="A95" t="str">
            <v>formuesgodetype.im.s</v>
          </cell>
          <cell r="B95" t="str">
            <v>NOB</v>
          </cell>
          <cell r="C95" t="str">
            <v>immateriell rettighet</v>
          </cell>
          <cell r="D95" t="str">
            <v>IM.S</v>
          </cell>
        </row>
        <row r="96">
          <cell r="A96" t="str">
            <v>formuesgodetype.vp.s</v>
          </cell>
          <cell r="B96" t="str">
            <v>NOB</v>
          </cell>
          <cell r="C96" t="str">
            <v>verdipapir</v>
          </cell>
          <cell r="D96" t="str">
            <v>VP.S</v>
          </cell>
        </row>
        <row r="97">
          <cell r="A97" t="str">
            <v>formuesgodetype.pe.s</v>
          </cell>
          <cell r="B97" t="str">
            <v>NOB</v>
          </cell>
          <cell r="C97" t="str">
            <v>penger</v>
          </cell>
          <cell r="D97" t="str">
            <v>PE.S</v>
          </cell>
        </row>
        <row r="98">
          <cell r="A98" t="str">
            <v>formuesgodetype.sb.s</v>
          </cell>
          <cell r="B98" t="str">
            <v>NOB</v>
          </cell>
          <cell r="C98" t="str">
            <v>småbåt</v>
          </cell>
          <cell r="D98" t="str">
            <v>SB.S</v>
          </cell>
        </row>
        <row r="99">
          <cell r="A99" t="str">
            <v>formuesgodetype.af.s</v>
          </cell>
          <cell r="B99" t="str">
            <v>NOB</v>
          </cell>
          <cell r="C99" t="str">
            <v>annet formuesgode</v>
          </cell>
          <cell r="D99" t="str">
            <v>AF.S</v>
          </cell>
        </row>
        <row r="100">
          <cell r="A100" t="str">
            <v>identifiseringsmate.entydig</v>
          </cell>
          <cell r="B100" t="str">
            <v>NOB</v>
          </cell>
          <cell r="C100" t="str">
            <v>Entydig identifisert</v>
          </cell>
          <cell r="D100" t="str">
            <v>ENTYDIG</v>
          </cell>
        </row>
        <row r="101">
          <cell r="A101" t="str">
            <v>identifiseringsmate.sarskilt</v>
          </cell>
          <cell r="B101" t="str">
            <v>NOB</v>
          </cell>
          <cell r="C101" t="str">
            <v>Særskilt identifisert</v>
          </cell>
          <cell r="D101" t="str">
            <v>SÆRSKILT</v>
          </cell>
        </row>
        <row r="102">
          <cell r="A102" t="str">
            <v>identifiseringsmate.sarskilt.strukturert.maaid</v>
          </cell>
          <cell r="B102" t="str">
            <v>NOB</v>
          </cell>
          <cell r="C102" t="str">
            <v>Strukturert særskilt identifisert - merke, årsmodell, id</v>
          </cell>
          <cell r="D102" t="str">
            <v>STRUKTURERT</v>
          </cell>
        </row>
        <row r="103">
          <cell r="A103" t="str">
            <v>identifiseringsmate.tingsinnbegrep</v>
          </cell>
          <cell r="B103" t="str">
            <v>NOB</v>
          </cell>
          <cell r="C103" t="str">
            <v>Tingsinnbegrep</v>
          </cell>
          <cell r="D103" t="str">
            <v>TINGSINN</v>
          </cell>
        </row>
        <row r="104">
          <cell r="A104" t="str">
            <v>statusregistreringsobjekt.tl</v>
          </cell>
          <cell r="B104" t="str">
            <v>NOB</v>
          </cell>
          <cell r="C104" t="str">
            <v>tinglyst</v>
          </cell>
          <cell r="D104" t="str">
            <v>TL</v>
          </cell>
        </row>
        <row r="105">
          <cell r="A105" t="str">
            <v>statusregistreringsobjekt.rg</v>
          </cell>
          <cell r="B105" t="str">
            <v>NOB</v>
          </cell>
          <cell r="C105" t="str">
            <v>registrert</v>
          </cell>
          <cell r="D105" t="str">
            <v>RG</v>
          </cell>
        </row>
        <row r="106">
          <cell r="A106" t="str">
            <v>statusregistreringsobjekt.nt</v>
          </cell>
          <cell r="B106" t="str">
            <v>NOB</v>
          </cell>
          <cell r="C106" t="str">
            <v>nektet tinglyst</v>
          </cell>
          <cell r="D106" t="str">
            <v>NR</v>
          </cell>
        </row>
        <row r="107">
          <cell r="A107" t="str">
            <v>statusregistreringsobjekt.sl</v>
          </cell>
          <cell r="B107" t="str">
            <v>NOB</v>
          </cell>
          <cell r="C107" t="str">
            <v>slettet</v>
          </cell>
          <cell r="D107" t="str">
            <v>SL</v>
          </cell>
        </row>
        <row r="108">
          <cell r="A108" t="str">
            <v>statusregistreringsobjekt.fr</v>
          </cell>
          <cell r="B108" t="str">
            <v>NOB</v>
          </cell>
          <cell r="C108" t="str">
            <v>foreløpig registrert</v>
          </cell>
          <cell r="D108" t="str">
            <v>FR</v>
          </cell>
        </row>
        <row r="109">
          <cell r="A109" t="str">
            <v>statusregistreringsobjekt.nr</v>
          </cell>
          <cell r="B109" t="str">
            <v>NOB</v>
          </cell>
          <cell r="C109" t="str">
            <v>nektet registrert</v>
          </cell>
          <cell r="D109" t="str">
            <v>NR</v>
          </cell>
        </row>
        <row r="110">
          <cell r="A110" t="str">
            <v>sletteaarsak.begj.rett</v>
          </cell>
          <cell r="B110" t="str">
            <v>NOB</v>
          </cell>
          <cell r="C110" t="str">
            <v>Sletting etter begjæring fra rettighetshaver</v>
          </cell>
        </row>
        <row r="111">
          <cell r="A111" t="str">
            <v>sletteaarsak.begj.nams</v>
          </cell>
          <cell r="B111" t="str">
            <v>NOB</v>
          </cell>
          <cell r="C111" t="str">
            <v>Begjæring fra namsmann</v>
          </cell>
        </row>
        <row r="112">
          <cell r="A112" t="str">
            <v>sletteaarsak.omgj.dom</v>
          </cell>
          <cell r="B112" t="str">
            <v>NOB</v>
          </cell>
          <cell r="C112" t="str">
            <v>Omgjøring etter dom</v>
          </cell>
        </row>
        <row r="113">
          <cell r="A113" t="str">
            <v>sletteaarsak.tvangssalg</v>
          </cell>
          <cell r="B113" t="str">
            <v>NOB</v>
          </cell>
          <cell r="C113" t="str">
            <v>Tvangssalg</v>
          </cell>
        </row>
        <row r="114">
          <cell r="A114" t="str">
            <v>sletteaarsak.tilbakelevering</v>
          </cell>
          <cell r="B114" t="str">
            <v>NOB</v>
          </cell>
          <cell r="C114" t="str">
            <v>Tilbakelevering</v>
          </cell>
        </row>
        <row r="115">
          <cell r="A115" t="str">
            <v>sletteaarsak.uretid</v>
          </cell>
          <cell r="B115" t="str">
            <v>NOB</v>
          </cell>
          <cell r="C115" t="str">
            <v>Utløpt registreringsobjekt (autoslett)</v>
          </cell>
        </row>
        <row r="116">
          <cell r="A116" t="str">
            <v>sletteaarsak.annet</v>
          </cell>
          <cell r="B116" t="str">
            <v>NOB</v>
          </cell>
          <cell r="C116" t="str">
            <v>Annet</v>
          </cell>
        </row>
        <row r="117">
          <cell r="A117" t="str">
            <v>kravsalgspant.selgers.krav</v>
          </cell>
          <cell r="B117" t="str">
            <v>NOB</v>
          </cell>
          <cell r="C117" t="str">
            <v>selgerens krav på kjøpesummen</v>
          </cell>
        </row>
        <row r="118">
          <cell r="A118" t="str">
            <v>kravsalgspant.lan.til.kjoper</v>
          </cell>
          <cell r="B118" t="str">
            <v>NOB</v>
          </cell>
          <cell r="C118" t="str">
            <v>lån som tredjeperson har ydet kjøperen</v>
          </cell>
        </row>
        <row r="119">
          <cell r="A119" t="str">
            <v>kravfordringer.avhend</v>
          </cell>
          <cell r="B119" t="str">
            <v>NOB</v>
          </cell>
          <cell r="C119" t="str">
            <v>avhendelse av enkle pengekrav i næringsvirksomheten</v>
          </cell>
        </row>
        <row r="120">
          <cell r="A120" t="str">
            <v>kravfordringer.avhend.sikring</v>
          </cell>
          <cell r="B120" t="str">
            <v>NOB</v>
          </cell>
          <cell r="C120" t="str">
            <v>avhendelse i sikringsøyemed av enkle pengekrav i næringsvirksomheten</v>
          </cell>
        </row>
        <row r="121">
          <cell r="A121" t="str">
            <v>kravfordringer.pant</v>
          </cell>
          <cell r="B121" t="str">
            <v>NOB</v>
          </cell>
          <cell r="C121" t="str">
            <v>pantsettelse av enkle pengekrav i næringsvirksomheten</v>
          </cell>
        </row>
        <row r="122">
          <cell r="A122" t="str">
            <v>gjeldsordningstype.forhandling</v>
          </cell>
          <cell r="B122" t="str">
            <v>NOB</v>
          </cell>
          <cell r="C122" t="str">
            <v>åpning av gjeldsforhandling</v>
          </cell>
        </row>
        <row r="123">
          <cell r="A123" t="str">
            <v>gjeldsordningstype.frivillig</v>
          </cell>
          <cell r="B123" t="str">
            <v>NOB</v>
          </cell>
          <cell r="C123" t="str">
            <v>frivillig gjeldsordning</v>
          </cell>
        </row>
        <row r="124">
          <cell r="A124" t="str">
            <v>gjeldsordningstype.tvungen</v>
          </cell>
          <cell r="B124" t="str">
            <v>NOB</v>
          </cell>
          <cell r="C124" t="str">
            <v>tvungen gjeldsordning</v>
          </cell>
        </row>
        <row r="125">
          <cell r="A125" t="str">
            <v>avgrensingtingsinnbegrep.hel</v>
          </cell>
          <cell r="B125" t="str">
            <v>NOB</v>
          </cell>
          <cell r="C125" t="str">
            <v>i sin helhet, slik det er til enhver tid</v>
          </cell>
        </row>
        <row r="126">
          <cell r="A126" t="str">
            <v>avgrensingtingsinnbegrep.del</v>
          </cell>
          <cell r="B126" t="str">
            <v>NOB</v>
          </cell>
          <cell r="C126" t="str">
            <v>driftsmessig adskilt del</v>
          </cell>
        </row>
        <row r="127">
          <cell r="A127" t="str">
            <v>varighet.midlertidig</v>
          </cell>
          <cell r="B127" t="str">
            <v>NOB</v>
          </cell>
          <cell r="C127" t="str">
            <v>midlertidig</v>
          </cell>
        </row>
        <row r="128">
          <cell r="A128" t="str">
            <v>varighet.varig</v>
          </cell>
          <cell r="B128" t="str">
            <v>NOB</v>
          </cell>
          <cell r="C128" t="str">
            <v>varig</v>
          </cell>
        </row>
        <row r="129">
          <cell r="A129" t="str">
            <v>avtaletypefordring.har</v>
          </cell>
          <cell r="B129" t="str">
            <v>NOB</v>
          </cell>
          <cell r="C129" t="str">
            <v>har</v>
          </cell>
        </row>
        <row r="130">
          <cell r="A130" t="str">
            <v>avtaletypefordring.far</v>
          </cell>
          <cell r="B130" t="str">
            <v>NOB</v>
          </cell>
          <cell r="C130" t="str">
            <v>får</v>
          </cell>
        </row>
        <row r="131">
          <cell r="A131" t="str">
            <v>avtaletypefordring.harfar</v>
          </cell>
          <cell r="B131" t="str">
            <v>NOB</v>
          </cell>
          <cell r="C131" t="str">
            <v>har og får</v>
          </cell>
        </row>
        <row r="132">
          <cell r="A132" t="str">
            <v>skifteutleggtype.arv</v>
          </cell>
          <cell r="B132" t="str">
            <v>NOB</v>
          </cell>
          <cell r="C132" t="str">
            <v>Arv</v>
          </cell>
        </row>
        <row r="133">
          <cell r="A133" t="str">
            <v>skifteutleggtype.gjeld</v>
          </cell>
          <cell r="B133" t="str">
            <v>NOB</v>
          </cell>
          <cell r="C133" t="str">
            <v>Gjeld</v>
          </cell>
        </row>
        <row r="134">
          <cell r="A134" t="str">
            <v>offentlig.offentlig</v>
          </cell>
          <cell r="B134" t="str">
            <v>NOB</v>
          </cell>
          <cell r="C134" t="str">
            <v>Offentlig</v>
          </cell>
        </row>
        <row r="135">
          <cell r="A135" t="str">
            <v>offentlig.ikkeoffentlig</v>
          </cell>
          <cell r="B135" t="str">
            <v>NOB</v>
          </cell>
          <cell r="C135" t="str">
            <v>Ikke offentlig</v>
          </cell>
        </row>
        <row r="136">
          <cell r="A136" t="str">
            <v>offentlig.historikk</v>
          </cell>
          <cell r="B136" t="str">
            <v>NOB</v>
          </cell>
          <cell r="C136" t="str">
            <v>Historikk</v>
          </cell>
        </row>
        <row r="137">
          <cell r="A137" t="str">
            <v>sletteaarsak.gjo.gjennomfort</v>
          </cell>
          <cell r="B137" t="str">
            <v>NOB</v>
          </cell>
          <cell r="C137" t="str">
            <v>gjeldsordningen er gjennomført</v>
          </cell>
        </row>
        <row r="138">
          <cell r="A138" t="str">
            <v>rolletype.namsmann</v>
          </cell>
          <cell r="B138" t="str">
            <v>NOB</v>
          </cell>
          <cell r="C138" t="str">
            <v>Namsmann</v>
          </cell>
          <cell r="D138" t="str">
            <v>NMAN</v>
          </cell>
        </row>
        <row r="139">
          <cell r="A139" t="str">
            <v>vedtak.under.behandling</v>
          </cell>
          <cell r="B139" t="str">
            <v>NOB</v>
          </cell>
          <cell r="C139" t="str">
            <v>Under behandling</v>
          </cell>
        </row>
        <row r="140">
          <cell r="A140" t="str">
            <v>vedtak.godkjent</v>
          </cell>
          <cell r="B140" t="str">
            <v>NOB</v>
          </cell>
          <cell r="C140" t="str">
            <v>Godkjent</v>
          </cell>
        </row>
        <row r="141">
          <cell r="A141" t="str">
            <v>vedtak.nektet</v>
          </cell>
          <cell r="B141" t="str">
            <v>NOB</v>
          </cell>
          <cell r="C141" t="str">
            <v>Nektet</v>
          </cell>
        </row>
        <row r="142">
          <cell r="A142" t="str">
            <v>vedtak.avvist</v>
          </cell>
          <cell r="B142" t="str">
            <v>NOB</v>
          </cell>
          <cell r="C142" t="str">
            <v>Avvist</v>
          </cell>
        </row>
        <row r="143">
          <cell r="A143" t="str">
            <v>offentlig.nekting</v>
          </cell>
          <cell r="B143" t="str">
            <v>NOB</v>
          </cell>
          <cell r="C143" t="str">
            <v>Nekting</v>
          </cell>
        </row>
        <row r="144">
          <cell r="A144" t="str">
            <v>slettegrunnlag.opphevelse</v>
          </cell>
          <cell r="B144" t="str">
            <v>NOB</v>
          </cell>
          <cell r="C144" t="str">
            <v>Grunnlag for sletting på grunn av opphevelse</v>
          </cell>
        </row>
        <row r="145">
          <cell r="A145" t="str">
            <v>slettegrunnlag.omgjoring</v>
          </cell>
          <cell r="B145" t="str">
            <v>NOB</v>
          </cell>
          <cell r="C145" t="str">
            <v>Grunnlag for sletting på grunn av omgjøring</v>
          </cell>
        </row>
        <row r="146">
          <cell r="A146" t="str">
            <v>slettegrunnlag.omgjoring.opphevelse.retten</v>
          </cell>
          <cell r="B146" t="str">
            <v>NOB</v>
          </cell>
          <cell r="C146" t="str">
            <v>Grunnlag for sletting på grunn av omgjøring/opphevelse av retten</v>
          </cell>
        </row>
        <row r="147">
          <cell r="A147" t="str">
            <v>slettegrunnlag.tvangssalg</v>
          </cell>
          <cell r="B147" t="str">
            <v>NOB</v>
          </cell>
          <cell r="C147" t="str">
            <v xml:space="preserve">Grunnlag for sletting på grunn av tvangssalg </v>
          </cell>
        </row>
        <row r="148">
          <cell r="A148" t="str">
            <v>slettegrunnlag.tilbakelevering</v>
          </cell>
          <cell r="B148" t="str">
            <v>NOB</v>
          </cell>
          <cell r="C148" t="str">
            <v>Grunnlag for sletting på grunn av tilbakelevering</v>
          </cell>
        </row>
        <row r="149">
          <cell r="A149" t="str">
            <v>slettegrunnlag.vedtatt.stadfestet.gjo</v>
          </cell>
          <cell r="B149" t="str">
            <v>NOB</v>
          </cell>
          <cell r="C149" t="str">
            <v>Grunnlag for sletting på grunn av at gjeldsordning er vedtatt eller stadfestet</v>
          </cell>
        </row>
        <row r="150">
          <cell r="A150" t="str">
            <v>slettegrunnlag.gjennomfort.gjo</v>
          </cell>
          <cell r="B150" t="str">
            <v>NOB</v>
          </cell>
          <cell r="C150" t="str">
            <v>Grunnlag for sletting på grunn av at gjeldsordning er gjennomført</v>
          </cell>
        </row>
        <row r="151">
          <cell r="A151" t="str">
            <v>slettegrunnlag.omstotelse</v>
          </cell>
          <cell r="B151" t="str">
            <v>NOB</v>
          </cell>
          <cell r="C151" t="str">
            <v>Grunnlag for sletting på grunn av omstøtelse</v>
          </cell>
        </row>
        <row r="152">
          <cell r="A152" t="str">
            <v>identifiseringstype.konto</v>
          </cell>
          <cell r="B152" t="str">
            <v>NOB</v>
          </cell>
          <cell r="C152" t="str">
            <v>Kontonummer</v>
          </cell>
        </row>
        <row r="153">
          <cell r="A153" t="str">
            <v>identifiseringstype.verdipapirkonto</v>
          </cell>
          <cell r="B153" t="str">
            <v>NOB</v>
          </cell>
          <cell r="C153" t="str">
            <v>Kontonummer verdipapirkonto</v>
          </cell>
        </row>
        <row r="154">
          <cell r="A154" t="str">
            <v>identifiseringstype.orgnr</v>
          </cell>
          <cell r="B154" t="str">
            <v>NOB</v>
          </cell>
          <cell r="C154" t="str">
            <v>Organisasjonsnummer</v>
          </cell>
        </row>
        <row r="155">
          <cell r="A155" t="str">
            <v>informasjonstype.dsrett</v>
          </cell>
          <cell r="B155" t="str">
            <v>NOB</v>
          </cell>
          <cell r="C155" t="str">
            <v>Delsletting rettighetshaver</v>
          </cell>
          <cell r="D155" t="str">
            <v>DSRETT</v>
          </cell>
        </row>
        <row r="156">
          <cell r="A156" t="str">
            <v>informasjonstype.dsforp</v>
          </cell>
          <cell r="B156" t="str">
            <v>NOB</v>
          </cell>
          <cell r="C156" t="str">
            <v>Delsletting forpliktet</v>
          </cell>
          <cell r="D156" t="str">
            <v>DSFORP</v>
          </cell>
        </row>
        <row r="157">
          <cell r="A157" t="str">
            <v>informasjonstype.dsfogo</v>
          </cell>
          <cell r="B157" t="str">
            <v>NOB</v>
          </cell>
          <cell r="C157" t="str">
            <v>Delsletting formuesgode</v>
          </cell>
          <cell r="D157" t="str">
            <v>DSFOGO</v>
          </cell>
        </row>
        <row r="158">
          <cell r="A158" t="str">
            <v>informasjonstype.trans</v>
          </cell>
          <cell r="B158" t="str">
            <v>NOB</v>
          </cell>
          <cell r="C158" t="str">
            <v>Transport</v>
          </cell>
          <cell r="D158" t="str">
            <v>TRANS</v>
          </cell>
        </row>
        <row r="159">
          <cell r="A159" t="str">
            <v>informasjonstype.nedkv</v>
          </cell>
          <cell r="B159" t="str">
            <v>NOB</v>
          </cell>
          <cell r="C159" t="str">
            <v>Nedkvittering</v>
          </cell>
          <cell r="D159" t="str">
            <v>NEDKV</v>
          </cell>
        </row>
        <row r="160">
          <cell r="A160" t="str">
            <v>informasjonstype.forle</v>
          </cell>
          <cell r="B160" t="str">
            <v>NOB</v>
          </cell>
          <cell r="C160" t="str">
            <v>Forlengelse</v>
          </cell>
          <cell r="D160" t="str">
            <v>FORLE</v>
          </cell>
        </row>
        <row r="161">
          <cell r="A161" t="str">
            <v>identifiseringstype.maaBeskrives</v>
          </cell>
          <cell r="B161" t="str">
            <v>NOB</v>
          </cell>
          <cell r="C161" t="str">
            <v>Formuesgodet må beskrives</v>
          </cell>
        </row>
        <row r="162">
          <cell r="A162" t="str">
            <v>identifiseringstype.generellBeskrivelse</v>
          </cell>
          <cell r="B162" t="str">
            <v>NOB</v>
          </cell>
          <cell r="C162" t="str">
            <v>Beskrivelse av formuesgode</v>
          </cell>
        </row>
      </sheetData>
      <sheetData sheetId="1"/>
      <sheetData sheetId="2"/>
      <sheetData sheetId="3"/>
      <sheetData sheetId="4"/>
      <sheetData sheetId="5"/>
      <sheetData sheetId="6"/>
      <sheetData sheetId="7"/>
      <sheetData sheetId="8"/>
      <sheetData sheetId="9"/>
      <sheetData sheetId="10"/>
      <sheetData sheetId="11">
        <row r="1">
          <cell r="A1" t="str">
            <v>identifikator</v>
          </cell>
        </row>
      </sheetData>
      <sheetData sheetId="12">
        <row r="1">
          <cell r="A1" t="str">
            <v>identifikator</v>
          </cell>
          <cell r="B1" t="str">
            <v>navn</v>
          </cell>
        </row>
        <row r="2">
          <cell r="A2" t="str">
            <v>formuesgodetype.dt.t</v>
          </cell>
          <cell r="B2" t="str">
            <v>driftstilbehør</v>
          </cell>
        </row>
        <row r="3">
          <cell r="A3" t="str">
            <v>formuesgodetype.vl.t</v>
          </cell>
          <cell r="B3" t="str">
            <v>varelager</v>
          </cell>
        </row>
        <row r="4">
          <cell r="A4" t="str">
            <v>formuesgodetype.lb.t</v>
          </cell>
          <cell r="B4" t="str">
            <v>landbruksredskap</v>
          </cell>
        </row>
        <row r="5">
          <cell r="A5" t="str">
            <v>formuesgodetype.fi.t</v>
          </cell>
          <cell r="B5" t="str">
            <v>fiskeredskap</v>
          </cell>
        </row>
        <row r="6">
          <cell r="A6" t="str">
            <v>formuesgodetype.am.s</v>
          </cell>
          <cell r="B6" t="str">
            <v>anleggsmaskin særskilt identifisert</v>
          </cell>
        </row>
        <row r="7">
          <cell r="A7" t="str">
            <v>formuesgodetype.am.strukturert</v>
          </cell>
          <cell r="B7" t="str">
            <v>anleggsmaskin strukturert særskilt identifisert</v>
          </cell>
        </row>
        <row r="8">
          <cell r="A8" t="str">
            <v>formuesgodetype.am.t</v>
          </cell>
          <cell r="B8" t="str">
            <v>anleggsmaskin tingsinnbegrep</v>
          </cell>
        </row>
        <row r="9">
          <cell r="A9" t="str">
            <v>formuesgodetype.jb.s</v>
          </cell>
          <cell r="B9" t="str">
            <v>jernbanemateriell særskilt identifisert</v>
          </cell>
        </row>
        <row r="10">
          <cell r="A10" t="str">
            <v>formuesgodetype.jb.strukturert</v>
          </cell>
          <cell r="B10" t="str">
            <v>jernbanemateriell strukturert særskilt identifisert</v>
          </cell>
        </row>
        <row r="11">
          <cell r="A11" t="str">
            <v>formuesgodetype.jb.t</v>
          </cell>
          <cell r="B11" t="str">
            <v>jernbanemateriell tingsinnbegrep</v>
          </cell>
        </row>
        <row r="12">
          <cell r="A12" t="str">
            <v>formuesgodetype.fo.s</v>
          </cell>
          <cell r="B12" t="str">
            <v>fordringer særskilt identifisert</v>
          </cell>
        </row>
        <row r="13">
          <cell r="A13" t="str">
            <v>formuesgodetype.fo.t</v>
          </cell>
          <cell r="B13" t="str">
            <v>fordringer tingsinnbegrep</v>
          </cell>
        </row>
        <row r="14">
          <cell r="A14" t="str">
            <v>formuesgodetype.mv.e</v>
          </cell>
          <cell r="B14" t="str">
            <v>motorvogn registrert</v>
          </cell>
        </row>
        <row r="15">
          <cell r="A15" t="str">
            <v>formuesgodetype.mv.s</v>
          </cell>
          <cell r="B15" t="str">
            <v>motorvogn særskilt identifisert</v>
          </cell>
        </row>
        <row r="16">
          <cell r="A16" t="str">
            <v>formuesgodetype.mv.strukturert</v>
          </cell>
          <cell r="B16" t="str">
            <v>motorvogn strukturert særskilt identifisert</v>
          </cell>
        </row>
        <row r="17">
          <cell r="A17" t="str">
            <v>formuesgodetype.mv.t</v>
          </cell>
          <cell r="B17" t="str">
            <v>motorvogn tingsinnbegrep</v>
          </cell>
        </row>
        <row r="18">
          <cell r="A18" t="str">
            <v>formuesgodetype.im.s</v>
          </cell>
          <cell r="B18" t="str">
            <v>immateriell rettighet</v>
          </cell>
        </row>
        <row r="19">
          <cell r="A19" t="str">
            <v>formuesgodetype.vp.s</v>
          </cell>
          <cell r="B19" t="str">
            <v>verdipapir</v>
          </cell>
        </row>
        <row r="20">
          <cell r="A20" t="str">
            <v>formuesgodetype.pe.s</v>
          </cell>
          <cell r="B20" t="str">
            <v>penger</v>
          </cell>
        </row>
        <row r="21">
          <cell r="A21" t="str">
            <v>formuesgodetype.sb.s</v>
          </cell>
          <cell r="B21" t="str">
            <v>småbåt</v>
          </cell>
        </row>
        <row r="22">
          <cell r="A22" t="str">
            <v>formuesgodetype.af.s</v>
          </cell>
          <cell r="B22" t="str">
            <v>annet formuesgode</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D0B4-4B6C-4997-9F05-29A9FB56A41E}">
  <sheetPr>
    <tabColor theme="9" tint="0.79998168889431442"/>
  </sheetPr>
  <dimension ref="A1:D28"/>
  <sheetViews>
    <sheetView zoomScale="80" zoomScaleNormal="80" workbookViewId="0">
      <selection activeCell="A31" sqref="A31"/>
    </sheetView>
  </sheetViews>
  <sheetFormatPr baseColWidth="10" defaultRowHeight="15" x14ac:dyDescent="0.25"/>
  <cols>
    <col min="1" max="1" width="29.28515625" bestFit="1" customWidth="1"/>
    <col min="2" max="2" width="60" bestFit="1" customWidth="1"/>
    <col min="3" max="3" width="15.140625" bestFit="1" customWidth="1"/>
    <col min="4" max="4" width="12.7109375" customWidth="1"/>
  </cols>
  <sheetData>
    <row r="1" spans="1:4" x14ac:dyDescent="0.25">
      <c r="A1" s="1" t="s">
        <v>26</v>
      </c>
      <c r="B1" s="1" t="s">
        <v>25</v>
      </c>
      <c r="C1" s="1" t="s">
        <v>24</v>
      </c>
      <c r="D1" s="1" t="s">
        <v>23</v>
      </c>
    </row>
    <row r="2" spans="1:4" x14ac:dyDescent="0.25">
      <c r="A2" t="s">
        <v>22</v>
      </c>
      <c r="B2" t="str">
        <f>VLOOKUP(A2,[1]kodeliste_sprak!A:C,3,FALSE)</f>
        <v>Intet til utlegg</v>
      </c>
      <c r="C2" t="str">
        <f>VLOOKUP(A2,[1]kodeliste_sprak!A:D,4,FALSE)</f>
        <v>ITU</v>
      </c>
    </row>
    <row r="3" spans="1:4" x14ac:dyDescent="0.25">
      <c r="A3" t="s">
        <v>21</v>
      </c>
      <c r="B3" t="str">
        <f>VLOOKUP(A3,[1]kodeliste_sprak!A:C,3,FALSE)</f>
        <v>Utleggstrekk</v>
      </c>
      <c r="C3" t="str">
        <f>VLOOKUP(A3,[1]kodeliste_sprak!A:D,4,FALSE)</f>
        <v>UTT</v>
      </c>
    </row>
    <row r="4" spans="1:4" x14ac:dyDescent="0.25">
      <c r="A4" t="s">
        <v>20</v>
      </c>
      <c r="B4" t="str">
        <f>VLOOKUP(A4,[1]kodeliste_sprak!A:C,3,FALSE)</f>
        <v>Utleggspant</v>
      </c>
      <c r="C4" t="str">
        <f>VLOOKUP(A4,[1]kodeliste_sprak!A:D,4,FALSE)</f>
        <v>UTP</v>
      </c>
    </row>
    <row r="5" spans="1:4" x14ac:dyDescent="0.25">
      <c r="A5" t="s">
        <v>19</v>
      </c>
      <c r="B5" t="str">
        <f>VLOOKUP(A5,[1]kodeliste_sprak!A:C,3,FALSE)</f>
        <v>Skifteutlegg</v>
      </c>
      <c r="C5" t="str">
        <f>VLOOKUP(A5,[1]kodeliste_sprak!A:D,4,FALSE)</f>
        <v>SKU</v>
      </c>
    </row>
    <row r="6" spans="1:4" x14ac:dyDescent="0.25">
      <c r="A6" t="s">
        <v>18</v>
      </c>
      <c r="B6" t="str">
        <f>VLOOKUP(A6,[1]kodeliste_sprak!A:C,3,FALSE)</f>
        <v>Arrest</v>
      </c>
      <c r="C6" t="str">
        <f>VLOOKUP(A6,[1]kodeliste_sprak!A:D,4,FALSE)</f>
        <v>ARR</v>
      </c>
    </row>
    <row r="7" spans="1:4" x14ac:dyDescent="0.25">
      <c r="A7" t="s">
        <v>17</v>
      </c>
      <c r="B7" t="str">
        <f>VLOOKUP(A7,[1]kodeliste_sprak!A:C,3,FALSE)</f>
        <v>Straffeprosessheftelse</v>
      </c>
      <c r="C7" t="str">
        <f>VLOOKUP(A7,[1]kodeliste_sprak!A:D,4,FALSE)</f>
        <v>SPH</v>
      </c>
    </row>
    <row r="8" spans="1:4" x14ac:dyDescent="0.25">
      <c r="A8" t="s">
        <v>16</v>
      </c>
      <c r="B8" t="str">
        <f>VLOOKUP(A8,[1]kodeliste_sprak!A:C,3,FALSE)</f>
        <v>Salgspant</v>
      </c>
      <c r="C8" t="str">
        <f>VLOOKUP(A8,[1]kodeliste_sprak!A:D,4,FALSE)</f>
        <v>SAP</v>
      </c>
    </row>
    <row r="9" spans="1:4" x14ac:dyDescent="0.25">
      <c r="A9" t="s">
        <v>15</v>
      </c>
      <c r="B9" t="str">
        <f>VLOOKUP(A9,[1]kodeliste_sprak!A:C,3,FALSE)</f>
        <v>Leasing</v>
      </c>
      <c r="C9" t="str">
        <f>VLOOKUP(A9,[1]kodeliste_sprak!A:D,4,FALSE)</f>
        <v>LEA</v>
      </c>
    </row>
    <row r="10" spans="1:4" x14ac:dyDescent="0.25">
      <c r="A10" t="s">
        <v>14</v>
      </c>
      <c r="B10" t="str">
        <f>VLOOKUP(A10,[1]kodeliste_sprak!A:C,3,FALSE)</f>
        <v>Pant i driftstilbehør</v>
      </c>
      <c r="C10" t="str">
        <f>VLOOKUP(A10,[1]kodeliste_sprak!A:D,4,FALSE)</f>
        <v>PDT</v>
      </c>
    </row>
    <row r="11" spans="1:4" x14ac:dyDescent="0.25">
      <c r="A11" t="s">
        <v>13</v>
      </c>
      <c r="B11" t="str">
        <f>VLOOKUP(A11,[1]kodeliste_sprak!A:C,3,FALSE)</f>
        <v>Pant i varelager</v>
      </c>
      <c r="C11" t="str">
        <f>VLOOKUP(A11,[1]kodeliste_sprak!A:D,4,FALSE)</f>
        <v>PVL</v>
      </c>
    </row>
    <row r="12" spans="1:4" x14ac:dyDescent="0.25">
      <c r="A12" t="s">
        <v>12</v>
      </c>
      <c r="B12" t="str">
        <f>VLOOKUP(A12,[1]kodeliste_sprak!A:C,3,FALSE)</f>
        <v>Pant i landbruksredskaper</v>
      </c>
      <c r="C12" t="str">
        <f>VLOOKUP(A12,[1]kodeliste_sprak!A:D,4,FALSE)</f>
        <v>PLR</v>
      </c>
    </row>
    <row r="13" spans="1:4" x14ac:dyDescent="0.25">
      <c r="A13" t="s">
        <v>11</v>
      </c>
      <c r="B13" t="str">
        <f>VLOOKUP(A13,[1]kodeliste_sprak!A:C,3,FALSE)</f>
        <v>Pant i fiskeredskaper</v>
      </c>
      <c r="C13" t="str">
        <f>VLOOKUP(A13,[1]kodeliste_sprak!A:D,4,FALSE)</f>
        <v>PFR</v>
      </c>
    </row>
    <row r="14" spans="1:4" x14ac:dyDescent="0.25">
      <c r="A14" t="s">
        <v>10</v>
      </c>
      <c r="B14" t="str">
        <f>VLOOKUP(A14,[1]kodeliste_sprak!A:C,3,FALSE)</f>
        <v>Pant i fordringer (factoring)</v>
      </c>
      <c r="C14" t="str">
        <f>VLOOKUP(A14,[1]kodeliste_sprak!A:D,4,FALSE)</f>
        <v>FAC</v>
      </c>
    </row>
    <row r="15" spans="1:4" x14ac:dyDescent="0.25">
      <c r="A15" t="s">
        <v>9</v>
      </c>
      <c r="B15" t="str">
        <f>VLOOKUP(A15,[1]kodeliste_sprak!A:C,3,FALSE)</f>
        <v>Pant i motorvogner, anleggsmaskiner og jernbanemateriell</v>
      </c>
      <c r="C15" t="str">
        <f>VLOOKUP(A15,[1]kodeliste_sprak!A:D,4,FALSE)</f>
        <v>PMA</v>
      </c>
    </row>
    <row r="16" spans="1:4" x14ac:dyDescent="0.25">
      <c r="A16" t="s">
        <v>8</v>
      </c>
      <c r="B16" t="str">
        <f>VLOOKUP(A16,[1]kodeliste_sprak!A:C,3,FALSE)</f>
        <v>Løsningsrett til fordel for nærstående</v>
      </c>
      <c r="C16" t="str">
        <f>VLOOKUP(A16,[1]kodeliste_sprak!A:D,4,FALSE)</f>
        <v>LFN</v>
      </c>
    </row>
    <row r="17" spans="1:4" x14ac:dyDescent="0.25">
      <c r="A17" t="s">
        <v>7</v>
      </c>
      <c r="B17" t="str">
        <f>VLOOKUP(A17,[1]kodeliste_sprak!A:C,3,FALSE)</f>
        <v>Privat beslagsforbud</v>
      </c>
      <c r="C17" t="str">
        <f>VLOOKUP(A17,[1]kodeliste_sprak!A:D,4,FALSE)</f>
        <v>PBF</v>
      </c>
    </row>
    <row r="18" spans="1:4" x14ac:dyDescent="0.25">
      <c r="A18" t="s">
        <v>6</v>
      </c>
      <c r="B18" t="str">
        <f>VLOOKUP(A18,[1]kodeliste_sprak!A:C,3,FALSE)</f>
        <v>Konkurs</v>
      </c>
      <c r="C18" t="str">
        <f>VLOOKUP(A18,[1]kodeliste_sprak!A:D,4,FALSE)</f>
        <v>KON</v>
      </c>
    </row>
    <row r="19" spans="1:4" x14ac:dyDescent="0.25">
      <c r="A19" t="s">
        <v>5</v>
      </c>
      <c r="B19" t="str">
        <f>VLOOKUP(A19,[1]kodeliste_sprak!A:C,3,FALSE)</f>
        <v>Tvangsakkord</v>
      </c>
      <c r="C19" t="str">
        <f>VLOOKUP(A19,[1]kodeliste_sprak!A:D,4,FALSE)</f>
        <v>TVA</v>
      </c>
    </row>
    <row r="20" spans="1:4" x14ac:dyDescent="0.25">
      <c r="A20" t="s">
        <v>4</v>
      </c>
      <c r="B20" t="str">
        <f>VLOOKUP(A20,[1]kodeliste_sprak!A:C,3,FALSE)</f>
        <v>Rådighetsforbud før konkurs</v>
      </c>
      <c r="C20" t="str">
        <f>VLOOKUP(A20,[1]kodeliste_sprak!A:D,4,FALSE)</f>
        <v>RFK</v>
      </c>
    </row>
    <row r="21" spans="1:4" x14ac:dyDescent="0.25">
      <c r="A21" t="s">
        <v>3</v>
      </c>
      <c r="B21" t="str">
        <f>VLOOKUP(A21,[1]kodeliste_sprak!A:C,3,FALSE)</f>
        <v>Gjeldsordning</v>
      </c>
      <c r="C21" t="str">
        <f>VLOOKUP(A21,[1]kodeliste_sprak!A:D,4,FALSE)</f>
        <v>GJO</v>
      </c>
    </row>
    <row r="22" spans="1:4" x14ac:dyDescent="0.25">
      <c r="A22" t="s">
        <v>2</v>
      </c>
      <c r="B22" t="str">
        <f>VLOOKUP(A22,[1]kodeliste_sprak!A:C,3,FALSE)</f>
        <v>Beslutning om forvaltning av formue</v>
      </c>
      <c r="C22" t="str">
        <f>VLOOKUP(A22,[1]kodeliste_sprak!A:D,4,FALSE)</f>
        <v>BFF</v>
      </c>
    </row>
    <row r="23" spans="1:4" x14ac:dyDescent="0.25">
      <c r="A23" t="s">
        <v>1</v>
      </c>
      <c r="B23" t="str">
        <f>VLOOKUP(A23,[1]kodeliste_sprak!A:C,3,FALSE)</f>
        <v>Fratakelse av rettslig handleevne</v>
      </c>
      <c r="C23" t="str">
        <f>VLOOKUP(A23,[1]kodeliste_sprak!A:D,4,FALSE)</f>
        <v>FRH</v>
      </c>
    </row>
    <row r="24" spans="1:4" x14ac:dyDescent="0.25">
      <c r="A24" t="s">
        <v>0</v>
      </c>
      <c r="B24" t="str">
        <f>VLOOKUP(A24,[1]kodeliste_sprak!A:C,3,FALSE)</f>
        <v>Stadfestelse av fremtidsfullmakt</v>
      </c>
      <c r="C24" t="str">
        <f>VLOOKUP(A24,[1]kodeliste_sprak!A:D,4,FALSE)</f>
        <v>SFF</v>
      </c>
    </row>
    <row r="25" spans="1:4" x14ac:dyDescent="0.25">
      <c r="A25" s="5" t="s">
        <v>179</v>
      </c>
      <c r="B25" t="str">
        <f>VLOOKUP(A25,[1]kodeliste_sprak!A:C,3,FALSE)</f>
        <v>Kullysing</v>
      </c>
      <c r="C25" t="str">
        <f>VLOOKUP(A25,[1]kodeliste_sprak!A:D,4,FALSE)</f>
        <v>KUL</v>
      </c>
    </row>
    <row r="26" spans="1:4" x14ac:dyDescent="0.25">
      <c r="A26" s="5" t="s">
        <v>180</v>
      </c>
      <c r="B26" t="str">
        <f>VLOOKUP(A26,[1]kodeliste_sprak!A:C,3,FALSE)</f>
        <v>Åpning av rekonstruksjonsforhandling</v>
      </c>
      <c r="C26" t="str">
        <f>VLOOKUP(A26,[1]kodeliste_sprak!A:D,4,FALSE)</f>
        <v>REKON</v>
      </c>
    </row>
    <row r="27" spans="1:4" x14ac:dyDescent="0.25">
      <c r="A27" t="s">
        <v>181</v>
      </c>
      <c r="B27" t="str">
        <f>VLOOKUP(A27,[1]kodeliste_sprak!A:C,3,FALSE)</f>
        <v>Umyndiggjørelse</v>
      </c>
      <c r="C27" t="str">
        <f>VLOOKUP(A27,[1]kodeliste_sprak!A:D,4,FALSE)</f>
        <v>UMY</v>
      </c>
      <c r="D27" s="6" t="s">
        <v>182</v>
      </c>
    </row>
    <row r="28" spans="1:4" x14ac:dyDescent="0.25">
      <c r="A28" s="5" t="s">
        <v>183</v>
      </c>
      <c r="B28" t="str">
        <f>VLOOKUP(A28,[1]kodeliste_sprak!A:C,3,FALSE)</f>
        <v>Internasjonal insolvens</v>
      </c>
      <c r="C28" t="str">
        <f>VLOOKUP(A28,[1]kodeliste_sprak!A:D,4,FALSE)</f>
        <v>INTINS</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0F2F-5AFC-49A5-B726-DE9A920293D9}">
  <sheetPr>
    <tabColor theme="9" tint="0.79998168889431442"/>
  </sheetPr>
  <dimension ref="A1:C8"/>
  <sheetViews>
    <sheetView workbookViewId="0">
      <selection activeCell="A10" sqref="A10"/>
    </sheetView>
  </sheetViews>
  <sheetFormatPr baseColWidth="10" defaultRowHeight="15" x14ac:dyDescent="0.25"/>
  <cols>
    <col min="1" max="1" width="27" bestFit="1" customWidth="1"/>
    <col min="2" max="2" width="18" bestFit="1" customWidth="1"/>
  </cols>
  <sheetData>
    <row r="1" spans="1:3" x14ac:dyDescent="0.25">
      <c r="A1" s="1" t="s">
        <v>26</v>
      </c>
      <c r="B1" s="1" t="s">
        <v>25</v>
      </c>
      <c r="C1" s="1" t="s">
        <v>23</v>
      </c>
    </row>
    <row r="2" spans="1:3" x14ac:dyDescent="0.25">
      <c r="A2" t="s">
        <v>144</v>
      </c>
      <c r="B2" t="str">
        <f>VLOOKUP(A2,[1]kodeliste_sprak!A:C,3,FALSE)</f>
        <v>tinglyst</v>
      </c>
    </row>
    <row r="3" spans="1:3" x14ac:dyDescent="0.25">
      <c r="A3" t="s">
        <v>145</v>
      </c>
      <c r="B3" t="str">
        <f>VLOOKUP(A3,[1]kodeliste_sprak!A:C,3,FALSE)</f>
        <v>registrert</v>
      </c>
    </row>
    <row r="4" spans="1:3" x14ac:dyDescent="0.25">
      <c r="A4" t="s">
        <v>146</v>
      </c>
      <c r="B4" t="str">
        <f>VLOOKUP(A4,[1]kodeliste_sprak!A:C,3,FALSE)</f>
        <v>nektet tinglyst</v>
      </c>
    </row>
    <row r="5" spans="1:3" x14ac:dyDescent="0.25">
      <c r="A5" t="s">
        <v>147</v>
      </c>
      <c r="B5" t="str">
        <f>VLOOKUP(A5,[1]kodeliste_sprak!A:C,3,FALSE)</f>
        <v>slettet</v>
      </c>
    </row>
    <row r="6" spans="1:3" x14ac:dyDescent="0.25">
      <c r="A6" t="s">
        <v>148</v>
      </c>
      <c r="B6" t="str">
        <f>VLOOKUP(A6,[1]kodeliste_sprak!A:C,3,FALSE)</f>
        <v>foreløpig registrert</v>
      </c>
    </row>
    <row r="7" spans="1:3" x14ac:dyDescent="0.25">
      <c r="A7" t="s">
        <v>149</v>
      </c>
      <c r="B7" t="str">
        <f>VLOOKUP(A7,[1]kodeliste_sprak!A:C,3,FALSE)</f>
        <v>nektet registrert</v>
      </c>
    </row>
    <row r="8" spans="1:3" x14ac:dyDescent="0.25">
      <c r="A8" t="s">
        <v>152</v>
      </c>
      <c r="B8" t="str">
        <f>VLOOKUP(A8,[1]kodeliste_sprak!A:C,3,FALSE)</f>
        <v>avvist</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6663-DF8D-4C0E-91D1-E5076FC73D24}">
  <sheetPr>
    <tabColor theme="9" tint="0.79998168889431442"/>
  </sheetPr>
  <dimension ref="A1:C4"/>
  <sheetViews>
    <sheetView workbookViewId="0">
      <selection activeCell="A6" sqref="A6"/>
    </sheetView>
  </sheetViews>
  <sheetFormatPr baseColWidth="10" defaultRowHeight="15" x14ac:dyDescent="0.25"/>
  <cols>
    <col min="1" max="1" width="29.28515625" bestFit="1" customWidth="1"/>
    <col min="2" max="2" width="25.7109375" bestFit="1" customWidth="1"/>
  </cols>
  <sheetData>
    <row r="1" spans="1:3" x14ac:dyDescent="0.25">
      <c r="A1" s="1" t="s">
        <v>26</v>
      </c>
      <c r="B1" s="1" t="s">
        <v>25</v>
      </c>
      <c r="C1" s="1" t="s">
        <v>23</v>
      </c>
    </row>
    <row r="2" spans="1:3" x14ac:dyDescent="0.25">
      <c r="A2" t="s">
        <v>161</v>
      </c>
      <c r="B2" t="str">
        <f>VLOOKUP(A2,[1]kodeliste_sprak!A:C,3,FALSE)</f>
        <v>åpning av gjeldsforhandling</v>
      </c>
    </row>
    <row r="3" spans="1:3" x14ac:dyDescent="0.25">
      <c r="A3" t="s">
        <v>162</v>
      </c>
      <c r="B3" t="str">
        <f>VLOOKUP(A3,[1]kodeliste_sprak!A:C,3,FALSE)</f>
        <v>frivillig gjeldsordning</v>
      </c>
    </row>
    <row r="4" spans="1:3" x14ac:dyDescent="0.25">
      <c r="A4" t="s">
        <v>163</v>
      </c>
      <c r="B4" t="str">
        <f>VLOOKUP(A4,[1]kodeliste_sprak!A:C,3,FALSE)</f>
        <v>tvungen gjeldsordning</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5182-E2EA-4973-93B1-A462331BD626}">
  <sheetPr>
    <tabColor theme="9" tint="0.79998168889431442"/>
  </sheetPr>
  <dimension ref="A1:C3"/>
  <sheetViews>
    <sheetView workbookViewId="0">
      <selection activeCell="A6" sqref="A6"/>
    </sheetView>
  </sheetViews>
  <sheetFormatPr baseColWidth="10" defaultRowHeight="15" x14ac:dyDescent="0.25"/>
  <cols>
    <col min="1" max="1" width="20.7109375" bestFit="1" customWidth="1"/>
  </cols>
  <sheetData>
    <row r="1" spans="1:3" x14ac:dyDescent="0.25">
      <c r="A1" s="1" t="s">
        <v>26</v>
      </c>
      <c r="B1" s="1" t="s">
        <v>25</v>
      </c>
      <c r="C1" s="1" t="s">
        <v>23</v>
      </c>
    </row>
    <row r="2" spans="1:3" x14ac:dyDescent="0.25">
      <c r="A2" t="s">
        <v>164</v>
      </c>
      <c r="B2" t="str">
        <f>VLOOKUP(A2,[1]kodeliste_sprak!A:C,3,FALSE)</f>
        <v>Arv</v>
      </c>
    </row>
    <row r="3" spans="1:3" x14ac:dyDescent="0.25">
      <c r="A3" t="s">
        <v>165</v>
      </c>
      <c r="B3" t="str">
        <f>VLOOKUP(A3,[1]kodeliste_sprak!A:C,3,FALSE)</f>
        <v>Gjeld</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9A5F3-760B-4547-9A73-2C8DB35817A6}">
  <sheetPr>
    <tabColor theme="9" tint="0.79998168889431442"/>
  </sheetPr>
  <dimension ref="A1:D5"/>
  <sheetViews>
    <sheetView workbookViewId="0">
      <selection activeCell="A7" sqref="A7"/>
    </sheetView>
  </sheetViews>
  <sheetFormatPr baseColWidth="10" defaultRowHeight="15" x14ac:dyDescent="0.25"/>
  <cols>
    <col min="1" max="1" width="23.28515625" bestFit="1" customWidth="1"/>
    <col min="2" max="2" width="15.140625" bestFit="1" customWidth="1"/>
    <col min="3" max="3" width="15.140625" customWidth="1"/>
  </cols>
  <sheetData>
    <row r="1" spans="1:4" x14ac:dyDescent="0.25">
      <c r="A1" s="1" t="s">
        <v>26</v>
      </c>
      <c r="B1" s="1" t="s">
        <v>25</v>
      </c>
      <c r="C1" s="1" t="s">
        <v>24</v>
      </c>
      <c r="D1" s="1" t="s">
        <v>23</v>
      </c>
    </row>
    <row r="2" spans="1:4" x14ac:dyDescent="0.25">
      <c r="A2" t="s">
        <v>27</v>
      </c>
      <c r="B2" t="str">
        <f>VLOOKUP(A2,[2]kodeliste_sprak!A:C,3,FALSE)</f>
        <v>Forpliktet</v>
      </c>
      <c r="C2" t="str">
        <f>VLOOKUP(A2,[2]kodeliste_sprak!A:D,4,FALSE)</f>
        <v>FORP</v>
      </c>
    </row>
    <row r="3" spans="1:4" x14ac:dyDescent="0.25">
      <c r="A3" t="s">
        <v>28</v>
      </c>
      <c r="B3" t="str">
        <f>VLOOKUP(A3,[2]kodeliste_sprak!A:C,3,FALSE)</f>
        <v>Rettighetshaver</v>
      </c>
      <c r="C3" t="str">
        <f>VLOOKUP(A3,[2]kodeliste_sprak!A:D,4,FALSE)</f>
        <v>RETT</v>
      </c>
    </row>
    <row r="4" spans="1:4" x14ac:dyDescent="0.25">
      <c r="A4" t="s">
        <v>29</v>
      </c>
      <c r="B4" t="str">
        <f>VLOOKUP(A4,[2]kodeliste_sprak!A:C,3,FALSE)</f>
        <v>Oppretter</v>
      </c>
      <c r="C4" t="str">
        <f>VLOOKUP(A4,[2]kodeliste_sprak!A:D,4,FALSE)</f>
        <v>OPPR</v>
      </c>
    </row>
    <row r="5" spans="1:4" x14ac:dyDescent="0.25">
      <c r="A5" t="s">
        <v>30</v>
      </c>
      <c r="B5" t="str">
        <f>VLOOKUP(A5,[2]kodeliste_sprak!A:C,3,FALSE)</f>
        <v>Annen rolle</v>
      </c>
      <c r="C5" t="str">
        <f>VLOOKUP(A5,[2]kodeliste_sprak!A:D,4,FALSE)</f>
        <v>ANRO</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58B8-115C-4D62-A84E-CF1F84C1BF19}">
  <sheetPr>
    <tabColor theme="9" tint="0.79998168889431442"/>
  </sheetPr>
  <dimension ref="A1:G31"/>
  <sheetViews>
    <sheetView zoomScale="90" zoomScaleNormal="90" workbookViewId="0">
      <selection activeCell="A34" sqref="A34"/>
    </sheetView>
  </sheetViews>
  <sheetFormatPr baseColWidth="10" defaultRowHeight="15" x14ac:dyDescent="0.25"/>
  <cols>
    <col min="1" max="1" width="28.85546875" bestFit="1" customWidth="1"/>
    <col min="2" max="2" width="26.140625" bestFit="1" customWidth="1"/>
    <col min="3" max="3" width="21.85546875" customWidth="1"/>
    <col min="4" max="4" width="23.85546875" bestFit="1" customWidth="1"/>
    <col min="5" max="5" width="15.140625" bestFit="1" customWidth="1"/>
  </cols>
  <sheetData>
    <row r="1" spans="1:7" x14ac:dyDescent="0.25">
      <c r="A1" s="1" t="s">
        <v>26</v>
      </c>
      <c r="B1" s="1" t="s">
        <v>25</v>
      </c>
      <c r="C1" s="1" t="s">
        <v>24</v>
      </c>
      <c r="D1" s="1" t="s">
        <v>31</v>
      </c>
      <c r="E1" s="1" t="s">
        <v>25</v>
      </c>
      <c r="F1" s="1" t="s">
        <v>23</v>
      </c>
      <c r="G1" s="1" t="s">
        <v>168</v>
      </c>
    </row>
    <row r="2" spans="1:7" x14ac:dyDescent="0.25">
      <c r="A2" t="s">
        <v>32</v>
      </c>
      <c r="B2" t="str">
        <f>VLOOKUP(A2,[1]kodeliste_sprak!A:C,3,FALSE)</f>
        <v>Saksøker</v>
      </c>
      <c r="C2" t="str">
        <f>VLOOKUP(A2,[1]kodeliste_sprak!A:D,4,FALSE)</f>
        <v>SOKR</v>
      </c>
      <c r="D2" t="s">
        <v>28</v>
      </c>
      <c r="E2" t="str">
        <f>VLOOKUP(D2,[1]kodeliste_sprak!A:C,3,FALSE)</f>
        <v>Rettighetshaver</v>
      </c>
      <c r="G2" t="s">
        <v>169</v>
      </c>
    </row>
    <row r="3" spans="1:7" x14ac:dyDescent="0.25">
      <c r="A3" t="s">
        <v>33</v>
      </c>
      <c r="B3" t="str">
        <f>VLOOKUP(A3,[1]kodeliste_sprak!A:C,3,FALSE)</f>
        <v>Saksøkt</v>
      </c>
      <c r="C3" t="str">
        <f>VLOOKUP(A3,[1]kodeliste_sprak!A:D,4,FALSE)</f>
        <v>SOKT</v>
      </c>
      <c r="D3" t="s">
        <v>27</v>
      </c>
      <c r="E3" t="str">
        <f>VLOOKUP(D3,[1]rollegruppe!A:B,2,FALSE)</f>
        <v>Forpliktet</v>
      </c>
      <c r="G3" t="s">
        <v>169</v>
      </c>
    </row>
    <row r="4" spans="1:7" x14ac:dyDescent="0.25">
      <c r="A4" t="s">
        <v>34</v>
      </c>
      <c r="B4" t="str">
        <f>VLOOKUP(A4,[1]kodeliste_sprak!A:C,3,FALSE)</f>
        <v>Namsmyndighet</v>
      </c>
      <c r="C4" t="str">
        <f>VLOOKUP(A4,[1]kodeliste_sprak!A:D,4,FALSE)</f>
        <v>NAMS</v>
      </c>
      <c r="D4" t="s">
        <v>29</v>
      </c>
      <c r="E4" t="str">
        <f>VLOOKUP(D4,[1]rollegruppe!A:B,2,FALSE)</f>
        <v>Oppretter</v>
      </c>
      <c r="G4" t="s">
        <v>169</v>
      </c>
    </row>
    <row r="5" spans="1:7" x14ac:dyDescent="0.25">
      <c r="A5" t="s">
        <v>35</v>
      </c>
      <c r="B5" t="str">
        <f>VLOOKUP(A5,[1]kodeliste_sprak!A:C,3,FALSE)</f>
        <v>Prosessfullmektig</v>
      </c>
      <c r="C5" t="str">
        <f>VLOOKUP(A5,[1]kodeliste_sprak!A:D,4,FALSE)</f>
        <v>PRFM</v>
      </c>
      <c r="D5" t="s">
        <v>30</v>
      </c>
      <c r="E5" t="str">
        <f>VLOOKUP(D5,[1]rollegruppe!A:B,2,FALSE)</f>
        <v>Annen rolle</v>
      </c>
      <c r="G5" t="s">
        <v>169</v>
      </c>
    </row>
    <row r="6" spans="1:7" x14ac:dyDescent="0.25">
      <c r="A6" t="s">
        <v>36</v>
      </c>
      <c r="B6" t="str">
        <f>VLOOKUP(A6,[1]kodeliste_sprak!A:C,3,FALSE)</f>
        <v>Panthaver</v>
      </c>
      <c r="C6" t="str">
        <f>VLOOKUP(A6,[1]kodeliste_sprak!A:D,4,FALSE)</f>
        <v>PAHA</v>
      </c>
      <c r="D6" t="s">
        <v>28</v>
      </c>
      <c r="E6" t="str">
        <f>VLOOKUP(D6,[1]rollegruppe!A:B,2,FALSE)</f>
        <v>Rettighetshaver</v>
      </c>
      <c r="G6" t="s">
        <v>169</v>
      </c>
    </row>
    <row r="7" spans="1:7" x14ac:dyDescent="0.25">
      <c r="A7" t="s">
        <v>37</v>
      </c>
      <c r="B7" t="str">
        <f>VLOOKUP(A7,[1]kodeliste_sprak!A:C,3,FALSE)</f>
        <v>Pantsetter</v>
      </c>
      <c r="C7" t="str">
        <f>VLOOKUP(A7,[1]kodeliste_sprak!A:D,4,FALSE)</f>
        <v>PASE</v>
      </c>
      <c r="D7" t="s">
        <v>27</v>
      </c>
      <c r="E7" t="str">
        <f>VLOOKUP(D7,[1]rollegruppe!A:B,2,FALSE)</f>
        <v>Forpliktet</v>
      </c>
      <c r="G7" t="s">
        <v>169</v>
      </c>
    </row>
    <row r="8" spans="1:7" x14ac:dyDescent="0.25">
      <c r="A8" t="s">
        <v>38</v>
      </c>
      <c r="B8" t="str">
        <f>VLOOKUP(A8,[1]kodeliste_sprak!A:C,3,FALSE)</f>
        <v>Domstol</v>
      </c>
      <c r="C8" t="str">
        <f>VLOOKUP(A8,[1]kodeliste_sprak!A:D,4,FALSE)</f>
        <v>DOST</v>
      </c>
      <c r="D8" t="s">
        <v>29</v>
      </c>
      <c r="E8" t="str">
        <f>VLOOKUP(D8,[1]rollegruppe!A:B,2,FALSE)</f>
        <v>Oppretter</v>
      </c>
      <c r="G8" t="s">
        <v>169</v>
      </c>
    </row>
    <row r="9" spans="1:7" x14ac:dyDescent="0.25">
      <c r="A9" t="s">
        <v>39</v>
      </c>
      <c r="B9" t="str">
        <f>VLOOKUP(A9,[1]kodeliste_sprak!A:C,3,FALSE)</f>
        <v>Påtalemyndighet</v>
      </c>
      <c r="C9" t="str">
        <f>VLOOKUP(A9,[1]kodeliste_sprak!A:D,4,FALSE)</f>
        <v>PAMY</v>
      </c>
      <c r="D9" t="s">
        <v>29</v>
      </c>
      <c r="E9" t="str">
        <f>VLOOKUP(D9,[1]rollegruppe!A:B,2,FALSE)</f>
        <v>Oppretter</v>
      </c>
      <c r="G9" t="s">
        <v>169</v>
      </c>
    </row>
    <row r="10" spans="1:7" x14ac:dyDescent="0.25">
      <c r="A10" t="s">
        <v>40</v>
      </c>
      <c r="B10" t="str">
        <f>VLOOKUP(A10,[1]kodeliste_sprak!A:C,3,FALSE)</f>
        <v>Begjærer</v>
      </c>
      <c r="C10" t="str">
        <f>VLOOKUP(A10,[1]kodeliste_sprak!A:D,4,FALSE)</f>
        <v>BEGJ</v>
      </c>
      <c r="D10" t="s">
        <v>30</v>
      </c>
      <c r="E10" t="str">
        <f>VLOOKUP(D10,[1]rollegruppe!A:B,2,FALSE)</f>
        <v>Annen rolle</v>
      </c>
      <c r="G10" t="s">
        <v>169</v>
      </c>
    </row>
    <row r="11" spans="1:7" x14ac:dyDescent="0.25">
      <c r="A11" t="s">
        <v>41</v>
      </c>
      <c r="B11" t="str">
        <f>VLOOKUP(A11,[1]kodeliste_sprak!A:C,3,FALSE)</f>
        <v>Eier</v>
      </c>
      <c r="C11" t="str">
        <f>VLOOKUP(A11,[1]kodeliste_sprak!A:D,4,FALSE)</f>
        <v>EIER</v>
      </c>
      <c r="D11" t="s">
        <v>28</v>
      </c>
      <c r="E11" t="str">
        <f>VLOOKUP(D11,[1]rollegruppe!A:B,2,FALSE)</f>
        <v>Rettighetshaver</v>
      </c>
      <c r="G11" t="s">
        <v>169</v>
      </c>
    </row>
    <row r="12" spans="1:7" x14ac:dyDescent="0.25">
      <c r="A12" t="s">
        <v>42</v>
      </c>
      <c r="B12" t="str">
        <f>VLOOKUP(A12,[1]kodeliste_sprak!A:C,3,FALSE)</f>
        <v>Leietaker</v>
      </c>
      <c r="C12" t="str">
        <f>VLOOKUP(A12,[1]kodeliste_sprak!A:D,4,FALSE)</f>
        <v>LEIE</v>
      </c>
      <c r="D12" t="s">
        <v>27</v>
      </c>
      <c r="E12" t="str">
        <f>VLOOKUP(D12,[1]rollegruppe!A:B,2,FALSE)</f>
        <v>Forpliktet</v>
      </c>
      <c r="G12" t="s">
        <v>169</v>
      </c>
    </row>
    <row r="13" spans="1:7" x14ac:dyDescent="0.25">
      <c r="A13" t="s">
        <v>184</v>
      </c>
      <c r="B13" t="s">
        <v>185</v>
      </c>
      <c r="C13" t="s">
        <v>186</v>
      </c>
      <c r="D13" t="s">
        <v>30</v>
      </c>
      <c r="E13" t="str">
        <f>VLOOKUP(D13,[1]rollegruppe!A:B,2,FALSE)</f>
        <v>Annen rolle</v>
      </c>
      <c r="G13" t="s">
        <v>170</v>
      </c>
    </row>
    <row r="14" spans="1:7" x14ac:dyDescent="0.25">
      <c r="A14" t="s">
        <v>43</v>
      </c>
      <c r="B14" t="str">
        <f>VLOOKUP(A14,[1]kodeliste_sprak!A:C,3,FALSE)</f>
        <v>Overdrager</v>
      </c>
      <c r="C14" t="str">
        <f>VLOOKUP(A14,[1]kodeliste_sprak!A:D,4,FALSE)</f>
        <v>OVDR</v>
      </c>
      <c r="D14" t="s">
        <v>29</v>
      </c>
      <c r="E14" t="str">
        <f>VLOOKUP(D14,[1]rollegruppe!A:B,2,FALSE)</f>
        <v>Oppretter</v>
      </c>
      <c r="G14" t="s">
        <v>169</v>
      </c>
    </row>
    <row r="15" spans="1:7" x14ac:dyDescent="0.25">
      <c r="A15" t="s">
        <v>44</v>
      </c>
      <c r="B15" t="str">
        <f>VLOOKUP(A15,[1]kodeliste_sprak!A:C,3,FALSE)</f>
        <v>Tillitsmann</v>
      </c>
      <c r="C15" t="str">
        <f>VLOOKUP(A15,[1]kodeliste_sprak!A:D,4,FALSE)</f>
        <v>TILM</v>
      </c>
      <c r="D15" t="s">
        <v>30</v>
      </c>
      <c r="E15" t="str">
        <f>VLOOKUP(D15,[1]rollegruppe!A:B,2,FALSE)</f>
        <v>Annen rolle</v>
      </c>
      <c r="G15" t="s">
        <v>169</v>
      </c>
    </row>
    <row r="16" spans="1:7" x14ac:dyDescent="0.25">
      <c r="A16" t="s">
        <v>45</v>
      </c>
      <c r="B16" t="str">
        <f>VLOOKUP(A16,[1]kodeliste_sprak!A:C,3,FALSE)</f>
        <v>Erverver</v>
      </c>
      <c r="C16" t="str">
        <f>VLOOKUP(A16,[1]kodeliste_sprak!A:D,4,FALSE)</f>
        <v>ERVE</v>
      </c>
      <c r="D16" t="s">
        <v>30</v>
      </c>
      <c r="E16" t="str">
        <f>VLOOKUP(D16,[1]rollegruppe!A:B,2,FALSE)</f>
        <v>Annen rolle</v>
      </c>
      <c r="G16" t="s">
        <v>169</v>
      </c>
    </row>
    <row r="17" spans="1:7" x14ac:dyDescent="0.25">
      <c r="A17" t="s">
        <v>46</v>
      </c>
      <c r="B17" t="str">
        <f>VLOOKUP(A17,[1]kodeliste_sprak!A:C,3,FALSE)</f>
        <v>Konkursdebitor</v>
      </c>
      <c r="C17" t="str">
        <f>VLOOKUP(A17,[1]kodeliste_sprak!A:D,4,FALSE)</f>
        <v>KDEB</v>
      </c>
      <c r="D17" t="s">
        <v>30</v>
      </c>
      <c r="E17" t="str">
        <f>VLOOKUP(D17,[1]rollegruppe!A:B,2,FALSE)</f>
        <v>Annen rolle</v>
      </c>
      <c r="G17" t="s">
        <v>169</v>
      </c>
    </row>
    <row r="18" spans="1:7" x14ac:dyDescent="0.25">
      <c r="A18" t="s">
        <v>47</v>
      </c>
      <c r="B18" t="str">
        <f>VLOOKUP(A18,[1]kodeliste_sprak!A:C,3,FALSE)</f>
        <v>Gjeldsnemdas leder</v>
      </c>
      <c r="C18" t="str">
        <f>VLOOKUP(A18,[1]kodeliste_sprak!A:D,4,FALSE)</f>
        <v>GJNL</v>
      </c>
      <c r="D18" t="s">
        <v>30</v>
      </c>
      <c r="E18" t="str">
        <f>VLOOKUP(D18,[1]rollegruppe!A:B,2,FALSE)</f>
        <v>Annen rolle</v>
      </c>
      <c r="G18" t="s">
        <v>169</v>
      </c>
    </row>
    <row r="19" spans="1:7" x14ac:dyDescent="0.25">
      <c r="A19" t="s">
        <v>48</v>
      </c>
      <c r="B19" t="str">
        <f>VLOOKUP(A19,[1]kodeliste_sprak!A:C,3,FALSE)</f>
        <v>Skyldner</v>
      </c>
      <c r="C19" t="str">
        <f>VLOOKUP(A19,[1]kodeliste_sprak!A:D,4,FALSE)</f>
        <v>SKYL</v>
      </c>
      <c r="D19" t="s">
        <v>30</v>
      </c>
      <c r="E19" t="str">
        <f>VLOOKUP(D19,[1]rollegruppe!A:B,2,FALSE)</f>
        <v>Annen rolle</v>
      </c>
      <c r="G19" t="s">
        <v>169</v>
      </c>
    </row>
    <row r="20" spans="1:7" x14ac:dyDescent="0.25">
      <c r="A20" t="s">
        <v>49</v>
      </c>
      <c r="B20" t="str">
        <f>VLOOKUP(A20,[1]kodeliste_sprak!A:C,3,FALSE)</f>
        <v>Bostyrer</v>
      </c>
      <c r="C20" t="str">
        <f>VLOOKUP(A20,[1]kodeliste_sprak!A:D,4,FALSE)</f>
        <v>BOST</v>
      </c>
      <c r="D20" t="s">
        <v>30</v>
      </c>
      <c r="E20" t="str">
        <f>VLOOKUP(D20,[1]rollegruppe!A:B,2,FALSE)</f>
        <v>Annen rolle</v>
      </c>
      <c r="G20" t="s">
        <v>169</v>
      </c>
    </row>
    <row r="21" spans="1:7" x14ac:dyDescent="0.25">
      <c r="A21" t="s">
        <v>184</v>
      </c>
      <c r="B21" t="s">
        <v>185</v>
      </c>
      <c r="C21" t="s">
        <v>186</v>
      </c>
      <c r="D21" t="s">
        <v>30</v>
      </c>
      <c r="E21" t="str">
        <f>VLOOKUP(D21,[1]rollegruppe!A:B,2,FALSE)</f>
        <v>Annen rolle</v>
      </c>
      <c r="G21" t="s">
        <v>170</v>
      </c>
    </row>
    <row r="22" spans="1:7" x14ac:dyDescent="0.25">
      <c r="A22" t="s">
        <v>50</v>
      </c>
      <c r="B22" t="str">
        <f>VLOOKUP(A22,[1]kodeliste_sprak!A:C,3,FALSE)</f>
        <v>Vergemålsmyndighet</v>
      </c>
      <c r="C22" t="str">
        <f>VLOOKUP(A22,[1]kodeliste_sprak!A:D,4,FALSE)</f>
        <v>VGMY</v>
      </c>
      <c r="D22" t="s">
        <v>29</v>
      </c>
      <c r="E22" t="str">
        <f>VLOOKUP(D22,[1]rollegruppe!A:B,2,FALSE)</f>
        <v>Oppretter</v>
      </c>
      <c r="G22" t="s">
        <v>169</v>
      </c>
    </row>
    <row r="23" spans="1:7" x14ac:dyDescent="0.25">
      <c r="A23" t="s">
        <v>51</v>
      </c>
      <c r="B23" t="str">
        <f>VLOOKUP(A23,[1]kodeliste_sprak!A:C,3,FALSE)</f>
        <v>Under vergemål</v>
      </c>
      <c r="C23" t="str">
        <f>VLOOKUP(A23,[1]kodeliste_sprak!A:D,4,FALSE)</f>
        <v>UNVG</v>
      </c>
      <c r="D23" t="s">
        <v>30</v>
      </c>
      <c r="E23" t="str">
        <f>VLOOKUP(D23,[1]rollegruppe!A:B,2,FALSE)</f>
        <v>Annen rolle</v>
      </c>
      <c r="G23" t="s">
        <v>169</v>
      </c>
    </row>
    <row r="24" spans="1:7" x14ac:dyDescent="0.25">
      <c r="A24" t="s">
        <v>52</v>
      </c>
      <c r="B24" t="str">
        <f>VLOOKUP(A24,[1]kodeliste_sprak!A:C,3,FALSE)</f>
        <v>Verge</v>
      </c>
      <c r="C24" t="str">
        <f>VLOOKUP(A24,[1]kodeliste_sprak!A:D,4,FALSE)</f>
        <v>VERG</v>
      </c>
      <c r="D24" t="s">
        <v>30</v>
      </c>
      <c r="E24" t="str">
        <f>VLOOKUP(D24,[1]rollegruppe!A:B,2,FALSE)</f>
        <v>Annen rolle</v>
      </c>
      <c r="G24" t="s">
        <v>169</v>
      </c>
    </row>
    <row r="25" spans="1:7" x14ac:dyDescent="0.25">
      <c r="A25" t="s">
        <v>53</v>
      </c>
      <c r="B25" t="str">
        <f>VLOOKUP(A25,[1]kodeliste_sprak!A:C,3,FALSE)</f>
        <v>Fullmaktsgiver</v>
      </c>
      <c r="C25" t="str">
        <f>VLOOKUP(A25,[1]kodeliste_sprak!A:D,4,FALSE)</f>
        <v>FUGI</v>
      </c>
      <c r="D25" t="s">
        <v>30</v>
      </c>
      <c r="E25" t="str">
        <f>VLOOKUP(D25,[1]rollegruppe!A:B,2,FALSE)</f>
        <v>Annen rolle</v>
      </c>
      <c r="G25" t="s">
        <v>169</v>
      </c>
    </row>
    <row r="26" spans="1:7" x14ac:dyDescent="0.25">
      <c r="A26" t="s">
        <v>54</v>
      </c>
      <c r="B26" t="str">
        <f>VLOOKUP(A26,[1]kodeliste_sprak!A:C,3,FALSE)</f>
        <v>Fullmektig</v>
      </c>
      <c r="C26" t="str">
        <f>VLOOKUP(A26,[1]kodeliste_sprak!A:D,4,FALSE)</f>
        <v>FUME</v>
      </c>
      <c r="D26" t="s">
        <v>30</v>
      </c>
      <c r="E26" t="str">
        <f>VLOOKUP(D26,[1]rollegruppe!A:B,2,FALSE)</f>
        <v>Annen rolle</v>
      </c>
      <c r="G26" t="s">
        <v>169</v>
      </c>
    </row>
    <row r="27" spans="1:7" x14ac:dyDescent="0.25">
      <c r="A27" t="s">
        <v>55</v>
      </c>
      <c r="B27" t="str">
        <f>VLOOKUP(A27,[1]kodeliste_sprak!A:C,3,FALSE)</f>
        <v>Namsmann</v>
      </c>
      <c r="C27" t="str">
        <f>VLOOKUP(A27,[1]kodeliste_sprak!A:D,4,FALSE)</f>
        <v>NMAN</v>
      </c>
      <c r="D27" t="s">
        <v>29</v>
      </c>
      <c r="E27" t="str">
        <f>VLOOKUP(D27,[1]rollegruppe!A:B,2,FALSE)</f>
        <v>Oppretter</v>
      </c>
      <c r="G27" t="s">
        <v>169</v>
      </c>
    </row>
    <row r="28" spans="1:7" x14ac:dyDescent="0.25">
      <c r="A28" t="s">
        <v>171</v>
      </c>
      <c r="B28" t="str">
        <f>VLOOKUP(A28,[1]kodeliste_sprak!A:C,3,FALSE)</f>
        <v>Far</v>
      </c>
      <c r="C28" t="s">
        <v>172</v>
      </c>
      <c r="D28" t="s">
        <v>30</v>
      </c>
      <c r="E28" t="str">
        <f>VLOOKUP(D28,[1]rollegruppe!A:B,2,FALSE)</f>
        <v>Annen rolle</v>
      </c>
      <c r="G28" t="s">
        <v>169</v>
      </c>
    </row>
    <row r="29" spans="1:7" x14ac:dyDescent="0.25">
      <c r="A29" t="s">
        <v>173</v>
      </c>
      <c r="B29" t="str">
        <f>VLOOKUP(A29,[1]kodeliste_sprak!A:C,3,FALSE)</f>
        <v>Barn</v>
      </c>
      <c r="C29" t="s">
        <v>174</v>
      </c>
      <c r="D29" t="s">
        <v>30</v>
      </c>
      <c r="E29" t="str">
        <f>VLOOKUP(D29,[1]rollegruppe!A:B,2,FALSE)</f>
        <v>Annen rolle</v>
      </c>
      <c r="G29" t="s">
        <v>169</v>
      </c>
    </row>
    <row r="30" spans="1:7" x14ac:dyDescent="0.25">
      <c r="A30" s="5" t="s">
        <v>175</v>
      </c>
      <c r="B30" t="str">
        <f>VLOOKUP(A30,[1]kodeliste_sprak!A:C,3,FALSE)</f>
        <v>Rekonstruktør</v>
      </c>
      <c r="C30" t="s">
        <v>176</v>
      </c>
      <c r="D30" t="s">
        <v>30</v>
      </c>
      <c r="E30" t="str">
        <f>VLOOKUP(D30,[1]rollegruppe!A:B,2,FALSE)</f>
        <v>Annen rolle</v>
      </c>
      <c r="G30" t="s">
        <v>169</v>
      </c>
    </row>
    <row r="31" spans="1:7" x14ac:dyDescent="0.25">
      <c r="A31" s="5" t="s">
        <v>177</v>
      </c>
      <c r="B31" t="str">
        <f>VLOOKUP(A31,[1]kodeliste_sprak!A:C,3,FALSE)</f>
        <v>Person som er umyndiggjort</v>
      </c>
      <c r="C31" t="s">
        <v>178</v>
      </c>
      <c r="D31" t="s">
        <v>30</v>
      </c>
      <c r="E31" t="str">
        <f>VLOOKUP(D31,[1]rollegruppe!A:B,2,FALSE)</f>
        <v>Annen rolle</v>
      </c>
      <c r="G31" t="s">
        <v>169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E04E-18A4-4375-B5A4-BA7A56EDEB68}">
  <sheetPr>
    <tabColor theme="9" tint="0.79998168889431442"/>
  </sheetPr>
  <dimension ref="A1:H76"/>
  <sheetViews>
    <sheetView tabSelected="1" topLeftCell="A7" zoomScale="90" zoomScaleNormal="90" workbookViewId="0">
      <selection activeCell="D59" sqref="D59"/>
    </sheetView>
  </sheetViews>
  <sheetFormatPr baseColWidth="10" defaultRowHeight="15" x14ac:dyDescent="0.25"/>
  <cols>
    <col min="1" max="1" width="20.5703125" bestFit="1" customWidth="1"/>
    <col min="2" max="2" width="54.140625" bestFit="1" customWidth="1"/>
    <col min="3" max="3" width="28.85546875" bestFit="1" customWidth="1"/>
    <col min="4" max="4" width="26.140625" bestFit="1" customWidth="1"/>
    <col min="5" max="5" width="24.42578125" bestFit="1" customWidth="1"/>
    <col min="6" max="6" width="8.140625" customWidth="1"/>
    <col min="7" max="7" width="22.42578125" customWidth="1"/>
    <col min="8" max="8" width="21.85546875" bestFit="1" customWidth="1"/>
    <col min="11" max="11" width="28.85546875" bestFit="1" customWidth="1"/>
  </cols>
  <sheetData>
    <row r="1" spans="1:8" x14ac:dyDescent="0.25">
      <c r="A1" s="1" t="s">
        <v>56</v>
      </c>
      <c r="B1" s="1" t="s">
        <v>25</v>
      </c>
      <c r="C1" s="1" t="s">
        <v>57</v>
      </c>
      <c r="D1" s="1" t="s">
        <v>25</v>
      </c>
      <c r="E1" s="1" t="s">
        <v>58</v>
      </c>
      <c r="F1" s="1" t="s">
        <v>59</v>
      </c>
      <c r="G1" s="1" t="s">
        <v>60</v>
      </c>
      <c r="H1" s="1" t="s">
        <v>189</v>
      </c>
    </row>
    <row r="2" spans="1:8" x14ac:dyDescent="0.25">
      <c r="A2" t="s">
        <v>22</v>
      </c>
      <c r="B2" t="str">
        <f>VLOOKUP(A2,[1]kodeliste_sprak!A:C,3,FALSE)</f>
        <v>Intet til utlegg</v>
      </c>
      <c r="C2" t="s">
        <v>32</v>
      </c>
      <c r="D2" t="str">
        <f>VLOOKUP(C2,[1]kodeliste_sprak!A:C,3,FALSE)</f>
        <v>Saksøker</v>
      </c>
      <c r="E2" t="s">
        <v>61</v>
      </c>
      <c r="F2" t="s">
        <v>62</v>
      </c>
      <c r="G2" t="s">
        <v>62</v>
      </c>
    </row>
    <row r="3" spans="1:8" x14ac:dyDescent="0.25">
      <c r="A3" t="s">
        <v>22</v>
      </c>
      <c r="B3" t="str">
        <f>VLOOKUP(A3,[1]kodeliste_sprak!A:C,3,FALSE)</f>
        <v>Intet til utlegg</v>
      </c>
      <c r="C3" t="s">
        <v>33</v>
      </c>
      <c r="D3" t="str">
        <f>VLOOKUP(C3,[1]kodeliste_sprak!A:C,3,FALSE)</f>
        <v>Saksøkt</v>
      </c>
      <c r="E3" t="s">
        <v>61</v>
      </c>
      <c r="F3" t="s">
        <v>62</v>
      </c>
      <c r="G3" t="s">
        <v>63</v>
      </c>
    </row>
    <row r="4" spans="1:8" x14ac:dyDescent="0.25">
      <c r="A4" t="s">
        <v>22</v>
      </c>
      <c r="B4" t="str">
        <f>VLOOKUP(A4,[1]kodeliste_sprak!A:C,3,FALSE)</f>
        <v>Intet til utlegg</v>
      </c>
      <c r="C4" t="s">
        <v>34</v>
      </c>
      <c r="D4" t="str">
        <f>VLOOKUP(C4,[1]kodeliste_sprak!A:C,3,FALSE)</f>
        <v>Namsmyndighet</v>
      </c>
      <c r="E4" t="s">
        <v>61</v>
      </c>
      <c r="F4" t="s">
        <v>62</v>
      </c>
      <c r="G4" t="s">
        <v>62</v>
      </c>
    </row>
    <row r="5" spans="1:8" x14ac:dyDescent="0.25">
      <c r="A5" t="s">
        <v>22</v>
      </c>
      <c r="B5" t="str">
        <f>VLOOKUP(A5,[1]kodeliste_sprak!A:C,3,FALSE)</f>
        <v>Intet til utlegg</v>
      </c>
      <c r="C5" t="s">
        <v>35</v>
      </c>
      <c r="D5" t="str">
        <f>VLOOKUP(C5,[1]kodeliste_sprak!A:C,3,FALSE)</f>
        <v>Prosessfullmektig</v>
      </c>
      <c r="E5" t="s">
        <v>64</v>
      </c>
      <c r="F5" t="s">
        <v>62</v>
      </c>
      <c r="G5" t="s">
        <v>62</v>
      </c>
    </row>
    <row r="6" spans="1:8" x14ac:dyDescent="0.25">
      <c r="A6" t="s">
        <v>21</v>
      </c>
      <c r="B6" t="str">
        <f>VLOOKUP(A6,[1]kodeliste_sprak!A:C,3,FALSE)</f>
        <v>Utleggstrekk</v>
      </c>
      <c r="C6" t="s">
        <v>32</v>
      </c>
      <c r="D6" t="str">
        <f>VLOOKUP(C6,[1]kodeliste_sprak!A:C,3,FALSE)</f>
        <v>Saksøker</v>
      </c>
      <c r="E6" t="s">
        <v>61</v>
      </c>
      <c r="F6" t="s">
        <v>62</v>
      </c>
      <c r="G6" t="s">
        <v>62</v>
      </c>
    </row>
    <row r="7" spans="1:8" x14ac:dyDescent="0.25">
      <c r="A7" t="s">
        <v>21</v>
      </c>
      <c r="B7" t="str">
        <f>VLOOKUP(A7,[1]kodeliste_sprak!A:C,3,FALSE)</f>
        <v>Utleggstrekk</v>
      </c>
      <c r="C7" t="s">
        <v>33</v>
      </c>
      <c r="D7" t="str">
        <f>VLOOKUP(C7,[1]kodeliste_sprak!A:C,3,FALSE)</f>
        <v>Saksøkt</v>
      </c>
      <c r="E7" t="s">
        <v>61</v>
      </c>
      <c r="F7" t="s">
        <v>62</v>
      </c>
      <c r="G7" t="s">
        <v>63</v>
      </c>
    </row>
    <row r="8" spans="1:8" x14ac:dyDescent="0.25">
      <c r="A8" t="s">
        <v>21</v>
      </c>
      <c r="B8" t="str">
        <f>VLOOKUP(A8,[1]kodeliste_sprak!A:C,3,FALSE)</f>
        <v>Utleggstrekk</v>
      </c>
      <c r="C8" t="s">
        <v>34</v>
      </c>
      <c r="D8" t="str">
        <f>VLOOKUP(C8,[1]kodeliste_sprak!A:C,3,FALSE)</f>
        <v>Namsmyndighet</v>
      </c>
      <c r="E8" t="s">
        <v>61</v>
      </c>
      <c r="F8" t="s">
        <v>62</v>
      </c>
      <c r="G8" t="s">
        <v>62</v>
      </c>
    </row>
    <row r="9" spans="1:8" x14ac:dyDescent="0.25">
      <c r="A9" t="s">
        <v>21</v>
      </c>
      <c r="B9" t="str">
        <f>VLOOKUP(A9,[1]kodeliste_sprak!A:C,3,FALSE)</f>
        <v>Utleggstrekk</v>
      </c>
      <c r="C9" t="s">
        <v>35</v>
      </c>
      <c r="D9" t="str">
        <f>VLOOKUP(C9,[1]kodeliste_sprak!A:C,3,FALSE)</f>
        <v>Prosessfullmektig</v>
      </c>
      <c r="E9" t="s">
        <v>64</v>
      </c>
      <c r="F9" t="s">
        <v>62</v>
      </c>
      <c r="G9" t="s">
        <v>62</v>
      </c>
    </row>
    <row r="10" spans="1:8" x14ac:dyDescent="0.25">
      <c r="A10" t="s">
        <v>20</v>
      </c>
      <c r="B10" t="str">
        <f>VLOOKUP(A10,[1]kodeliste_sprak!A:C,3,FALSE)</f>
        <v>Utleggspant</v>
      </c>
      <c r="C10" t="s">
        <v>32</v>
      </c>
      <c r="D10" t="str">
        <f>VLOOKUP(C10,[1]kodeliste_sprak!A:C,3,FALSE)</f>
        <v>Saksøker</v>
      </c>
      <c r="E10" t="s">
        <v>61</v>
      </c>
      <c r="F10" t="s">
        <v>63</v>
      </c>
      <c r="G10" t="s">
        <v>62</v>
      </c>
    </row>
    <row r="11" spans="1:8" x14ac:dyDescent="0.25">
      <c r="A11" t="s">
        <v>20</v>
      </c>
      <c r="B11" t="str">
        <f>VLOOKUP(A11,[1]kodeliste_sprak!A:C,3,FALSE)</f>
        <v>Utleggspant</v>
      </c>
      <c r="C11" t="s">
        <v>33</v>
      </c>
      <c r="D11" t="str">
        <f>VLOOKUP(C11,[1]kodeliste_sprak!A:C,3,FALSE)</f>
        <v>Saksøkt</v>
      </c>
      <c r="E11" t="s">
        <v>61</v>
      </c>
      <c r="F11" t="s">
        <v>63</v>
      </c>
      <c r="G11" t="s">
        <v>63</v>
      </c>
    </row>
    <row r="12" spans="1:8" x14ac:dyDescent="0.25">
      <c r="A12" t="s">
        <v>20</v>
      </c>
      <c r="B12" t="str">
        <f>VLOOKUP(A12,[1]kodeliste_sprak!A:C,3,FALSE)</f>
        <v>Utleggspant</v>
      </c>
      <c r="C12" t="s">
        <v>34</v>
      </c>
      <c r="D12" t="str">
        <f>VLOOKUP(C12,[1]kodeliste_sprak!A:C,3,FALSE)</f>
        <v>Namsmyndighet</v>
      </c>
      <c r="E12" t="s">
        <v>61</v>
      </c>
      <c r="F12" t="s">
        <v>62</v>
      </c>
      <c r="G12" t="s">
        <v>62</v>
      </c>
    </row>
    <row r="13" spans="1:8" x14ac:dyDescent="0.25">
      <c r="A13" t="s">
        <v>20</v>
      </c>
      <c r="B13" t="str">
        <f>VLOOKUP(A13,[1]kodeliste_sprak!A:C,3,FALSE)</f>
        <v>Utleggspant</v>
      </c>
      <c r="C13" t="s">
        <v>35</v>
      </c>
      <c r="D13" t="str">
        <f>VLOOKUP(C13,[1]kodeliste_sprak!A:C,3,FALSE)</f>
        <v>Prosessfullmektig</v>
      </c>
      <c r="E13" t="s">
        <v>64</v>
      </c>
      <c r="F13" t="s">
        <v>62</v>
      </c>
      <c r="G13" t="s">
        <v>62</v>
      </c>
    </row>
    <row r="14" spans="1:8" x14ac:dyDescent="0.25">
      <c r="A14" t="s">
        <v>19</v>
      </c>
      <c r="B14" t="str">
        <f>VLOOKUP(A14,[1]kodeliste_sprak!A:C,3,FALSE)</f>
        <v>Skifteutlegg</v>
      </c>
      <c r="C14" t="s">
        <v>37</v>
      </c>
      <c r="D14" t="str">
        <f>VLOOKUP(C14,[1]kodeliste_sprak!A:C,3,FALSE)</f>
        <v>Pantsetter</v>
      </c>
      <c r="E14" t="s">
        <v>61</v>
      </c>
      <c r="F14" t="s">
        <v>63</v>
      </c>
      <c r="G14" t="s">
        <v>63</v>
      </c>
    </row>
    <row r="15" spans="1:8" x14ac:dyDescent="0.25">
      <c r="A15" t="s">
        <v>19</v>
      </c>
      <c r="B15" t="str">
        <f>VLOOKUP(A15,[1]kodeliste_sprak!A:C,3,FALSE)</f>
        <v>Skifteutlegg</v>
      </c>
      <c r="C15" t="s">
        <v>36</v>
      </c>
      <c r="D15" t="str">
        <f>VLOOKUP(C15,[1]kodeliste_sprak!A:C,3,FALSE)</f>
        <v>Panthaver</v>
      </c>
      <c r="E15" t="s">
        <v>61</v>
      </c>
      <c r="F15" t="s">
        <v>63</v>
      </c>
      <c r="G15" t="s">
        <v>62</v>
      </c>
    </row>
    <row r="16" spans="1:8" x14ac:dyDescent="0.25">
      <c r="A16" t="s">
        <v>19</v>
      </c>
      <c r="B16" t="str">
        <f>VLOOKUP(A16,[1]kodeliste_sprak!A:C,3,FALSE)</f>
        <v>Skifteutlegg</v>
      </c>
      <c r="C16" t="s">
        <v>38</v>
      </c>
      <c r="D16" t="str">
        <f>VLOOKUP(C16,[1]kodeliste_sprak!A:C,3,FALSE)</f>
        <v>Domstol</v>
      </c>
      <c r="E16" t="s">
        <v>61</v>
      </c>
      <c r="F16" t="s">
        <v>62</v>
      </c>
      <c r="G16" t="s">
        <v>62</v>
      </c>
    </row>
    <row r="17" spans="1:8" x14ac:dyDescent="0.25">
      <c r="A17" t="s">
        <v>18</v>
      </c>
      <c r="B17" t="str">
        <f>VLOOKUP(A17,[1]kodeliste_sprak!A:C,3,FALSE)</f>
        <v>Arrest</v>
      </c>
      <c r="C17" t="s">
        <v>32</v>
      </c>
      <c r="D17" t="str">
        <f>VLOOKUP(C17,[1]kodeliste_sprak!A:C,3,FALSE)</f>
        <v>Saksøker</v>
      </c>
      <c r="E17" t="s">
        <v>61</v>
      </c>
      <c r="F17" t="s">
        <v>63</v>
      </c>
      <c r="G17" t="s">
        <v>62</v>
      </c>
    </row>
    <row r="18" spans="1:8" x14ac:dyDescent="0.25">
      <c r="A18" t="s">
        <v>18</v>
      </c>
      <c r="B18" t="str">
        <f>VLOOKUP(A18,[1]kodeliste_sprak!A:C,3,FALSE)</f>
        <v>Arrest</v>
      </c>
      <c r="C18" t="s">
        <v>33</v>
      </c>
      <c r="D18" t="str">
        <f>VLOOKUP(C18,[1]kodeliste_sprak!A:C,3,FALSE)</f>
        <v>Saksøkt</v>
      </c>
      <c r="E18" t="s">
        <v>61</v>
      </c>
      <c r="F18" t="s">
        <v>63</v>
      </c>
      <c r="G18" t="s">
        <v>63</v>
      </c>
    </row>
    <row r="19" spans="1:8" x14ac:dyDescent="0.25">
      <c r="A19" t="s">
        <v>18</v>
      </c>
      <c r="B19" t="str">
        <f>VLOOKUP(A19,[1]kodeliste_sprak!A:C,3,FALSE)</f>
        <v>Arrest</v>
      </c>
      <c r="C19" t="s">
        <v>38</v>
      </c>
      <c r="D19" t="str">
        <f>VLOOKUP(C19,[1]kodeliste_sprak!A:C,3,FALSE)</f>
        <v>Domstol</v>
      </c>
      <c r="E19" t="s">
        <v>61</v>
      </c>
      <c r="F19" t="s">
        <v>62</v>
      </c>
      <c r="G19" t="s">
        <v>62</v>
      </c>
    </row>
    <row r="20" spans="1:8" x14ac:dyDescent="0.25">
      <c r="A20" t="s">
        <v>18</v>
      </c>
      <c r="B20" t="str">
        <f>VLOOKUP(A20,[1]kodeliste_sprak!A:C,3,FALSE)</f>
        <v>Arrest</v>
      </c>
      <c r="C20" t="s">
        <v>35</v>
      </c>
      <c r="D20" t="str">
        <f>VLOOKUP(C20,[1]kodeliste_sprak!A:C,3,FALSE)</f>
        <v>Prosessfullmektig</v>
      </c>
      <c r="E20" t="s">
        <v>64</v>
      </c>
      <c r="F20" t="s">
        <v>62</v>
      </c>
      <c r="G20" t="s">
        <v>62</v>
      </c>
    </row>
    <row r="21" spans="1:8" x14ac:dyDescent="0.25">
      <c r="A21" t="s">
        <v>17</v>
      </c>
      <c r="B21" t="str">
        <f>VLOOKUP(A21,[1]kodeliste_sprak!A:C,3,FALSE)</f>
        <v>Straffeprosessheftelse</v>
      </c>
      <c r="C21" t="s">
        <v>184</v>
      </c>
      <c r="D21" t="s">
        <v>185</v>
      </c>
      <c r="E21" t="s">
        <v>61</v>
      </c>
      <c r="F21" t="s">
        <v>63</v>
      </c>
      <c r="G21" t="s">
        <v>63</v>
      </c>
    </row>
    <row r="22" spans="1:8" x14ac:dyDescent="0.25">
      <c r="A22" t="s">
        <v>17</v>
      </c>
      <c r="B22" t="str">
        <f>VLOOKUP(A22,[1]kodeliste_sprak!A:C,3,FALSE)</f>
        <v>Straffeprosessheftelse</v>
      </c>
      <c r="C22" t="s">
        <v>38</v>
      </c>
      <c r="D22" t="str">
        <f>VLOOKUP(C22,[1]kodeliste_sprak!A:C,3,FALSE)</f>
        <v>Domstol</v>
      </c>
      <c r="E22" t="s">
        <v>65</v>
      </c>
      <c r="F22" t="s">
        <v>62</v>
      </c>
      <c r="G22" t="s">
        <v>62</v>
      </c>
    </row>
    <row r="23" spans="1:8" x14ac:dyDescent="0.25">
      <c r="A23" t="s">
        <v>17</v>
      </c>
      <c r="B23" t="str">
        <f>VLOOKUP(A23,[1]kodeliste_sprak!A:C,3,FALSE)</f>
        <v>Straffeprosessheftelse</v>
      </c>
      <c r="C23" t="s">
        <v>39</v>
      </c>
      <c r="D23" t="str">
        <f>VLOOKUP(C23,[1]kodeliste_sprak!A:C,3,FALSE)</f>
        <v>Påtalemyndighet</v>
      </c>
      <c r="E23" t="s">
        <v>65</v>
      </c>
      <c r="F23" t="s">
        <v>62</v>
      </c>
      <c r="G23" t="s">
        <v>62</v>
      </c>
    </row>
    <row r="24" spans="1:8" x14ac:dyDescent="0.25">
      <c r="A24" t="s">
        <v>17</v>
      </c>
      <c r="B24" t="str">
        <f>VLOOKUP(A24,[1]kodeliste_sprak!A:C,3,FALSE)</f>
        <v>Straffeprosessheftelse</v>
      </c>
      <c r="C24" t="s">
        <v>40</v>
      </c>
      <c r="D24" t="str">
        <f>VLOOKUP(C24,[1]kodeliste_sprak!A:C,3,FALSE)</f>
        <v>Begjærer</v>
      </c>
      <c r="E24" t="s">
        <v>64</v>
      </c>
      <c r="F24" t="s">
        <v>63</v>
      </c>
      <c r="G24" t="s">
        <v>62</v>
      </c>
      <c r="H24" t="s">
        <v>169</v>
      </c>
    </row>
    <row r="25" spans="1:8" x14ac:dyDescent="0.25">
      <c r="A25" t="s">
        <v>16</v>
      </c>
      <c r="B25" t="str">
        <f>VLOOKUP(A25,[1]kodeliste_sprak!A:C,3,FALSE)</f>
        <v>Salgspant</v>
      </c>
      <c r="C25" t="s">
        <v>36</v>
      </c>
      <c r="D25" t="str">
        <f>VLOOKUP(C25,[1]kodeliste_sprak!A:C,3,FALSE)</f>
        <v>Panthaver</v>
      </c>
      <c r="E25" t="s">
        <v>61</v>
      </c>
      <c r="F25" t="s">
        <v>63</v>
      </c>
      <c r="G25" t="s">
        <v>62</v>
      </c>
    </row>
    <row r="26" spans="1:8" x14ac:dyDescent="0.25">
      <c r="A26" t="s">
        <v>16</v>
      </c>
      <c r="B26" t="str">
        <f>VLOOKUP(A26,[1]kodeliste_sprak!A:C,3,FALSE)</f>
        <v>Salgspant</v>
      </c>
      <c r="C26" t="s">
        <v>37</v>
      </c>
      <c r="D26" t="str">
        <f>VLOOKUP(C26,[1]kodeliste_sprak!A:C,3,FALSE)</f>
        <v>Pantsetter</v>
      </c>
      <c r="E26" t="s">
        <v>61</v>
      </c>
      <c r="F26" t="s">
        <v>63</v>
      </c>
      <c r="G26" t="s">
        <v>63</v>
      </c>
    </row>
    <row r="27" spans="1:8" x14ac:dyDescent="0.25">
      <c r="A27" t="s">
        <v>15</v>
      </c>
      <c r="B27" t="str">
        <f>VLOOKUP(A27,[1]kodeliste_sprak!A:C,3,FALSE)</f>
        <v>Leasing</v>
      </c>
      <c r="C27" t="s">
        <v>41</v>
      </c>
      <c r="D27" t="str">
        <f>VLOOKUP(C27,[1]kodeliste_sprak!A:C,3,FALSE)</f>
        <v>Eier</v>
      </c>
      <c r="E27" t="s">
        <v>61</v>
      </c>
      <c r="F27" t="s">
        <v>63</v>
      </c>
      <c r="G27" t="s">
        <v>62</v>
      </c>
    </row>
    <row r="28" spans="1:8" x14ac:dyDescent="0.25">
      <c r="A28" t="s">
        <v>15</v>
      </c>
      <c r="B28" t="str">
        <f>VLOOKUP(A28,[1]kodeliste_sprak!A:C,3,FALSE)</f>
        <v>Leasing</v>
      </c>
      <c r="C28" t="s">
        <v>42</v>
      </c>
      <c r="D28" t="str">
        <f>VLOOKUP(C28,[1]kodeliste_sprak!A:C,3,FALSE)</f>
        <v>Leietaker</v>
      </c>
      <c r="E28" t="s">
        <v>61</v>
      </c>
      <c r="F28" t="s">
        <v>63</v>
      </c>
      <c r="G28" t="s">
        <v>63</v>
      </c>
    </row>
    <row r="29" spans="1:8" x14ac:dyDescent="0.25">
      <c r="A29" t="s">
        <v>14</v>
      </c>
      <c r="B29" t="str">
        <f>VLOOKUP(A29,[1]kodeliste_sprak!A:C,3,FALSE)</f>
        <v>Pant i driftstilbehør</v>
      </c>
      <c r="C29" t="s">
        <v>36</v>
      </c>
      <c r="D29" t="str">
        <f>VLOOKUP(C29,[1]kodeliste_sprak!A:C,3,FALSE)</f>
        <v>Panthaver</v>
      </c>
      <c r="E29" t="s">
        <v>61</v>
      </c>
      <c r="F29" t="s">
        <v>63</v>
      </c>
      <c r="G29" t="s">
        <v>62</v>
      </c>
    </row>
    <row r="30" spans="1:8" x14ac:dyDescent="0.25">
      <c r="A30" t="s">
        <v>14</v>
      </c>
      <c r="B30" t="str">
        <f>VLOOKUP(A30,[1]kodeliste_sprak!A:C,3,FALSE)</f>
        <v>Pant i driftstilbehør</v>
      </c>
      <c r="C30" t="s">
        <v>37</v>
      </c>
      <c r="D30" t="str">
        <f>VLOOKUP(C30,[1]kodeliste_sprak!A:C,3,FALSE)</f>
        <v>Pantsetter</v>
      </c>
      <c r="E30" t="s">
        <v>61</v>
      </c>
      <c r="F30" t="s">
        <v>63</v>
      </c>
      <c r="G30" t="s">
        <v>63</v>
      </c>
    </row>
    <row r="31" spans="1:8" x14ac:dyDescent="0.25">
      <c r="A31" t="s">
        <v>13</v>
      </c>
      <c r="B31" t="str">
        <f>VLOOKUP(A31,[1]kodeliste_sprak!A:C,3,FALSE)</f>
        <v>Pant i varelager</v>
      </c>
      <c r="C31" t="s">
        <v>36</v>
      </c>
      <c r="D31" t="str">
        <f>VLOOKUP(C31,[1]kodeliste_sprak!A:C,3,FALSE)</f>
        <v>Panthaver</v>
      </c>
      <c r="E31" t="s">
        <v>61</v>
      </c>
      <c r="F31" t="s">
        <v>63</v>
      </c>
      <c r="G31" t="s">
        <v>62</v>
      </c>
    </row>
    <row r="32" spans="1:8" x14ac:dyDescent="0.25">
      <c r="A32" t="s">
        <v>13</v>
      </c>
      <c r="B32" t="str">
        <f>VLOOKUP(A32,[1]kodeliste_sprak!A:C,3,FALSE)</f>
        <v>Pant i varelager</v>
      </c>
      <c r="C32" t="s">
        <v>37</v>
      </c>
      <c r="D32" t="str">
        <f>VLOOKUP(C32,[1]kodeliste_sprak!A:C,3,FALSE)</f>
        <v>Pantsetter</v>
      </c>
      <c r="E32" t="s">
        <v>61</v>
      </c>
      <c r="F32" t="s">
        <v>63</v>
      </c>
      <c r="G32" t="s">
        <v>63</v>
      </c>
    </row>
    <row r="33" spans="1:8" x14ac:dyDescent="0.25">
      <c r="A33" t="s">
        <v>12</v>
      </c>
      <c r="B33" t="str">
        <f>VLOOKUP(A33,[1]kodeliste_sprak!A:C,3,FALSE)</f>
        <v>Pant i landbruksredskaper</v>
      </c>
      <c r="C33" t="s">
        <v>36</v>
      </c>
      <c r="D33" t="str">
        <f>VLOOKUP(C33,[1]kodeliste_sprak!A:C,3,FALSE)</f>
        <v>Panthaver</v>
      </c>
      <c r="E33" t="s">
        <v>61</v>
      </c>
      <c r="F33" t="s">
        <v>63</v>
      </c>
      <c r="G33" t="s">
        <v>62</v>
      </c>
    </row>
    <row r="34" spans="1:8" x14ac:dyDescent="0.25">
      <c r="A34" t="s">
        <v>12</v>
      </c>
      <c r="B34" t="str">
        <f>VLOOKUP(A34,[1]kodeliste_sprak!A:C,3,FALSE)</f>
        <v>Pant i landbruksredskaper</v>
      </c>
      <c r="C34" t="s">
        <v>37</v>
      </c>
      <c r="D34" t="str">
        <f>VLOOKUP(C34,[1]kodeliste_sprak!A:C,3,FALSE)</f>
        <v>Pantsetter</v>
      </c>
      <c r="E34" t="s">
        <v>61</v>
      </c>
      <c r="F34" t="s">
        <v>63</v>
      </c>
      <c r="G34" t="s">
        <v>63</v>
      </c>
    </row>
    <row r="35" spans="1:8" x14ac:dyDescent="0.25">
      <c r="A35" t="s">
        <v>11</v>
      </c>
      <c r="B35" t="str">
        <f>VLOOKUP(A35,[1]kodeliste_sprak!A:C,3,FALSE)</f>
        <v>Pant i fiskeredskaper</v>
      </c>
      <c r="C35" t="s">
        <v>36</v>
      </c>
      <c r="D35" t="str">
        <f>VLOOKUP(C35,[1]kodeliste_sprak!A:C,3,FALSE)</f>
        <v>Panthaver</v>
      </c>
      <c r="E35" t="s">
        <v>61</v>
      </c>
      <c r="F35" t="s">
        <v>63</v>
      </c>
      <c r="G35" t="s">
        <v>62</v>
      </c>
    </row>
    <row r="36" spans="1:8" x14ac:dyDescent="0.25">
      <c r="A36" t="s">
        <v>11</v>
      </c>
      <c r="B36" t="str">
        <f>VLOOKUP(A36,[1]kodeliste_sprak!A:C,3,FALSE)</f>
        <v>Pant i fiskeredskaper</v>
      </c>
      <c r="C36" t="s">
        <v>37</v>
      </c>
      <c r="D36" t="str">
        <f>VLOOKUP(C36,[1]kodeliste_sprak!A:C,3,FALSE)</f>
        <v>Pantsetter</v>
      </c>
      <c r="E36" t="s">
        <v>61</v>
      </c>
      <c r="F36" t="s">
        <v>63</v>
      </c>
      <c r="G36" t="s">
        <v>63</v>
      </c>
    </row>
    <row r="37" spans="1:8" x14ac:dyDescent="0.25">
      <c r="A37" t="s">
        <v>10</v>
      </c>
      <c r="B37" t="str">
        <f>VLOOKUP(A37,[1]kodeliste_sprak!A:C,3,FALSE)</f>
        <v>Pant i fordringer (factoring)</v>
      </c>
      <c r="C37" t="s">
        <v>36</v>
      </c>
      <c r="D37" t="str">
        <f>VLOOKUP(C37,[1]kodeliste_sprak!A:C,3,FALSE)</f>
        <v>Panthaver</v>
      </c>
      <c r="E37" t="s">
        <v>61</v>
      </c>
      <c r="F37" t="s">
        <v>63</v>
      </c>
      <c r="G37" t="s">
        <v>62</v>
      </c>
    </row>
    <row r="38" spans="1:8" x14ac:dyDescent="0.25">
      <c r="A38" t="s">
        <v>10</v>
      </c>
      <c r="B38" t="str">
        <f>VLOOKUP(A38,[1]kodeliste_sprak!A:C,3,FALSE)</f>
        <v>Pant i fordringer (factoring)</v>
      </c>
      <c r="C38" t="s">
        <v>37</v>
      </c>
      <c r="D38" t="str">
        <f>VLOOKUP(C38,[1]kodeliste_sprak!A:C,3,FALSE)</f>
        <v>Pantsetter</v>
      </c>
      <c r="E38" t="s">
        <v>61</v>
      </c>
      <c r="F38" t="s">
        <v>63</v>
      </c>
      <c r="G38" t="s">
        <v>63</v>
      </c>
    </row>
    <row r="39" spans="1:8" x14ac:dyDescent="0.25">
      <c r="A39" t="s">
        <v>9</v>
      </c>
      <c r="B39" t="str">
        <f>VLOOKUP(A39,[1]kodeliste_sprak!A:C,3,FALSE)</f>
        <v>Pant i motorvogner, anleggsmaskiner og jernbanemateriell</v>
      </c>
      <c r="C39" t="s">
        <v>36</v>
      </c>
      <c r="D39" t="str">
        <f>VLOOKUP(C39,[1]kodeliste_sprak!A:C,3,FALSE)</f>
        <v>Panthaver</v>
      </c>
      <c r="E39" t="s">
        <v>61</v>
      </c>
      <c r="F39" t="s">
        <v>63</v>
      </c>
      <c r="G39" t="s">
        <v>62</v>
      </c>
    </row>
    <row r="40" spans="1:8" x14ac:dyDescent="0.25">
      <c r="A40" t="s">
        <v>9</v>
      </c>
      <c r="B40" t="str">
        <f>VLOOKUP(A40,[1]kodeliste_sprak!A:C,3,FALSE)</f>
        <v>Pant i motorvogner, anleggsmaskiner og jernbanemateriell</v>
      </c>
      <c r="C40" t="s">
        <v>37</v>
      </c>
      <c r="D40" t="str">
        <f>VLOOKUP(C40,[1]kodeliste_sprak!A:C,3,FALSE)</f>
        <v>Pantsetter</v>
      </c>
      <c r="E40" t="s">
        <v>61</v>
      </c>
      <c r="F40" t="s">
        <v>63</v>
      </c>
      <c r="G40" t="s">
        <v>63</v>
      </c>
    </row>
    <row r="41" spans="1:8" x14ac:dyDescent="0.25">
      <c r="A41" t="s">
        <v>8</v>
      </c>
      <c r="B41" t="str">
        <f>VLOOKUP(A41,[1]kodeliste_sprak!A:C,3,FALSE)</f>
        <v>Løsningsrett til fordel for nærstående</v>
      </c>
      <c r="C41" t="s">
        <v>43</v>
      </c>
      <c r="D41" t="str">
        <f>VLOOKUP(C41,[1]kodeliste_sprak!A:C,3,FALSE)</f>
        <v>Overdrager</v>
      </c>
      <c r="E41" t="s">
        <v>61</v>
      </c>
      <c r="F41" t="s">
        <v>62</v>
      </c>
      <c r="G41" t="s">
        <v>62</v>
      </c>
    </row>
    <row r="42" spans="1:8" x14ac:dyDescent="0.25">
      <c r="A42" t="s">
        <v>8</v>
      </c>
      <c r="B42" t="str">
        <f>VLOOKUP(A42,[1]kodeliste_sprak!A:C,3,FALSE)</f>
        <v>Løsningsrett til fordel for nærstående</v>
      </c>
      <c r="C42" t="s">
        <v>45</v>
      </c>
      <c r="D42" t="str">
        <f>VLOOKUP(C42,[1]kodeliste_sprak!A:C,3,FALSE)</f>
        <v>Erverver</v>
      </c>
      <c r="E42" t="s">
        <v>61</v>
      </c>
      <c r="F42" t="s">
        <v>63</v>
      </c>
      <c r="G42" t="s">
        <v>63</v>
      </c>
    </row>
    <row r="43" spans="1:8" x14ac:dyDescent="0.25">
      <c r="A43" t="s">
        <v>8</v>
      </c>
      <c r="B43" t="str">
        <f>VLOOKUP(A43,[1]kodeliste_sprak!A:C,3,FALSE)</f>
        <v>Løsningsrett til fordel for nærstående</v>
      </c>
      <c r="C43" t="s">
        <v>44</v>
      </c>
      <c r="D43" t="str">
        <f>VLOOKUP(C43,[1]kodeliste_sprak!A:C,3,FALSE)</f>
        <v>Tillitsmann</v>
      </c>
      <c r="E43" t="s">
        <v>64</v>
      </c>
      <c r="F43" t="s">
        <v>62</v>
      </c>
      <c r="G43" t="s">
        <v>62</v>
      </c>
      <c r="H43" t="s">
        <v>169</v>
      </c>
    </row>
    <row r="44" spans="1:8" x14ac:dyDescent="0.25">
      <c r="A44" t="s">
        <v>7</v>
      </c>
      <c r="B44" t="str">
        <f>VLOOKUP(A44,[1]kodeliste_sprak!A:C,3,FALSE)</f>
        <v>Privat beslagsforbud</v>
      </c>
      <c r="C44" t="s">
        <v>43</v>
      </c>
      <c r="D44" t="str">
        <f>VLOOKUP(C44,[1]kodeliste_sprak!A:C,3,FALSE)</f>
        <v>Overdrager</v>
      </c>
      <c r="E44" t="s">
        <v>61</v>
      </c>
      <c r="F44" t="s">
        <v>62</v>
      </c>
      <c r="G44" t="s">
        <v>62</v>
      </c>
    </row>
    <row r="45" spans="1:8" x14ac:dyDescent="0.25">
      <c r="A45" t="s">
        <v>7</v>
      </c>
      <c r="B45" t="str">
        <f>VLOOKUP(A45,[1]kodeliste_sprak!A:C,3,FALSE)</f>
        <v>Privat beslagsforbud</v>
      </c>
      <c r="C45" t="s">
        <v>44</v>
      </c>
      <c r="D45" t="str">
        <f>VLOOKUP(C45,[1]kodeliste_sprak!A:C,3,FALSE)</f>
        <v>Tillitsmann</v>
      </c>
      <c r="E45" t="s">
        <v>64</v>
      </c>
      <c r="F45" t="s">
        <v>62</v>
      </c>
      <c r="G45" t="s">
        <v>62</v>
      </c>
      <c r="H45" t="s">
        <v>169</v>
      </c>
    </row>
    <row r="46" spans="1:8" x14ac:dyDescent="0.25">
      <c r="A46" t="s">
        <v>7</v>
      </c>
      <c r="B46" t="str">
        <f>VLOOKUP(A46,[1]kodeliste_sprak!A:C,3,FALSE)</f>
        <v>Privat beslagsforbud</v>
      </c>
      <c r="C46" t="s">
        <v>45</v>
      </c>
      <c r="D46" t="str">
        <f>VLOOKUP(C46,[1]kodeliste_sprak!A:C,3,FALSE)</f>
        <v>Erverver</v>
      </c>
      <c r="E46" t="s">
        <v>61</v>
      </c>
      <c r="F46" t="s">
        <v>63</v>
      </c>
      <c r="G46" t="s">
        <v>63</v>
      </c>
    </row>
    <row r="47" spans="1:8" x14ac:dyDescent="0.25">
      <c r="A47" t="s">
        <v>6</v>
      </c>
      <c r="B47" t="str">
        <f>VLOOKUP(A47,[1]kodeliste_sprak!A:C,3,FALSE)</f>
        <v>Konkurs</v>
      </c>
      <c r="C47" t="s">
        <v>46</v>
      </c>
      <c r="D47" t="str">
        <f>VLOOKUP(C47,[1]kodeliste_sprak!A:C,3,FALSE)</f>
        <v>Konkursdebitor</v>
      </c>
      <c r="E47" t="s">
        <v>61</v>
      </c>
      <c r="F47" t="s">
        <v>62</v>
      </c>
      <c r="G47" t="s">
        <v>63</v>
      </c>
      <c r="H47" t="s">
        <v>169</v>
      </c>
    </row>
    <row r="48" spans="1:8" x14ac:dyDescent="0.25">
      <c r="A48" t="s">
        <v>6</v>
      </c>
      <c r="B48" t="str">
        <f>VLOOKUP(A48,[1]kodeliste_sprak!A:C,3,FALSE)</f>
        <v>Konkurs</v>
      </c>
      <c r="C48" t="s">
        <v>49</v>
      </c>
      <c r="D48" t="str">
        <f>VLOOKUP(C48,[1]kodeliste_sprak!A:C,3,FALSE)</f>
        <v>Bostyrer</v>
      </c>
      <c r="E48" t="s">
        <v>61</v>
      </c>
      <c r="F48" t="s">
        <v>63</v>
      </c>
      <c r="G48" t="s">
        <v>62</v>
      </c>
      <c r="H48" t="s">
        <v>169</v>
      </c>
    </row>
    <row r="49" spans="1:8" x14ac:dyDescent="0.25">
      <c r="A49" t="s">
        <v>5</v>
      </c>
      <c r="B49" t="str">
        <f>VLOOKUP(A49,[1]kodeliste_sprak!A:C,3,FALSE)</f>
        <v>Tvangsakkord</v>
      </c>
      <c r="C49" t="s">
        <v>48</v>
      </c>
      <c r="D49" t="str">
        <f>VLOOKUP(C49,[1]kodeliste_sprak!A:C,3,FALSE)</f>
        <v>Skyldner</v>
      </c>
      <c r="E49" t="s">
        <v>61</v>
      </c>
      <c r="F49" t="s">
        <v>63</v>
      </c>
      <c r="G49" t="s">
        <v>63</v>
      </c>
    </row>
    <row r="50" spans="1:8" x14ac:dyDescent="0.25">
      <c r="A50" t="s">
        <v>5</v>
      </c>
      <c r="B50" t="str">
        <f>VLOOKUP(A50,[1]kodeliste_sprak!A:C,3,FALSE)</f>
        <v>Tvangsakkord</v>
      </c>
      <c r="C50" t="s">
        <v>47</v>
      </c>
      <c r="D50" t="str">
        <f>VLOOKUP(C50,[1]kodeliste_sprak!A:C,3,FALSE)</f>
        <v>Gjeldsnemdas leder</v>
      </c>
      <c r="E50" t="s">
        <v>61</v>
      </c>
      <c r="F50" t="s">
        <v>62</v>
      </c>
      <c r="G50" t="s">
        <v>62</v>
      </c>
    </row>
    <row r="51" spans="1:8" x14ac:dyDescent="0.25">
      <c r="A51" t="s">
        <v>4</v>
      </c>
      <c r="B51" t="str">
        <f>VLOOKUP(A51,[1]kodeliste_sprak!A:C,3,FALSE)</f>
        <v>Rådighetsforbud før konkurs</v>
      </c>
      <c r="C51" t="s">
        <v>48</v>
      </c>
      <c r="D51" t="str">
        <f>VLOOKUP(C51,[1]kodeliste_sprak!A:C,3,FALSE)</f>
        <v>Skyldner</v>
      </c>
      <c r="E51" t="s">
        <v>61</v>
      </c>
      <c r="F51" t="s">
        <v>63</v>
      </c>
      <c r="G51" t="s">
        <v>63</v>
      </c>
    </row>
    <row r="52" spans="1:8" x14ac:dyDescent="0.25">
      <c r="A52" t="s">
        <v>4</v>
      </c>
      <c r="B52" t="str">
        <f>VLOOKUP(A52,[1]kodeliste_sprak!A:C,3,FALSE)</f>
        <v>Rådighetsforbud før konkurs</v>
      </c>
      <c r="C52" t="s">
        <v>38</v>
      </c>
      <c r="D52" t="str">
        <f>VLOOKUP(C52,[1]kodeliste_sprak!A:C,3,FALSE)</f>
        <v>Domstol</v>
      </c>
      <c r="E52" t="s">
        <v>61</v>
      </c>
      <c r="F52" t="s">
        <v>62</v>
      </c>
      <c r="G52" t="s">
        <v>62</v>
      </c>
    </row>
    <row r="53" spans="1:8" x14ac:dyDescent="0.25">
      <c r="A53" t="s">
        <v>3</v>
      </c>
      <c r="B53" t="str">
        <f>VLOOKUP(A53,[1]kodeliste_sprak!A:C,3,FALSE)</f>
        <v>Gjeldsordning</v>
      </c>
      <c r="C53" t="s">
        <v>48</v>
      </c>
      <c r="D53" t="str">
        <f>VLOOKUP(C53,[1]kodeliste_sprak!A:C,3,FALSE)</f>
        <v>Skyldner</v>
      </c>
      <c r="E53" t="s">
        <v>61</v>
      </c>
      <c r="F53" t="s">
        <v>63</v>
      </c>
      <c r="G53" t="s">
        <v>63</v>
      </c>
      <c r="H53" t="s">
        <v>169</v>
      </c>
    </row>
    <row r="54" spans="1:8" x14ac:dyDescent="0.25">
      <c r="A54" t="s">
        <v>3</v>
      </c>
      <c r="B54" t="str">
        <f>VLOOKUP(A54,[1]kodeliste_sprak!A:C,3,FALSE)</f>
        <v>Gjeldsordning</v>
      </c>
      <c r="C54" t="s">
        <v>38</v>
      </c>
      <c r="D54" t="str">
        <f>VLOOKUP(C54,[1]kodeliste_sprak!A:C,3,FALSE)</f>
        <v>Domstol</v>
      </c>
      <c r="E54" t="s">
        <v>65</v>
      </c>
      <c r="F54" t="s">
        <v>62</v>
      </c>
      <c r="G54" t="s">
        <v>62</v>
      </c>
    </row>
    <row r="55" spans="1:8" x14ac:dyDescent="0.25">
      <c r="A55" t="s">
        <v>3</v>
      </c>
      <c r="B55" t="str">
        <f>VLOOKUP(A55,[1]kodeliste_sprak!A:C,3,FALSE)</f>
        <v>Gjeldsordning</v>
      </c>
      <c r="C55" t="s">
        <v>55</v>
      </c>
      <c r="D55" t="str">
        <f>VLOOKUP(C55,[1]kodeliste_sprak!A:C,3,FALSE)</f>
        <v>Namsmann</v>
      </c>
      <c r="E55" t="s">
        <v>65</v>
      </c>
      <c r="F55" t="s">
        <v>62</v>
      </c>
      <c r="G55" t="s">
        <v>62</v>
      </c>
    </row>
    <row r="56" spans="1:8" x14ac:dyDescent="0.25">
      <c r="A56" t="s">
        <v>2</v>
      </c>
      <c r="B56" t="str">
        <f>VLOOKUP(A56,[1]kodeliste_sprak!A:C,3,FALSE)</f>
        <v>Beslutning om forvaltning av formue</v>
      </c>
      <c r="C56" t="s">
        <v>184</v>
      </c>
      <c r="D56" t="s">
        <v>185</v>
      </c>
      <c r="E56" t="s">
        <v>65</v>
      </c>
      <c r="F56" t="s">
        <v>63</v>
      </c>
      <c r="G56" t="s">
        <v>63</v>
      </c>
    </row>
    <row r="57" spans="1:8" x14ac:dyDescent="0.25">
      <c r="A57" t="s">
        <v>2</v>
      </c>
      <c r="B57" t="str">
        <f>VLOOKUP(A57,[1]kodeliste_sprak!A:C,3,FALSE)</f>
        <v>Beslutning om forvaltning av formue</v>
      </c>
      <c r="C57" t="s">
        <v>38</v>
      </c>
      <c r="D57" t="str">
        <f>VLOOKUP(C57,[1]kodeliste_sprak!A:C,3,FALSE)</f>
        <v>Domstol</v>
      </c>
      <c r="E57" t="s">
        <v>61</v>
      </c>
      <c r="F57" t="s">
        <v>62</v>
      </c>
      <c r="G57" t="s">
        <v>62</v>
      </c>
    </row>
    <row r="58" spans="1:8" x14ac:dyDescent="0.25">
      <c r="A58" t="s">
        <v>2</v>
      </c>
      <c r="B58" t="str">
        <f>VLOOKUP(A58,[1]kodeliste_sprak!A:C,3,FALSE)</f>
        <v>Beslutning om forvaltning av formue</v>
      </c>
      <c r="C58" t="s">
        <v>184</v>
      </c>
      <c r="D58" t="s">
        <v>185</v>
      </c>
      <c r="E58" t="s">
        <v>65</v>
      </c>
      <c r="F58" t="s">
        <v>63</v>
      </c>
      <c r="G58" t="s">
        <v>63</v>
      </c>
    </row>
    <row r="59" spans="1:8" x14ac:dyDescent="0.25">
      <c r="A59" t="s">
        <v>1</v>
      </c>
      <c r="B59" t="str">
        <f>VLOOKUP(A59,[1]kodeliste_sprak!A:C,3,FALSE)</f>
        <v>Fratakelse av rettslig handleevne</v>
      </c>
      <c r="C59" t="s">
        <v>52</v>
      </c>
      <c r="D59" t="str">
        <f>VLOOKUP(C59,[1]kodeliste_sprak!A:C,3,FALSE)</f>
        <v>Verge</v>
      </c>
      <c r="E59" t="s">
        <v>64</v>
      </c>
      <c r="F59" t="s">
        <v>63</v>
      </c>
      <c r="G59" t="s">
        <v>62</v>
      </c>
    </row>
    <row r="60" spans="1:8" x14ac:dyDescent="0.25">
      <c r="A60" t="s">
        <v>1</v>
      </c>
      <c r="B60" t="str">
        <f>VLOOKUP(A60,[1]kodeliste_sprak!A:C,3,FALSE)</f>
        <v>Fratakelse av rettslig handleevne</v>
      </c>
      <c r="C60" t="s">
        <v>51</v>
      </c>
      <c r="D60" t="str">
        <f>VLOOKUP(C60,[1]kodeliste_sprak!A:C,3,FALSE)</f>
        <v>Under vergemål</v>
      </c>
      <c r="E60" t="s">
        <v>61</v>
      </c>
      <c r="F60" t="s">
        <v>63</v>
      </c>
      <c r="G60" t="s">
        <v>63</v>
      </c>
      <c r="H60" t="s">
        <v>169</v>
      </c>
    </row>
    <row r="61" spans="1:8" x14ac:dyDescent="0.25">
      <c r="A61" t="s">
        <v>1</v>
      </c>
      <c r="B61" t="str">
        <f>VLOOKUP(A61,[1]kodeliste_sprak!A:C,3,FALSE)</f>
        <v>Fratakelse av rettslig handleevne</v>
      </c>
      <c r="C61" t="s">
        <v>38</v>
      </c>
      <c r="D61" t="str">
        <f>VLOOKUP(C61,[1]kodeliste_sprak!A:C,3,FALSE)</f>
        <v>Domstol</v>
      </c>
      <c r="E61" t="s">
        <v>65</v>
      </c>
      <c r="F61" t="s">
        <v>62</v>
      </c>
      <c r="G61" t="s">
        <v>62</v>
      </c>
    </row>
    <row r="62" spans="1:8" x14ac:dyDescent="0.25">
      <c r="A62" t="s">
        <v>1</v>
      </c>
      <c r="B62" t="str">
        <f>VLOOKUP(A62,[1]kodeliste_sprak!A:C,3,FALSE)</f>
        <v>Fratakelse av rettslig handleevne</v>
      </c>
      <c r="C62" t="s">
        <v>50</v>
      </c>
      <c r="D62" t="str">
        <f>VLOOKUP(C62,[1]kodeliste_sprak!A:C,3,FALSE)</f>
        <v>Vergemålsmyndighet</v>
      </c>
      <c r="E62" t="s">
        <v>65</v>
      </c>
      <c r="F62" t="s">
        <v>62</v>
      </c>
      <c r="G62" t="s">
        <v>62</v>
      </c>
    </row>
    <row r="63" spans="1:8" x14ac:dyDescent="0.25">
      <c r="A63" t="s">
        <v>0</v>
      </c>
      <c r="B63" t="str">
        <f>VLOOKUP(A63,[1]kodeliste_sprak!A:C,3,FALSE)</f>
        <v>Stadfestelse av fremtidsfullmakt</v>
      </c>
      <c r="C63" t="s">
        <v>54</v>
      </c>
      <c r="D63" t="str">
        <f>VLOOKUP(C63,[1]kodeliste_sprak!A:C,3,FALSE)</f>
        <v>Fullmektig</v>
      </c>
      <c r="E63" t="s">
        <v>61</v>
      </c>
      <c r="F63" t="s">
        <v>63</v>
      </c>
      <c r="G63" t="s">
        <v>62</v>
      </c>
    </row>
    <row r="64" spans="1:8" x14ac:dyDescent="0.25">
      <c r="A64" t="s">
        <v>0</v>
      </c>
      <c r="B64" t="str">
        <f>VLOOKUP(A64,[1]kodeliste_sprak!A:C,3,FALSE)</f>
        <v>Stadfestelse av fremtidsfullmakt</v>
      </c>
      <c r="C64" t="s">
        <v>53</v>
      </c>
      <c r="D64" t="str">
        <f>VLOOKUP(C64,[1]kodeliste_sprak!A:C,3,FALSE)</f>
        <v>Fullmaktsgiver</v>
      </c>
      <c r="E64" t="s">
        <v>61</v>
      </c>
      <c r="F64" t="s">
        <v>63</v>
      </c>
      <c r="G64" t="s">
        <v>63</v>
      </c>
      <c r="H64" t="s">
        <v>169</v>
      </c>
    </row>
    <row r="65" spans="1:8" x14ac:dyDescent="0.25">
      <c r="A65" t="s">
        <v>0</v>
      </c>
      <c r="B65" t="str">
        <f>VLOOKUP(A65,[1]kodeliste_sprak!A:C,3,FALSE)</f>
        <v>Stadfestelse av fremtidsfullmakt</v>
      </c>
      <c r="C65" t="s">
        <v>50</v>
      </c>
      <c r="D65" t="str">
        <f>VLOOKUP(C65,[1]kodeliste_sprak!A:C,3,FALSE)</f>
        <v>Vergemålsmyndighet</v>
      </c>
      <c r="E65" t="s">
        <v>61</v>
      </c>
      <c r="F65" t="s">
        <v>62</v>
      </c>
      <c r="G65" t="s">
        <v>62</v>
      </c>
    </row>
    <row r="66" spans="1:8" x14ac:dyDescent="0.25">
      <c r="A66" s="5" t="s">
        <v>179</v>
      </c>
      <c r="B66" t="str">
        <f>VLOOKUP(A66,[1]kodeliste_sprak!A:C,3,FALSE)</f>
        <v>Kullysing</v>
      </c>
      <c r="C66" t="s">
        <v>171</v>
      </c>
      <c r="D66" t="str">
        <f>VLOOKUP(C66,[1]kodeliste_sprak!A:C,3,FALSE)</f>
        <v>Far</v>
      </c>
      <c r="E66" t="s">
        <v>61</v>
      </c>
      <c r="F66" t="s">
        <v>63</v>
      </c>
      <c r="G66" t="s">
        <v>63</v>
      </c>
    </row>
    <row r="67" spans="1:8" x14ac:dyDescent="0.25">
      <c r="A67" s="5" t="s">
        <v>179</v>
      </c>
      <c r="B67" t="str">
        <f>VLOOKUP(A67,[1]kodeliste_sprak!A:C,3,FALSE)</f>
        <v>Kullysing</v>
      </c>
      <c r="C67" t="s">
        <v>173</v>
      </c>
      <c r="D67" t="str">
        <f>VLOOKUP(C67,[1]kodeliste_sprak!A:C,3,FALSE)</f>
        <v>Barn</v>
      </c>
      <c r="E67" t="s">
        <v>61</v>
      </c>
      <c r="F67" t="s">
        <v>63</v>
      </c>
      <c r="G67" t="s">
        <v>62</v>
      </c>
    </row>
    <row r="68" spans="1:8" x14ac:dyDescent="0.25">
      <c r="A68" s="5" t="s">
        <v>5</v>
      </c>
      <c r="B68" t="str">
        <f>VLOOKUP(A68,[1]kodeliste_sprak!A:C,3,FALSE)</f>
        <v>Tvangsakkord</v>
      </c>
      <c r="C68" t="s">
        <v>38</v>
      </c>
      <c r="D68" t="str">
        <f>VLOOKUP(C68,[1]kodeliste_sprak!A:C,3,FALSE)</f>
        <v>Domstol</v>
      </c>
      <c r="E68" t="s">
        <v>61</v>
      </c>
      <c r="F68" t="s">
        <v>62</v>
      </c>
      <c r="G68" t="s">
        <v>62</v>
      </c>
    </row>
    <row r="69" spans="1:8" x14ac:dyDescent="0.25">
      <c r="A69" s="5" t="s">
        <v>180</v>
      </c>
      <c r="B69" t="str">
        <f>VLOOKUP(A69,[1]kodeliste_sprak!A:C,3,FALSE)</f>
        <v>Åpning av rekonstruksjonsforhandling</v>
      </c>
      <c r="C69" s="5" t="s">
        <v>175</v>
      </c>
      <c r="D69" t="str">
        <f>VLOOKUP(C69,[1]kodeliste_sprak!A:C,3,FALSE)</f>
        <v>Rekonstruktør</v>
      </c>
      <c r="E69" t="s">
        <v>61</v>
      </c>
      <c r="F69" t="s">
        <v>63</v>
      </c>
      <c r="G69" t="s">
        <v>62</v>
      </c>
      <c r="H69" t="s">
        <v>169</v>
      </c>
    </row>
    <row r="70" spans="1:8" x14ac:dyDescent="0.25">
      <c r="A70" s="5" t="s">
        <v>180</v>
      </c>
      <c r="B70" t="str">
        <f>VLOOKUP(A70,[1]kodeliste_sprak!A:C,3,FALSE)</f>
        <v>Åpning av rekonstruksjonsforhandling</v>
      </c>
      <c r="C70" t="s">
        <v>48</v>
      </c>
      <c r="D70" t="str">
        <f>VLOOKUP(C70,[1]kodeliste_sprak!A:C,3,FALSE)</f>
        <v>Skyldner</v>
      </c>
      <c r="E70" t="s">
        <v>61</v>
      </c>
      <c r="F70" t="s">
        <v>63</v>
      </c>
      <c r="G70" t="s">
        <v>63</v>
      </c>
      <c r="H70" t="s">
        <v>169</v>
      </c>
    </row>
    <row r="71" spans="1:8" x14ac:dyDescent="0.25">
      <c r="A71" s="5" t="s">
        <v>180</v>
      </c>
      <c r="B71" t="str">
        <f>VLOOKUP(A71,[1]kodeliste_sprak!A:C,3,FALSE)</f>
        <v>Åpning av rekonstruksjonsforhandling</v>
      </c>
      <c r="C71" t="s">
        <v>38</v>
      </c>
      <c r="D71" t="str">
        <f>VLOOKUP(C71,[1]kodeliste_sprak!A:C,3,FALSE)</f>
        <v>Domstol</v>
      </c>
      <c r="E71" t="s">
        <v>61</v>
      </c>
      <c r="F71" t="s">
        <v>62</v>
      </c>
      <c r="G71" t="s">
        <v>62</v>
      </c>
    </row>
    <row r="72" spans="1:8" x14ac:dyDescent="0.25">
      <c r="A72" t="s">
        <v>181</v>
      </c>
      <c r="B72" t="str">
        <f>VLOOKUP(A72,[1]kodeliste_sprak!A:C,3,FALSE)</f>
        <v>Umyndiggjørelse</v>
      </c>
      <c r="C72" s="5" t="s">
        <v>177</v>
      </c>
      <c r="D72" t="str">
        <f>VLOOKUP(C72,[1]kodeliste_sprak!A:C,3,FALSE)</f>
        <v>Person som er umyndiggjort</v>
      </c>
      <c r="E72" t="s">
        <v>61</v>
      </c>
      <c r="F72" t="s">
        <v>63</v>
      </c>
      <c r="G72" t="s">
        <v>63</v>
      </c>
    </row>
    <row r="73" spans="1:8" x14ac:dyDescent="0.25">
      <c r="A73" t="s">
        <v>181</v>
      </c>
      <c r="B73" t="str">
        <f>VLOOKUP(A73,[1]kodeliste_sprak!A:C,3,FALSE)</f>
        <v>Umyndiggjørelse</v>
      </c>
      <c r="C73" t="s">
        <v>38</v>
      </c>
      <c r="D73" t="str">
        <f>VLOOKUP(C73,[1]kodeliste_sprak!A:C,3,FALSE)</f>
        <v>Domstol</v>
      </c>
      <c r="E73" t="s">
        <v>61</v>
      </c>
      <c r="F73" t="s">
        <v>62</v>
      </c>
      <c r="G73" t="s">
        <v>62</v>
      </c>
    </row>
    <row r="74" spans="1:8" x14ac:dyDescent="0.25">
      <c r="A74" t="s">
        <v>181</v>
      </c>
      <c r="B74" t="str">
        <f>VLOOKUP(A74,[1]kodeliste_sprak!A:C,3,FALSE)</f>
        <v>Umyndiggjørelse</v>
      </c>
      <c r="C74" t="s">
        <v>52</v>
      </c>
      <c r="D74" t="str">
        <f>VLOOKUP(C74,[1]kodeliste_sprak!A:C,3,FALSE)</f>
        <v>Verge</v>
      </c>
      <c r="E74" t="s">
        <v>64</v>
      </c>
      <c r="F74" t="s">
        <v>63</v>
      </c>
      <c r="G74" t="s">
        <v>62</v>
      </c>
    </row>
    <row r="75" spans="1:8" x14ac:dyDescent="0.25">
      <c r="A75" s="5" t="s">
        <v>183</v>
      </c>
      <c r="B75" t="str">
        <f>VLOOKUP(A75,[1]kodeliste_sprak!A:C,3,FALSE)</f>
        <v>Internasjonal insolvens</v>
      </c>
      <c r="C75" t="s">
        <v>48</v>
      </c>
      <c r="D75" t="str">
        <f>VLOOKUP(C75,[1]kodeliste_sprak!A:C,3,FALSE)</f>
        <v>Skyldner</v>
      </c>
      <c r="E75" t="s">
        <v>61</v>
      </c>
      <c r="F75" t="s">
        <v>63</v>
      </c>
      <c r="G75" t="s">
        <v>63</v>
      </c>
      <c r="H75" t="s">
        <v>169</v>
      </c>
    </row>
    <row r="76" spans="1:8" x14ac:dyDescent="0.25">
      <c r="A76" t="s">
        <v>6</v>
      </c>
      <c r="B76" t="s">
        <v>187</v>
      </c>
      <c r="C76" t="s">
        <v>38</v>
      </c>
      <c r="D76" t="s">
        <v>188</v>
      </c>
      <c r="E76" t="s">
        <v>64</v>
      </c>
      <c r="F76" t="s">
        <v>62</v>
      </c>
      <c r="G76" t="s">
        <v>62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DC5C9-5197-43C2-8079-74F50A00F2C8}">
  <sheetPr>
    <tabColor theme="9" tint="0.79998168889431442"/>
  </sheetPr>
  <dimension ref="A1:D25"/>
  <sheetViews>
    <sheetView workbookViewId="0">
      <selection activeCell="A27" sqref="A27"/>
    </sheetView>
  </sheetViews>
  <sheetFormatPr baseColWidth="10" defaultRowHeight="15" x14ac:dyDescent="0.25"/>
  <cols>
    <col min="1" max="1" width="34.42578125" customWidth="1"/>
    <col min="2" max="2" width="53.85546875" customWidth="1"/>
    <col min="3" max="3" width="35.5703125" customWidth="1"/>
  </cols>
  <sheetData>
    <row r="1" spans="1:4" x14ac:dyDescent="0.25">
      <c r="A1" s="1" t="s">
        <v>26</v>
      </c>
      <c r="B1" s="1" t="s">
        <v>25</v>
      </c>
      <c r="C1" s="1" t="s">
        <v>24</v>
      </c>
      <c r="D1" s="1" t="s">
        <v>23</v>
      </c>
    </row>
    <row r="2" spans="1:4" x14ac:dyDescent="0.25">
      <c r="A2" t="s">
        <v>66</v>
      </c>
      <c r="B2" t="str">
        <f>VLOOKUP(A2,[1]kodeliste_sprak!A:C,3,FALSE)</f>
        <v>driftstilbehør</v>
      </c>
      <c r="C2" t="str">
        <f>VLOOKUP(A2,[1]kodeliste_sprak!A:D,4,FALSE)</f>
        <v>Driftstilbehør</v>
      </c>
    </row>
    <row r="3" spans="1:4" x14ac:dyDescent="0.25">
      <c r="A3" t="s">
        <v>67</v>
      </c>
      <c r="B3" t="str">
        <f>VLOOKUP(A3,[1]kodeliste_sprak!A:C,3,FALSE)</f>
        <v>varelager</v>
      </c>
      <c r="C3" t="str">
        <f>VLOOKUP(A3,[1]kodeliste_sprak!A:D,4,FALSE)</f>
        <v>Varelager</v>
      </c>
    </row>
    <row r="4" spans="1:4" x14ac:dyDescent="0.25">
      <c r="A4" t="s">
        <v>68</v>
      </c>
      <c r="B4" t="str">
        <f>VLOOKUP(A4,[1]kodeliste_sprak!A:C,3,FALSE)</f>
        <v>landbruksredskap</v>
      </c>
      <c r="C4" t="str">
        <f>VLOOKUP(A4,[1]kodeliste_sprak!A:D,4,FALSE)</f>
        <v>Landbruksredskap</v>
      </c>
    </row>
    <row r="5" spans="1:4" x14ac:dyDescent="0.25">
      <c r="A5" t="s">
        <v>69</v>
      </c>
      <c r="B5" t="str">
        <f>VLOOKUP(A5,[1]kodeliste_sprak!A:C,3,FALSE)</f>
        <v>fiskeredskap</v>
      </c>
      <c r="C5" t="str">
        <f>VLOOKUP(A5,[1]kodeliste_sprak!A:D,4,FALSE)</f>
        <v>Fiskeredskap</v>
      </c>
    </row>
    <row r="6" spans="1:4" x14ac:dyDescent="0.25">
      <c r="A6" t="s">
        <v>70</v>
      </c>
      <c r="B6" t="str">
        <f>VLOOKUP(A6,[1]kodeliste_sprak!A:C,3,FALSE)</f>
        <v>anleggsmaskin særskilt identifisert</v>
      </c>
      <c r="C6" t="str">
        <f>VLOOKUP(A6,[1]kodeliste_sprak!A:D,4,FALSE)</f>
        <v>Anleggsmaskin</v>
      </c>
    </row>
    <row r="7" spans="1:4" x14ac:dyDescent="0.25">
      <c r="A7" t="s">
        <v>71</v>
      </c>
      <c r="B7" t="str">
        <f>VLOOKUP(A7,[1]kodeliste_sprak!A:C,3,FALSE)</f>
        <v>anleggsmaskin strukturert særskilt identifisert</v>
      </c>
      <c r="C7" t="str">
        <f>VLOOKUP(A7,[1]kodeliste_sprak!A:D,4,FALSE)</f>
        <v>Anleggsmaskin</v>
      </c>
    </row>
    <row r="8" spans="1:4" x14ac:dyDescent="0.25">
      <c r="A8" t="s">
        <v>72</v>
      </c>
      <c r="B8" t="str">
        <f>VLOOKUP(A8,[1]kodeliste_sprak!A:C,3,FALSE)</f>
        <v>anleggsmaskin tingsinnbegrep</v>
      </c>
      <c r="C8" t="str">
        <f>VLOOKUP(A8,[1]kodeliste_sprak!A:D,4,FALSE)</f>
        <v>Anleggsmaskin</v>
      </c>
    </row>
    <row r="9" spans="1:4" x14ac:dyDescent="0.25">
      <c r="A9" t="s">
        <v>73</v>
      </c>
      <c r="B9" t="str">
        <f>VLOOKUP(A9,[1]kodeliste_sprak!A:C,3,FALSE)</f>
        <v>jernbanemateriell særskilt identifisert</v>
      </c>
      <c r="C9" t="str">
        <f>VLOOKUP(A9,[1]kodeliste_sprak!A:D,4,FALSE)</f>
        <v>Jernbanemateriell</v>
      </c>
    </row>
    <row r="10" spans="1:4" x14ac:dyDescent="0.25">
      <c r="A10" t="s">
        <v>74</v>
      </c>
      <c r="B10" t="str">
        <f>VLOOKUP(A10,[1]kodeliste_sprak!A:C,3,FALSE)</f>
        <v>jernbanemateriell strukturert særskilt identifisert</v>
      </c>
      <c r="C10" t="str">
        <f>VLOOKUP(A10,[1]kodeliste_sprak!A:D,4,FALSE)</f>
        <v>Jernbanemateriell</v>
      </c>
    </row>
    <row r="11" spans="1:4" x14ac:dyDescent="0.25">
      <c r="A11" t="s">
        <v>75</v>
      </c>
      <c r="B11" t="str">
        <f>VLOOKUP(A11,[1]kodeliste_sprak!A:C,3,FALSE)</f>
        <v>jernbanemateriell tingsinnbegrep</v>
      </c>
      <c r="C11" t="str">
        <f>VLOOKUP(A11,[1]kodeliste_sprak!A:D,4,FALSE)</f>
        <v>Jernbanemateriell</v>
      </c>
    </row>
    <row r="12" spans="1:4" x14ac:dyDescent="0.25">
      <c r="A12" t="s">
        <v>76</v>
      </c>
      <c r="B12" t="str">
        <f>VLOOKUP(A12,[1]kodeliste_sprak!A:C,3,FALSE)</f>
        <v>fordringer særskilt identifisert</v>
      </c>
      <c r="C12" t="str">
        <f>VLOOKUP(A12,[1]kodeliste_sprak!A:D,4,FALSE)</f>
        <v>Fordringer</v>
      </c>
    </row>
    <row r="13" spans="1:4" x14ac:dyDescent="0.25">
      <c r="A13" t="s">
        <v>77</v>
      </c>
      <c r="B13" t="str">
        <f>VLOOKUP(A13,[1]kodeliste_sprak!A:C,3,FALSE)</f>
        <v>fordringer tingsinnbegrep</v>
      </c>
      <c r="C13" t="str">
        <f>VLOOKUP(A13,[1]kodeliste_sprak!A:D,4,FALSE)</f>
        <v>Fordringer</v>
      </c>
    </row>
    <row r="14" spans="1:4" x14ac:dyDescent="0.25">
      <c r="A14" t="s">
        <v>78</v>
      </c>
      <c r="B14" t="str">
        <f>VLOOKUP(A14,[1]kodeliste_sprak!A:C,3,FALSE)</f>
        <v>motorvogn registrert</v>
      </c>
      <c r="C14" t="str">
        <f>VLOOKUP(A14,[1]kodeliste_sprak!A:D,4,FALSE)</f>
        <v>Registrert motorvogn</v>
      </c>
    </row>
    <row r="15" spans="1:4" x14ac:dyDescent="0.25">
      <c r="A15" t="s">
        <v>79</v>
      </c>
      <c r="B15" t="str">
        <f>VLOOKUP(A15,[1]kodeliste_sprak!A:C,3,FALSE)</f>
        <v>motorvogn særskilt identifisert</v>
      </c>
      <c r="C15" t="str">
        <f>VLOOKUP(A15,[1]kodeliste_sprak!A:D,4,FALSE)</f>
        <v>Motorvogn</v>
      </c>
    </row>
    <row r="16" spans="1:4" x14ac:dyDescent="0.25">
      <c r="A16" t="s">
        <v>80</v>
      </c>
      <c r="B16" t="str">
        <f>VLOOKUP(A16,[1]kodeliste_sprak!A:C,3,FALSE)</f>
        <v>motorvogn strukturert særskilt identifisert</v>
      </c>
      <c r="C16" t="str">
        <f>VLOOKUP(A16,[1]kodeliste_sprak!A:D,4,FALSE)</f>
        <v>Motorvogn</v>
      </c>
    </row>
    <row r="17" spans="1:3" x14ac:dyDescent="0.25">
      <c r="A17" t="s">
        <v>81</v>
      </c>
      <c r="B17" t="str">
        <f>VLOOKUP(A17,[1]kodeliste_sprak!A:C,3,FALSE)</f>
        <v>motorvogn tingsinnbegrep</v>
      </c>
      <c r="C17" t="str">
        <f>VLOOKUP(A17,[1]kodeliste_sprak!A:D,4,FALSE)</f>
        <v>Motorvogner</v>
      </c>
    </row>
    <row r="18" spans="1:3" x14ac:dyDescent="0.25">
      <c r="A18" t="s">
        <v>82</v>
      </c>
      <c r="B18" t="str">
        <f>VLOOKUP(A18,[1]kodeliste_sprak!A:C,3,FALSE)</f>
        <v>immateriell rettighet</v>
      </c>
      <c r="C18" t="str">
        <f>VLOOKUP(A18,[1]kodeliste_sprak!A:D,4,FALSE)</f>
        <v>Immateriell rettighet</v>
      </c>
    </row>
    <row r="19" spans="1:3" x14ac:dyDescent="0.25">
      <c r="A19" t="s">
        <v>83</v>
      </c>
      <c r="B19" t="str">
        <f>VLOOKUP(A19,[1]kodeliste_sprak!A:C,3,FALSE)</f>
        <v>verdipapir</v>
      </c>
      <c r="C19" t="str">
        <f>VLOOKUP(A19,[1]kodeliste_sprak!A:D,4,FALSE)</f>
        <v>Verdipapir</v>
      </c>
    </row>
    <row r="20" spans="1:3" x14ac:dyDescent="0.25">
      <c r="A20" t="s">
        <v>84</v>
      </c>
      <c r="B20" t="str">
        <f>VLOOKUP(A20,[1]kodeliste_sprak!A:C,3,FALSE)</f>
        <v>penger</v>
      </c>
      <c r="C20" t="str">
        <f>VLOOKUP(A20,[1]kodeliste_sprak!A:D,4,FALSE)</f>
        <v>Penger</v>
      </c>
    </row>
    <row r="21" spans="1:3" x14ac:dyDescent="0.25">
      <c r="A21" t="s">
        <v>85</v>
      </c>
      <c r="B21" t="str">
        <f>VLOOKUP(A21,[1]kodeliste_sprak!A:C,3,FALSE)</f>
        <v>småbåt</v>
      </c>
      <c r="C21" t="str">
        <f>VLOOKUP(A21,[1]kodeliste_sprak!A:D,4,FALSE)</f>
        <v>Småbåt</v>
      </c>
    </row>
    <row r="22" spans="1:3" x14ac:dyDescent="0.25">
      <c r="A22" t="s">
        <v>86</v>
      </c>
      <c r="B22" t="str">
        <f>VLOOKUP(A22,[1]kodeliste_sprak!A:C,3,FALSE)</f>
        <v>annet formuesgode</v>
      </c>
      <c r="C22" t="str">
        <f>VLOOKUP(A22,[1]kodeliste_sprak!A:D,4,FALSE)</f>
        <v>Annet formuesgode</v>
      </c>
    </row>
    <row r="23" spans="1:3" x14ac:dyDescent="0.25">
      <c r="A23" t="s">
        <v>150</v>
      </c>
      <c r="B23" t="str">
        <f>VLOOKUP(A23,[1]kodeliste_sprak!A:C,3,FALSE)</f>
        <v>Verdipapir strukturert særskilt identifisert</v>
      </c>
      <c r="C23" t="str">
        <f>VLOOKUP(A23,[1]kodeliste_sprak!A:D,4,FALSE)</f>
        <v>Verdipapir</v>
      </c>
    </row>
    <row r="24" spans="1:3" x14ac:dyDescent="0.25">
      <c r="A24" t="s">
        <v>166</v>
      </c>
      <c r="B24" t="str">
        <f>VLOOKUP(A24,[1]kodeliste_sprak!A:C,3,FALSE)</f>
        <v>anleggsmaskin/motorvogn strukturert særskilt identifisert</v>
      </c>
      <c r="C24" t="str">
        <f>VLOOKUP(A24,[1]kodeliste_sprak!A:D,4,FALSE)</f>
        <v>Anleggsmaskin/motorvogn</v>
      </c>
    </row>
    <row r="25" spans="1:3" x14ac:dyDescent="0.25">
      <c r="A25" t="s">
        <v>167</v>
      </c>
      <c r="B25" t="str">
        <f>VLOOKUP(A25,[1]kodeliste_sprak!A:C,3,FALSE)</f>
        <v>anleggsmaskin/motorvogn tingsinnbegrep</v>
      </c>
      <c r="C25" t="str">
        <f>VLOOKUP(A25,[1]kodeliste_sprak!A:D,4,FALSE)</f>
        <v>Anleggsmaskin/motorvogn</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F317-4585-4C58-8C34-3284CBA42F72}">
  <sheetPr>
    <tabColor theme="9" tint="0.79998168889431442"/>
  </sheetPr>
  <dimension ref="A1:F134"/>
  <sheetViews>
    <sheetView zoomScale="90" zoomScaleNormal="90" workbookViewId="0">
      <selection activeCell="A137" sqref="A137"/>
    </sheetView>
  </sheetViews>
  <sheetFormatPr baseColWidth="10" defaultRowHeight="15" x14ac:dyDescent="0.25"/>
  <cols>
    <col min="1" max="1" width="20.5703125" bestFit="1" customWidth="1"/>
    <col min="2" max="2" width="54.140625" bestFit="1" customWidth="1"/>
    <col min="3" max="3" width="31.42578125" bestFit="1" customWidth="1"/>
    <col min="4" max="4" width="53.5703125" bestFit="1" customWidth="1"/>
    <col min="5" max="5" width="43.5703125" bestFit="1" customWidth="1"/>
    <col min="6" max="6" width="20.42578125" bestFit="1" customWidth="1"/>
    <col min="12" max="12" width="19.85546875" bestFit="1" customWidth="1"/>
  </cols>
  <sheetData>
    <row r="1" spans="1:6" x14ac:dyDescent="0.25">
      <c r="A1" s="1" t="s">
        <v>56</v>
      </c>
      <c r="B1" s="1" t="s">
        <v>25</v>
      </c>
      <c r="C1" s="1" t="s">
        <v>87</v>
      </c>
      <c r="D1" s="1" t="s">
        <v>25</v>
      </c>
      <c r="E1" s="1" t="s">
        <v>88</v>
      </c>
      <c r="F1" s="1" t="s">
        <v>89</v>
      </c>
    </row>
    <row r="2" spans="1:6" x14ac:dyDescent="0.25">
      <c r="A2" t="s">
        <v>20</v>
      </c>
      <c r="B2" t="str">
        <f>VLOOKUP(A2,[1]kodeliste_sprak!A:C,3,FALSE)</f>
        <v>Utleggspant</v>
      </c>
      <c r="C2" t="s">
        <v>70</v>
      </c>
      <c r="D2" t="str">
        <f>VLOOKUP(C2,[1]kodeliste_sprak!A:C,3,FALSE)</f>
        <v>anleggsmaskin særskilt identifisert</v>
      </c>
      <c r="E2" t="s">
        <v>91</v>
      </c>
      <c r="F2" t="s">
        <v>92</v>
      </c>
    </row>
    <row r="3" spans="1:6" x14ac:dyDescent="0.25">
      <c r="A3" t="s">
        <v>20</v>
      </c>
      <c r="B3" t="str">
        <f>VLOOKUP(A3,[1]kodeliste_sprak!A:C,3,FALSE)</f>
        <v>Utleggspant</v>
      </c>
      <c r="C3" t="s">
        <v>73</v>
      </c>
      <c r="D3" t="str">
        <f>VLOOKUP(C3,[1]kodeliste_sprak!A:C,3,FALSE)</f>
        <v>jernbanemateriell særskilt identifisert</v>
      </c>
      <c r="E3" t="s">
        <v>91</v>
      </c>
      <c r="F3" t="s">
        <v>92</v>
      </c>
    </row>
    <row r="4" spans="1:6" x14ac:dyDescent="0.25">
      <c r="A4" t="s">
        <v>20</v>
      </c>
      <c r="B4" t="str">
        <f>VLOOKUP(A4,[1]kodeliste_sprak!A:C,3,FALSE)</f>
        <v>Utleggspant</v>
      </c>
      <c r="C4" t="s">
        <v>76</v>
      </c>
      <c r="D4" t="str">
        <f>VLOOKUP(C4,[1]kodeliste_sprak!A:C,3,FALSE)</f>
        <v>fordringer særskilt identifisert</v>
      </c>
      <c r="E4" t="s">
        <v>91</v>
      </c>
      <c r="F4" t="s">
        <v>92</v>
      </c>
    </row>
    <row r="5" spans="1:6" x14ac:dyDescent="0.25">
      <c r="A5" t="s">
        <v>20</v>
      </c>
      <c r="B5" t="str">
        <f>VLOOKUP(A5,[1]kodeliste_sprak!A:C,3,FALSE)</f>
        <v>Utleggspant</v>
      </c>
      <c r="C5" t="s">
        <v>78</v>
      </c>
      <c r="D5" t="str">
        <f>VLOOKUP(C5,[1]kodeliste_sprak!A:C,3,FALSE)</f>
        <v>motorvogn registrert</v>
      </c>
      <c r="E5" t="s">
        <v>93</v>
      </c>
      <c r="F5" t="s">
        <v>92</v>
      </c>
    </row>
    <row r="6" spans="1:6" x14ac:dyDescent="0.25">
      <c r="A6" t="s">
        <v>20</v>
      </c>
      <c r="B6" t="str">
        <f>VLOOKUP(A6,[1]kodeliste_sprak!A:C,3,FALSE)</f>
        <v>Utleggspant</v>
      </c>
      <c r="C6" t="s">
        <v>79</v>
      </c>
      <c r="D6" t="str">
        <f>VLOOKUP(C6,[1]kodeliste_sprak!A:C,3,FALSE)</f>
        <v>motorvogn særskilt identifisert</v>
      </c>
      <c r="E6" t="s">
        <v>91</v>
      </c>
      <c r="F6" t="s">
        <v>92</v>
      </c>
    </row>
    <row r="7" spans="1:6" x14ac:dyDescent="0.25">
      <c r="A7" t="s">
        <v>20</v>
      </c>
      <c r="B7" t="str">
        <f>VLOOKUP(A7,[1]kodeliste_sprak!A:C,3,FALSE)</f>
        <v>Utleggspant</v>
      </c>
      <c r="C7" t="s">
        <v>82</v>
      </c>
      <c r="D7" t="str">
        <f>VLOOKUP(C7,[1]kodeliste_sprak!A:C,3,FALSE)</f>
        <v>immateriell rettighet</v>
      </c>
      <c r="E7" t="s">
        <v>91</v>
      </c>
      <c r="F7" t="s">
        <v>92</v>
      </c>
    </row>
    <row r="8" spans="1:6" x14ac:dyDescent="0.25">
      <c r="A8" t="s">
        <v>20</v>
      </c>
      <c r="B8" t="str">
        <f>VLOOKUP(A8,[1]kodeliste_sprak!A:C,3,FALSE)</f>
        <v>Utleggspant</v>
      </c>
      <c r="C8" t="s">
        <v>83</v>
      </c>
      <c r="D8" t="str">
        <f>VLOOKUP(C8,[1]kodeliste_sprak!A:C,3,FALSE)</f>
        <v>verdipapir</v>
      </c>
      <c r="E8" t="s">
        <v>91</v>
      </c>
      <c r="F8" t="s">
        <v>92</v>
      </c>
    </row>
    <row r="9" spans="1:6" x14ac:dyDescent="0.25">
      <c r="A9" t="s">
        <v>20</v>
      </c>
      <c r="B9" t="str">
        <f>VLOOKUP(A9,[1]kodeliste_sprak!A:C,3,FALSE)</f>
        <v>Utleggspant</v>
      </c>
      <c r="C9" t="s">
        <v>84</v>
      </c>
      <c r="D9" t="str">
        <f>VLOOKUP(C9,[1]kodeliste_sprak!A:C,3,FALSE)</f>
        <v>penger</v>
      </c>
      <c r="E9" t="s">
        <v>91</v>
      </c>
      <c r="F9" t="s">
        <v>92</v>
      </c>
    </row>
    <row r="10" spans="1:6" x14ac:dyDescent="0.25">
      <c r="A10" t="s">
        <v>20</v>
      </c>
      <c r="B10" t="str">
        <f>VLOOKUP(A10,[1]kodeliste_sprak!A:C,3,FALSE)</f>
        <v>Utleggspant</v>
      </c>
      <c r="C10" t="s">
        <v>85</v>
      </c>
      <c r="D10" t="str">
        <f>VLOOKUP(C10,[1]kodeliste_sprak!A:C,3,FALSE)</f>
        <v>småbåt</v>
      </c>
      <c r="E10" t="s">
        <v>91</v>
      </c>
      <c r="F10" t="s">
        <v>92</v>
      </c>
    </row>
    <row r="11" spans="1:6" x14ac:dyDescent="0.25">
      <c r="A11" t="s">
        <v>20</v>
      </c>
      <c r="B11" t="str">
        <f>VLOOKUP(A11,[1]kodeliste_sprak!A:C,3,FALSE)</f>
        <v>Utleggspant</v>
      </c>
      <c r="C11" t="s">
        <v>86</v>
      </c>
      <c r="D11" t="str">
        <f>VLOOKUP(C11,[1]kodeliste_sprak!A:C,3,FALSE)</f>
        <v>annet formuesgode</v>
      </c>
      <c r="E11" t="s">
        <v>91</v>
      </c>
      <c r="F11" t="s">
        <v>92</v>
      </c>
    </row>
    <row r="12" spans="1:6" x14ac:dyDescent="0.25">
      <c r="A12" t="s">
        <v>20</v>
      </c>
      <c r="B12" t="str">
        <f>VLOOKUP(A12,[1]kodeliste_sprak!A:C,3,FALSE)</f>
        <v>Utleggspant</v>
      </c>
      <c r="C12" t="s">
        <v>71</v>
      </c>
      <c r="D12" t="str">
        <f>VLOOKUP(C12,[1]kodeliste_sprak!A:C,3,FALSE)</f>
        <v>anleggsmaskin strukturert særskilt identifisert</v>
      </c>
      <c r="E12" t="s">
        <v>94</v>
      </c>
      <c r="F12" t="s">
        <v>92</v>
      </c>
    </row>
    <row r="13" spans="1:6" x14ac:dyDescent="0.25">
      <c r="A13" t="s">
        <v>20</v>
      </c>
      <c r="B13" t="str">
        <f>VLOOKUP(A13,[1]kodeliste_sprak!A:C,3,FALSE)</f>
        <v>Utleggspant</v>
      </c>
      <c r="C13" t="s">
        <v>74</v>
      </c>
      <c r="D13" t="str">
        <f>VLOOKUP(C13,[1]kodeliste_sprak!A:C,3,FALSE)</f>
        <v>jernbanemateriell strukturert særskilt identifisert</v>
      </c>
      <c r="E13" t="s">
        <v>94</v>
      </c>
      <c r="F13" t="s">
        <v>92</v>
      </c>
    </row>
    <row r="14" spans="1:6" x14ac:dyDescent="0.25">
      <c r="A14" t="s">
        <v>20</v>
      </c>
      <c r="B14" t="str">
        <f>VLOOKUP(A14,[1]kodeliste_sprak!A:C,3,FALSE)</f>
        <v>Utleggspant</v>
      </c>
      <c r="C14" t="s">
        <v>80</v>
      </c>
      <c r="D14" t="str">
        <f>VLOOKUP(C14,[1]kodeliste_sprak!A:C,3,FALSE)</f>
        <v>motorvogn strukturert særskilt identifisert</v>
      </c>
      <c r="E14" t="s">
        <v>94</v>
      </c>
      <c r="F14" t="s">
        <v>92</v>
      </c>
    </row>
    <row r="15" spans="1:6" x14ac:dyDescent="0.25">
      <c r="A15" t="s">
        <v>20</v>
      </c>
      <c r="B15" t="str">
        <f>VLOOKUP(A15,[1]kodeliste_sprak!A:C,3,FALSE)</f>
        <v>Utleggspant</v>
      </c>
      <c r="C15" t="s">
        <v>150</v>
      </c>
      <c r="D15" t="str">
        <f>VLOOKUP(C15,[1]kodeliste_sprak!A:C,3,FALSE)</f>
        <v>Verdipapir strukturert særskilt identifisert</v>
      </c>
      <c r="E15" t="s">
        <v>151</v>
      </c>
      <c r="F15" t="s">
        <v>92</v>
      </c>
    </row>
    <row r="16" spans="1:6" x14ac:dyDescent="0.25">
      <c r="A16" t="s">
        <v>3</v>
      </c>
      <c r="B16" t="str">
        <f>VLOOKUP(A16,[1]kodeliste_sprak!A:C,3,FALSE)</f>
        <v>Gjeldsordning</v>
      </c>
      <c r="C16" t="s">
        <v>70</v>
      </c>
      <c r="D16" t="str">
        <f>VLOOKUP(C16,[1]kodeliste_sprak!A:C,3,FALSE)</f>
        <v>anleggsmaskin særskilt identifisert</v>
      </c>
      <c r="E16" t="s">
        <v>91</v>
      </c>
      <c r="F16" t="s">
        <v>153</v>
      </c>
    </row>
    <row r="17" spans="1:6" x14ac:dyDescent="0.25">
      <c r="A17" t="s">
        <v>3</v>
      </c>
      <c r="B17" t="str">
        <f>VLOOKUP(A17,[1]kodeliste_sprak!A:C,3,FALSE)</f>
        <v>Gjeldsordning</v>
      </c>
      <c r="C17" t="s">
        <v>73</v>
      </c>
      <c r="D17" t="str">
        <f>VLOOKUP(C17,[1]kodeliste_sprak!A:C,3,FALSE)</f>
        <v>jernbanemateriell særskilt identifisert</v>
      </c>
      <c r="E17" t="s">
        <v>91</v>
      </c>
      <c r="F17" t="s">
        <v>153</v>
      </c>
    </row>
    <row r="18" spans="1:6" x14ac:dyDescent="0.25">
      <c r="A18" t="s">
        <v>3</v>
      </c>
      <c r="B18" t="str">
        <f>VLOOKUP(A18,[1]kodeliste_sprak!A:C,3,FALSE)</f>
        <v>Gjeldsordning</v>
      </c>
      <c r="C18" t="s">
        <v>76</v>
      </c>
      <c r="D18" t="str">
        <f>VLOOKUP(C18,[1]kodeliste_sprak!A:C,3,FALSE)</f>
        <v>fordringer særskilt identifisert</v>
      </c>
      <c r="E18" t="s">
        <v>91</v>
      </c>
      <c r="F18" t="s">
        <v>153</v>
      </c>
    </row>
    <row r="19" spans="1:6" x14ac:dyDescent="0.25">
      <c r="A19" t="s">
        <v>3</v>
      </c>
      <c r="B19" t="str">
        <f>VLOOKUP(A19,[1]kodeliste_sprak!A:C,3,FALSE)</f>
        <v>Gjeldsordning</v>
      </c>
      <c r="C19" t="s">
        <v>78</v>
      </c>
      <c r="D19" t="str">
        <f>VLOOKUP(C19,[1]kodeliste_sprak!A:C,3,FALSE)</f>
        <v>motorvogn registrert</v>
      </c>
      <c r="E19" t="s">
        <v>93</v>
      </c>
      <c r="F19" t="s">
        <v>153</v>
      </c>
    </row>
    <row r="20" spans="1:6" x14ac:dyDescent="0.25">
      <c r="A20" t="s">
        <v>3</v>
      </c>
      <c r="B20" t="str">
        <f>VLOOKUP(A20,[1]kodeliste_sprak!A:C,3,FALSE)</f>
        <v>Gjeldsordning</v>
      </c>
      <c r="C20" t="s">
        <v>79</v>
      </c>
      <c r="D20" t="str">
        <f>VLOOKUP(C20,[1]kodeliste_sprak!A:C,3,FALSE)</f>
        <v>motorvogn særskilt identifisert</v>
      </c>
      <c r="E20" t="s">
        <v>91</v>
      </c>
      <c r="F20" t="s">
        <v>153</v>
      </c>
    </row>
    <row r="21" spans="1:6" x14ac:dyDescent="0.25">
      <c r="A21" t="s">
        <v>3</v>
      </c>
      <c r="B21" t="str">
        <f>VLOOKUP(A21,[1]kodeliste_sprak!A:C,3,FALSE)</f>
        <v>Gjeldsordning</v>
      </c>
      <c r="C21" t="s">
        <v>82</v>
      </c>
      <c r="D21" t="str">
        <f>VLOOKUP(C21,[1]kodeliste_sprak!A:C,3,FALSE)</f>
        <v>immateriell rettighet</v>
      </c>
      <c r="E21" t="s">
        <v>91</v>
      </c>
      <c r="F21" t="s">
        <v>153</v>
      </c>
    </row>
    <row r="22" spans="1:6" x14ac:dyDescent="0.25">
      <c r="A22" t="s">
        <v>3</v>
      </c>
      <c r="B22" t="str">
        <f>VLOOKUP(A22,[1]kodeliste_sprak!A:C,3,FALSE)</f>
        <v>Gjeldsordning</v>
      </c>
      <c r="C22" t="s">
        <v>83</v>
      </c>
      <c r="D22" t="str">
        <f>VLOOKUP(C22,[1]kodeliste_sprak!A:C,3,FALSE)</f>
        <v>verdipapir</v>
      </c>
      <c r="E22" t="s">
        <v>91</v>
      </c>
      <c r="F22" t="s">
        <v>153</v>
      </c>
    </row>
    <row r="23" spans="1:6" x14ac:dyDescent="0.25">
      <c r="A23" t="s">
        <v>3</v>
      </c>
      <c r="B23" t="str">
        <f>VLOOKUP(A23,[1]kodeliste_sprak!A:C,3,FALSE)</f>
        <v>Gjeldsordning</v>
      </c>
      <c r="C23" t="s">
        <v>84</v>
      </c>
      <c r="D23" t="str">
        <f>VLOOKUP(C23,[1]kodeliste_sprak!A:C,3,FALSE)</f>
        <v>penger</v>
      </c>
      <c r="E23" t="s">
        <v>91</v>
      </c>
      <c r="F23" t="s">
        <v>153</v>
      </c>
    </row>
    <row r="24" spans="1:6" x14ac:dyDescent="0.25">
      <c r="A24" t="s">
        <v>3</v>
      </c>
      <c r="B24" t="str">
        <f>VLOOKUP(A24,[1]kodeliste_sprak!A:C,3,FALSE)</f>
        <v>Gjeldsordning</v>
      </c>
      <c r="C24" t="s">
        <v>85</v>
      </c>
      <c r="D24" t="str">
        <f>VLOOKUP(C24,[1]kodeliste_sprak!A:C,3,FALSE)</f>
        <v>småbåt</v>
      </c>
      <c r="E24" t="s">
        <v>91</v>
      </c>
      <c r="F24" t="s">
        <v>153</v>
      </c>
    </row>
    <row r="25" spans="1:6" x14ac:dyDescent="0.25">
      <c r="A25" t="s">
        <v>3</v>
      </c>
      <c r="B25" t="str">
        <f>VLOOKUP(A25,[1]kodeliste_sprak!A:C,3,FALSE)</f>
        <v>Gjeldsordning</v>
      </c>
      <c r="C25" t="s">
        <v>86</v>
      </c>
      <c r="D25" t="str">
        <f>VLOOKUP(C25,[1]kodeliste_sprak!A:C,3,FALSE)</f>
        <v>annet formuesgode</v>
      </c>
      <c r="E25" t="s">
        <v>91</v>
      </c>
      <c r="F25" t="s">
        <v>153</v>
      </c>
    </row>
    <row r="26" spans="1:6" x14ac:dyDescent="0.25">
      <c r="A26" t="s">
        <v>16</v>
      </c>
      <c r="B26" t="str">
        <f>VLOOKUP(A26,[1]kodeliste_sprak!A:C,3,FALSE)</f>
        <v>Salgspant</v>
      </c>
      <c r="C26" t="s">
        <v>78</v>
      </c>
      <c r="D26" t="str">
        <f>VLOOKUP(C26,[1]kodeliste_sprak!A:C,3,FALSE)</f>
        <v>motorvogn registrert</v>
      </c>
      <c r="E26" t="s">
        <v>93</v>
      </c>
      <c r="F26" t="s">
        <v>92</v>
      </c>
    </row>
    <row r="27" spans="1:6" x14ac:dyDescent="0.25">
      <c r="A27" t="s">
        <v>15</v>
      </c>
      <c r="B27" t="str">
        <f>VLOOKUP(A27,[1]kodeliste_sprak!A:C,3,FALSE)</f>
        <v>Leasing</v>
      </c>
      <c r="C27" t="s">
        <v>78</v>
      </c>
      <c r="D27" t="str">
        <f>VLOOKUP(C27,[1]kodeliste_sprak!A:C,3,FALSE)</f>
        <v>motorvogn registrert</v>
      </c>
      <c r="E27" t="s">
        <v>93</v>
      </c>
      <c r="F27" t="s">
        <v>92</v>
      </c>
    </row>
    <row r="28" spans="1:6" x14ac:dyDescent="0.25">
      <c r="A28" t="s">
        <v>3</v>
      </c>
      <c r="B28" t="str">
        <f>VLOOKUP(A28,[1]kodeliste_sprak!A:C,3,FALSE)</f>
        <v>Gjeldsordning</v>
      </c>
      <c r="C28" t="s">
        <v>150</v>
      </c>
      <c r="D28" t="str">
        <f>VLOOKUP(C28,[1]kodeliste_sprak!A:C,3,FALSE)</f>
        <v>Verdipapir strukturert særskilt identifisert</v>
      </c>
      <c r="E28" t="s">
        <v>151</v>
      </c>
      <c r="F28" t="s">
        <v>153</v>
      </c>
    </row>
    <row r="29" spans="1:6" x14ac:dyDescent="0.25">
      <c r="A29" t="s">
        <v>14</v>
      </c>
      <c r="B29" t="str">
        <f>VLOOKUP(A29,[1]kodeliste_sprak!A:C,3,FALSE)</f>
        <v>Pant i driftstilbehør</v>
      </c>
      <c r="C29" t="s">
        <v>66</v>
      </c>
      <c r="D29" t="str">
        <f>VLOOKUP(C29,[1]kodeliste_sprak!A:C,3,FALSE)</f>
        <v>driftstilbehør</v>
      </c>
      <c r="E29" t="s">
        <v>90</v>
      </c>
      <c r="F29" t="s">
        <v>153</v>
      </c>
    </row>
    <row r="30" spans="1:6" x14ac:dyDescent="0.25">
      <c r="A30" t="s">
        <v>13</v>
      </c>
      <c r="B30" t="str">
        <f>VLOOKUP(A30,[1]kodeliste_sprak!A:C,3,FALSE)</f>
        <v>Pant i varelager</v>
      </c>
      <c r="C30" t="s">
        <v>67</v>
      </c>
      <c r="D30" t="str">
        <f>VLOOKUP(C30,[1]kodeliste_sprak!A:C,3,FALSE)</f>
        <v>varelager</v>
      </c>
      <c r="E30" t="s">
        <v>90</v>
      </c>
      <c r="F30" t="s">
        <v>153</v>
      </c>
    </row>
    <row r="31" spans="1:6" x14ac:dyDescent="0.25">
      <c r="A31" t="s">
        <v>12</v>
      </c>
      <c r="B31" t="str">
        <f>VLOOKUP(A31,[1]kodeliste_sprak!A:C,3,FALSE)</f>
        <v>Pant i landbruksredskaper</v>
      </c>
      <c r="C31" t="s">
        <v>68</v>
      </c>
      <c r="D31" t="str">
        <f>VLOOKUP(C31,[1]kodeliste_sprak!A:C,3,FALSE)</f>
        <v>landbruksredskap</v>
      </c>
      <c r="E31" t="s">
        <v>90</v>
      </c>
      <c r="F31" t="s">
        <v>153</v>
      </c>
    </row>
    <row r="32" spans="1:6" x14ac:dyDescent="0.25">
      <c r="A32" t="s">
        <v>11</v>
      </c>
      <c r="B32" t="str">
        <f>VLOOKUP(A32,[1]kodeliste_sprak!A:C,3,FALSE)</f>
        <v>Pant i fiskeredskaper</v>
      </c>
      <c r="C32" t="s">
        <v>69</v>
      </c>
      <c r="D32" t="str">
        <f>VLOOKUP(C32,[1]kodeliste_sprak!A:C,3,FALSE)</f>
        <v>fiskeredskap</v>
      </c>
      <c r="E32" t="s">
        <v>90</v>
      </c>
      <c r="F32" t="s">
        <v>153</v>
      </c>
    </row>
    <row r="33" spans="1:6" x14ac:dyDescent="0.25">
      <c r="A33" t="s">
        <v>10</v>
      </c>
      <c r="B33" t="str">
        <f>VLOOKUP(A33,[1]kodeliste_sprak!A:C,3,FALSE)</f>
        <v>Pant i fordringer (factoring)</v>
      </c>
      <c r="C33" t="s">
        <v>77</v>
      </c>
      <c r="D33" t="str">
        <f>VLOOKUP(C33,[1]kodeliste_sprak!A:C,3,FALSE)</f>
        <v>fordringer tingsinnbegrep</v>
      </c>
      <c r="E33" t="s">
        <v>90</v>
      </c>
      <c r="F33" t="s">
        <v>153</v>
      </c>
    </row>
    <row r="34" spans="1:6" x14ac:dyDescent="0.25">
      <c r="A34" t="s">
        <v>18</v>
      </c>
      <c r="B34" t="str">
        <f>VLOOKUP(A34,[1]kodeliste_sprak!A:C,3,FALSE)</f>
        <v>Arrest</v>
      </c>
      <c r="C34" t="s">
        <v>70</v>
      </c>
      <c r="D34" t="str">
        <f>VLOOKUP(C34,[1]kodeliste_sprak!A:C,3,FALSE)</f>
        <v>anleggsmaskin særskilt identifisert</v>
      </c>
      <c r="E34" t="s">
        <v>91</v>
      </c>
      <c r="F34" t="s">
        <v>92</v>
      </c>
    </row>
    <row r="35" spans="1:6" x14ac:dyDescent="0.25">
      <c r="A35" t="s">
        <v>18</v>
      </c>
      <c r="B35" t="str">
        <f>VLOOKUP(A35,[1]kodeliste_sprak!A:C,3,FALSE)</f>
        <v>Arrest</v>
      </c>
      <c r="C35" t="s">
        <v>73</v>
      </c>
      <c r="D35" t="str">
        <f>VLOOKUP(C35,[1]kodeliste_sprak!A:C,3,FALSE)</f>
        <v>jernbanemateriell særskilt identifisert</v>
      </c>
      <c r="E35" t="s">
        <v>91</v>
      </c>
      <c r="F35" t="s">
        <v>92</v>
      </c>
    </row>
    <row r="36" spans="1:6" x14ac:dyDescent="0.25">
      <c r="A36" t="s">
        <v>18</v>
      </c>
      <c r="B36" t="str">
        <f>VLOOKUP(A36,[1]kodeliste_sprak!A:C,3,FALSE)</f>
        <v>Arrest</v>
      </c>
      <c r="C36" t="s">
        <v>76</v>
      </c>
      <c r="D36" t="str">
        <f>VLOOKUP(C36,[1]kodeliste_sprak!A:C,3,FALSE)</f>
        <v>fordringer særskilt identifisert</v>
      </c>
      <c r="E36" t="s">
        <v>91</v>
      </c>
      <c r="F36" t="s">
        <v>92</v>
      </c>
    </row>
    <row r="37" spans="1:6" x14ac:dyDescent="0.25">
      <c r="A37" t="s">
        <v>18</v>
      </c>
      <c r="B37" t="str">
        <f>VLOOKUP(A37,[1]kodeliste_sprak!A:C,3,FALSE)</f>
        <v>Arrest</v>
      </c>
      <c r="C37" t="s">
        <v>78</v>
      </c>
      <c r="D37" t="str">
        <f>VLOOKUP(C37,[1]kodeliste_sprak!A:C,3,FALSE)</f>
        <v>motorvogn registrert</v>
      </c>
      <c r="E37" t="s">
        <v>93</v>
      </c>
      <c r="F37" t="s">
        <v>92</v>
      </c>
    </row>
    <row r="38" spans="1:6" x14ac:dyDescent="0.25">
      <c r="A38" t="s">
        <v>18</v>
      </c>
      <c r="B38" t="str">
        <f>VLOOKUP(A38,[1]kodeliste_sprak!A:C,3,FALSE)</f>
        <v>Arrest</v>
      </c>
      <c r="C38" t="s">
        <v>79</v>
      </c>
      <c r="D38" t="str">
        <f>VLOOKUP(C38,[1]kodeliste_sprak!A:C,3,FALSE)</f>
        <v>motorvogn særskilt identifisert</v>
      </c>
      <c r="E38" t="s">
        <v>91</v>
      </c>
      <c r="F38" t="s">
        <v>92</v>
      </c>
    </row>
    <row r="39" spans="1:6" x14ac:dyDescent="0.25">
      <c r="A39" t="s">
        <v>18</v>
      </c>
      <c r="B39" t="str">
        <f>VLOOKUP(A39,[1]kodeliste_sprak!A:C,3,FALSE)</f>
        <v>Arrest</v>
      </c>
      <c r="C39" t="s">
        <v>82</v>
      </c>
      <c r="D39" t="str">
        <f>VLOOKUP(C39,[1]kodeliste_sprak!A:C,3,FALSE)</f>
        <v>immateriell rettighet</v>
      </c>
      <c r="E39" t="s">
        <v>91</v>
      </c>
      <c r="F39" t="s">
        <v>92</v>
      </c>
    </row>
    <row r="40" spans="1:6" x14ac:dyDescent="0.25">
      <c r="A40" t="s">
        <v>18</v>
      </c>
      <c r="B40" t="str">
        <f>VLOOKUP(A40,[1]kodeliste_sprak!A:C,3,FALSE)</f>
        <v>Arrest</v>
      </c>
      <c r="C40" t="s">
        <v>83</v>
      </c>
      <c r="D40" t="str">
        <f>VLOOKUP(C40,[1]kodeliste_sprak!A:C,3,FALSE)</f>
        <v>verdipapir</v>
      </c>
      <c r="E40" t="s">
        <v>91</v>
      </c>
      <c r="F40" t="s">
        <v>92</v>
      </c>
    </row>
    <row r="41" spans="1:6" x14ac:dyDescent="0.25">
      <c r="A41" t="s">
        <v>18</v>
      </c>
      <c r="B41" t="str">
        <f>VLOOKUP(A41,[1]kodeliste_sprak!A:C,3,FALSE)</f>
        <v>Arrest</v>
      </c>
      <c r="C41" t="s">
        <v>84</v>
      </c>
      <c r="D41" t="str">
        <f>VLOOKUP(C41,[1]kodeliste_sprak!A:C,3,FALSE)</f>
        <v>penger</v>
      </c>
      <c r="E41" t="s">
        <v>91</v>
      </c>
      <c r="F41" t="s">
        <v>92</v>
      </c>
    </row>
    <row r="42" spans="1:6" x14ac:dyDescent="0.25">
      <c r="A42" t="s">
        <v>18</v>
      </c>
      <c r="B42" t="str">
        <f>VLOOKUP(A42,[1]kodeliste_sprak!A:C,3,FALSE)</f>
        <v>Arrest</v>
      </c>
      <c r="C42" t="s">
        <v>85</v>
      </c>
      <c r="D42" t="str">
        <f>VLOOKUP(C42,[1]kodeliste_sprak!A:C,3,FALSE)</f>
        <v>småbåt</v>
      </c>
      <c r="E42" t="s">
        <v>91</v>
      </c>
      <c r="F42" t="s">
        <v>92</v>
      </c>
    </row>
    <row r="43" spans="1:6" x14ac:dyDescent="0.25">
      <c r="A43" t="s">
        <v>18</v>
      </c>
      <c r="B43" t="str">
        <f>VLOOKUP(A43,[1]kodeliste_sprak!A:C,3,FALSE)</f>
        <v>Arrest</v>
      </c>
      <c r="C43" t="s">
        <v>86</v>
      </c>
      <c r="D43" t="str">
        <f>VLOOKUP(C43,[1]kodeliste_sprak!A:C,3,FALSE)</f>
        <v>annet formuesgode</v>
      </c>
      <c r="E43" t="s">
        <v>91</v>
      </c>
      <c r="F43" t="s">
        <v>92</v>
      </c>
    </row>
    <row r="44" spans="1:6" x14ac:dyDescent="0.25">
      <c r="A44" t="s">
        <v>18</v>
      </c>
      <c r="B44" t="str">
        <f>VLOOKUP(A44,[1]kodeliste_sprak!A:C,3,FALSE)</f>
        <v>Arrest</v>
      </c>
      <c r="C44" t="s">
        <v>71</v>
      </c>
      <c r="D44" t="str">
        <f>VLOOKUP(C44,[1]kodeliste_sprak!A:C,3,FALSE)</f>
        <v>anleggsmaskin strukturert særskilt identifisert</v>
      </c>
      <c r="E44" t="s">
        <v>94</v>
      </c>
      <c r="F44" t="s">
        <v>92</v>
      </c>
    </row>
    <row r="45" spans="1:6" x14ac:dyDescent="0.25">
      <c r="A45" t="s">
        <v>18</v>
      </c>
      <c r="B45" t="str">
        <f>VLOOKUP(A45,[1]kodeliste_sprak!A:C,3,FALSE)</f>
        <v>Arrest</v>
      </c>
      <c r="C45" t="s">
        <v>74</v>
      </c>
      <c r="D45" t="str">
        <f>VLOOKUP(C45,[1]kodeliste_sprak!A:C,3,FALSE)</f>
        <v>jernbanemateriell strukturert særskilt identifisert</v>
      </c>
      <c r="E45" t="s">
        <v>94</v>
      </c>
      <c r="F45" t="s">
        <v>92</v>
      </c>
    </row>
    <row r="46" spans="1:6" x14ac:dyDescent="0.25">
      <c r="A46" t="s">
        <v>18</v>
      </c>
      <c r="B46" t="str">
        <f>VLOOKUP(A46,[1]kodeliste_sprak!A:C,3,FALSE)</f>
        <v>Arrest</v>
      </c>
      <c r="C46" t="s">
        <v>80</v>
      </c>
      <c r="D46" t="str">
        <f>VLOOKUP(C46,[1]kodeliste_sprak!A:C,3,FALSE)</f>
        <v>motorvogn strukturert særskilt identifisert</v>
      </c>
      <c r="E46" t="s">
        <v>94</v>
      </c>
      <c r="F46" t="s">
        <v>92</v>
      </c>
    </row>
    <row r="47" spans="1:6" x14ac:dyDescent="0.25">
      <c r="A47" t="s">
        <v>18</v>
      </c>
      <c r="B47" t="str">
        <f>VLOOKUP(A47,[1]kodeliste_sprak!A:C,3,FALSE)</f>
        <v>Arrest</v>
      </c>
      <c r="C47" t="s">
        <v>150</v>
      </c>
      <c r="D47" t="str">
        <f>VLOOKUP(C47,[1]kodeliste_sprak!A:C,3,FALSE)</f>
        <v>Verdipapir strukturert særskilt identifisert</v>
      </c>
      <c r="E47" t="s">
        <v>151</v>
      </c>
      <c r="F47" t="s">
        <v>92</v>
      </c>
    </row>
    <row r="48" spans="1:6" x14ac:dyDescent="0.25">
      <c r="A48" t="s">
        <v>8</v>
      </c>
      <c r="B48" t="str">
        <f>VLOOKUP(A48,[1]kodeliste_sprak!A:C,3,FALSE)</f>
        <v>Løsningsrett til fordel for nærstående</v>
      </c>
      <c r="C48" t="s">
        <v>70</v>
      </c>
      <c r="D48" t="str">
        <f>VLOOKUP(C48,[1]kodeliste_sprak!A:C,3,FALSE)</f>
        <v>anleggsmaskin særskilt identifisert</v>
      </c>
      <c r="E48" t="s">
        <v>91</v>
      </c>
      <c r="F48" t="s">
        <v>153</v>
      </c>
    </row>
    <row r="49" spans="1:6" x14ac:dyDescent="0.25">
      <c r="A49" t="s">
        <v>8</v>
      </c>
      <c r="B49" t="str">
        <f>VLOOKUP(A49,[1]kodeliste_sprak!A:C,3,FALSE)</f>
        <v>Løsningsrett til fordel for nærstående</v>
      </c>
      <c r="C49" t="s">
        <v>73</v>
      </c>
      <c r="D49" t="str">
        <f>VLOOKUP(C49,[1]kodeliste_sprak!A:C,3,FALSE)</f>
        <v>jernbanemateriell særskilt identifisert</v>
      </c>
      <c r="E49" t="s">
        <v>91</v>
      </c>
      <c r="F49" t="s">
        <v>153</v>
      </c>
    </row>
    <row r="50" spans="1:6" x14ac:dyDescent="0.25">
      <c r="A50" t="s">
        <v>8</v>
      </c>
      <c r="B50" t="str">
        <f>VLOOKUP(A50,[1]kodeliste_sprak!A:C,3,FALSE)</f>
        <v>Løsningsrett til fordel for nærstående</v>
      </c>
      <c r="C50" t="s">
        <v>76</v>
      </c>
      <c r="D50" t="str">
        <f>VLOOKUP(C50,[1]kodeliste_sprak!A:C,3,FALSE)</f>
        <v>fordringer særskilt identifisert</v>
      </c>
      <c r="E50" t="s">
        <v>91</v>
      </c>
      <c r="F50" t="s">
        <v>153</v>
      </c>
    </row>
    <row r="51" spans="1:6" x14ac:dyDescent="0.25">
      <c r="A51" t="s">
        <v>8</v>
      </c>
      <c r="B51" t="str">
        <f>VLOOKUP(A51,[1]kodeliste_sprak!A:C,3,FALSE)</f>
        <v>Løsningsrett til fordel for nærstående</v>
      </c>
      <c r="C51" t="s">
        <v>78</v>
      </c>
      <c r="D51" t="str">
        <f>VLOOKUP(C51,[1]kodeliste_sprak!A:C,3,FALSE)</f>
        <v>motorvogn registrert</v>
      </c>
      <c r="E51" t="s">
        <v>93</v>
      </c>
      <c r="F51" t="s">
        <v>153</v>
      </c>
    </row>
    <row r="52" spans="1:6" x14ac:dyDescent="0.25">
      <c r="A52" t="s">
        <v>8</v>
      </c>
      <c r="B52" t="str">
        <f>VLOOKUP(A52,[1]kodeliste_sprak!A:C,3,FALSE)</f>
        <v>Løsningsrett til fordel for nærstående</v>
      </c>
      <c r="C52" t="s">
        <v>79</v>
      </c>
      <c r="D52" t="str">
        <f>VLOOKUP(C52,[1]kodeliste_sprak!A:C,3,FALSE)</f>
        <v>motorvogn særskilt identifisert</v>
      </c>
      <c r="E52" t="s">
        <v>91</v>
      </c>
      <c r="F52" t="s">
        <v>153</v>
      </c>
    </row>
    <row r="53" spans="1:6" x14ac:dyDescent="0.25">
      <c r="A53" t="s">
        <v>8</v>
      </c>
      <c r="B53" t="str">
        <f>VLOOKUP(A53,[1]kodeliste_sprak!A:C,3,FALSE)</f>
        <v>Løsningsrett til fordel for nærstående</v>
      </c>
      <c r="C53" t="s">
        <v>82</v>
      </c>
      <c r="D53" t="str">
        <f>VLOOKUP(C53,[1]kodeliste_sprak!A:C,3,FALSE)</f>
        <v>immateriell rettighet</v>
      </c>
      <c r="E53" t="s">
        <v>91</v>
      </c>
      <c r="F53" t="s">
        <v>153</v>
      </c>
    </row>
    <row r="54" spans="1:6" x14ac:dyDescent="0.25">
      <c r="A54" t="s">
        <v>8</v>
      </c>
      <c r="B54" t="str">
        <f>VLOOKUP(A54,[1]kodeliste_sprak!A:C,3,FALSE)</f>
        <v>Løsningsrett til fordel for nærstående</v>
      </c>
      <c r="C54" t="s">
        <v>83</v>
      </c>
      <c r="D54" t="str">
        <f>VLOOKUP(C54,[1]kodeliste_sprak!A:C,3,FALSE)</f>
        <v>verdipapir</v>
      </c>
      <c r="E54" t="s">
        <v>91</v>
      </c>
      <c r="F54" t="s">
        <v>153</v>
      </c>
    </row>
    <row r="55" spans="1:6" x14ac:dyDescent="0.25">
      <c r="A55" t="s">
        <v>8</v>
      </c>
      <c r="B55" t="str">
        <f>VLOOKUP(A55,[1]kodeliste_sprak!A:C,3,FALSE)</f>
        <v>Løsningsrett til fordel for nærstående</v>
      </c>
      <c r="C55" t="s">
        <v>84</v>
      </c>
      <c r="D55" t="str">
        <f>VLOOKUP(C55,[1]kodeliste_sprak!A:C,3,FALSE)</f>
        <v>penger</v>
      </c>
      <c r="E55" t="s">
        <v>91</v>
      </c>
      <c r="F55" t="s">
        <v>153</v>
      </c>
    </row>
    <row r="56" spans="1:6" x14ac:dyDescent="0.25">
      <c r="A56" t="s">
        <v>8</v>
      </c>
      <c r="B56" t="str">
        <f>VLOOKUP(A56,[1]kodeliste_sprak!A:C,3,FALSE)</f>
        <v>Løsningsrett til fordel for nærstående</v>
      </c>
      <c r="C56" t="s">
        <v>85</v>
      </c>
      <c r="D56" t="str">
        <f>VLOOKUP(C56,[1]kodeliste_sprak!A:C,3,FALSE)</f>
        <v>småbåt</v>
      </c>
      <c r="E56" t="s">
        <v>91</v>
      </c>
      <c r="F56" t="s">
        <v>153</v>
      </c>
    </row>
    <row r="57" spans="1:6" x14ac:dyDescent="0.25">
      <c r="A57" t="s">
        <v>8</v>
      </c>
      <c r="B57" t="str">
        <f>VLOOKUP(A57,[1]kodeliste_sprak!A:C,3,FALSE)</f>
        <v>Løsningsrett til fordel for nærstående</v>
      </c>
      <c r="C57" t="s">
        <v>86</v>
      </c>
      <c r="D57" t="str">
        <f>VLOOKUP(C57,[1]kodeliste_sprak!A:C,3,FALSE)</f>
        <v>annet formuesgode</v>
      </c>
      <c r="E57" t="s">
        <v>91</v>
      </c>
      <c r="F57" t="s">
        <v>153</v>
      </c>
    </row>
    <row r="58" spans="1:6" x14ac:dyDescent="0.25">
      <c r="A58" t="s">
        <v>8</v>
      </c>
      <c r="B58" t="str">
        <f>VLOOKUP(A58,[1]kodeliste_sprak!A:C,3,FALSE)</f>
        <v>Løsningsrett til fordel for nærstående</v>
      </c>
      <c r="C58" t="s">
        <v>71</v>
      </c>
      <c r="D58" t="str">
        <f>VLOOKUP(C58,[1]kodeliste_sprak!A:C,3,FALSE)</f>
        <v>anleggsmaskin strukturert særskilt identifisert</v>
      </c>
      <c r="E58" t="s">
        <v>94</v>
      </c>
      <c r="F58" t="s">
        <v>153</v>
      </c>
    </row>
    <row r="59" spans="1:6" x14ac:dyDescent="0.25">
      <c r="A59" t="s">
        <v>8</v>
      </c>
      <c r="B59" t="str">
        <f>VLOOKUP(A59,[1]kodeliste_sprak!A:C,3,FALSE)</f>
        <v>Løsningsrett til fordel for nærstående</v>
      </c>
      <c r="C59" t="s">
        <v>74</v>
      </c>
      <c r="D59" t="str">
        <f>VLOOKUP(C59,[1]kodeliste_sprak!A:C,3,FALSE)</f>
        <v>jernbanemateriell strukturert særskilt identifisert</v>
      </c>
      <c r="E59" t="s">
        <v>94</v>
      </c>
      <c r="F59" t="s">
        <v>153</v>
      </c>
    </row>
    <row r="60" spans="1:6" x14ac:dyDescent="0.25">
      <c r="A60" t="s">
        <v>8</v>
      </c>
      <c r="B60" t="str">
        <f>VLOOKUP(A60,[1]kodeliste_sprak!A:C,3,FALSE)</f>
        <v>Løsningsrett til fordel for nærstående</v>
      </c>
      <c r="C60" t="s">
        <v>80</v>
      </c>
      <c r="D60" t="str">
        <f>VLOOKUP(C60,[1]kodeliste_sprak!A:C,3,FALSE)</f>
        <v>motorvogn strukturert særskilt identifisert</v>
      </c>
      <c r="E60" t="s">
        <v>94</v>
      </c>
      <c r="F60" t="s">
        <v>153</v>
      </c>
    </row>
    <row r="61" spans="1:6" x14ac:dyDescent="0.25">
      <c r="A61" t="s">
        <v>8</v>
      </c>
      <c r="B61" t="str">
        <f>VLOOKUP(A61,[1]kodeliste_sprak!A:C,3,FALSE)</f>
        <v>Løsningsrett til fordel for nærstående</v>
      </c>
      <c r="C61" t="s">
        <v>150</v>
      </c>
      <c r="D61" t="str">
        <f>VLOOKUP(C61,[1]kodeliste_sprak!A:C,3,FALSE)</f>
        <v>Verdipapir strukturert særskilt identifisert</v>
      </c>
      <c r="E61" t="s">
        <v>151</v>
      </c>
      <c r="F61" t="s">
        <v>153</v>
      </c>
    </row>
    <row r="62" spans="1:6" x14ac:dyDescent="0.25">
      <c r="A62" t="s">
        <v>7</v>
      </c>
      <c r="B62" t="str">
        <f>VLOOKUP(A62,[1]kodeliste_sprak!A:C,3,FALSE)</f>
        <v>Privat beslagsforbud</v>
      </c>
      <c r="C62" t="s">
        <v>70</v>
      </c>
      <c r="D62" t="str">
        <f>VLOOKUP(C62,[1]kodeliste_sprak!A:C,3,FALSE)</f>
        <v>anleggsmaskin særskilt identifisert</v>
      </c>
      <c r="E62" t="s">
        <v>91</v>
      </c>
      <c r="F62" t="s">
        <v>153</v>
      </c>
    </row>
    <row r="63" spans="1:6" x14ac:dyDescent="0.25">
      <c r="A63" t="s">
        <v>7</v>
      </c>
      <c r="B63" t="str">
        <f>VLOOKUP(A63,[1]kodeliste_sprak!A:C,3,FALSE)</f>
        <v>Privat beslagsforbud</v>
      </c>
      <c r="C63" t="s">
        <v>73</v>
      </c>
      <c r="D63" t="str">
        <f>VLOOKUP(C63,[1]kodeliste_sprak!A:C,3,FALSE)</f>
        <v>jernbanemateriell særskilt identifisert</v>
      </c>
      <c r="E63" t="s">
        <v>91</v>
      </c>
      <c r="F63" t="s">
        <v>153</v>
      </c>
    </row>
    <row r="64" spans="1:6" x14ac:dyDescent="0.25">
      <c r="A64" t="s">
        <v>7</v>
      </c>
      <c r="B64" t="str">
        <f>VLOOKUP(A64,[1]kodeliste_sprak!A:C,3,FALSE)</f>
        <v>Privat beslagsforbud</v>
      </c>
      <c r="C64" t="s">
        <v>76</v>
      </c>
      <c r="D64" t="str">
        <f>VLOOKUP(C64,[1]kodeliste_sprak!A:C,3,FALSE)</f>
        <v>fordringer særskilt identifisert</v>
      </c>
      <c r="E64" t="s">
        <v>91</v>
      </c>
      <c r="F64" t="s">
        <v>153</v>
      </c>
    </row>
    <row r="65" spans="1:6" x14ac:dyDescent="0.25">
      <c r="A65" t="s">
        <v>7</v>
      </c>
      <c r="B65" t="str">
        <f>VLOOKUP(A65,[1]kodeliste_sprak!A:C,3,FALSE)</f>
        <v>Privat beslagsforbud</v>
      </c>
      <c r="C65" t="s">
        <v>78</v>
      </c>
      <c r="D65" t="str">
        <f>VLOOKUP(C65,[1]kodeliste_sprak!A:C,3,FALSE)</f>
        <v>motorvogn registrert</v>
      </c>
      <c r="E65" t="s">
        <v>93</v>
      </c>
      <c r="F65" t="s">
        <v>153</v>
      </c>
    </row>
    <row r="66" spans="1:6" x14ac:dyDescent="0.25">
      <c r="A66" t="s">
        <v>7</v>
      </c>
      <c r="B66" t="str">
        <f>VLOOKUP(A66,[1]kodeliste_sprak!A:C,3,FALSE)</f>
        <v>Privat beslagsforbud</v>
      </c>
      <c r="C66" t="s">
        <v>79</v>
      </c>
      <c r="D66" t="str">
        <f>VLOOKUP(C66,[1]kodeliste_sprak!A:C,3,FALSE)</f>
        <v>motorvogn særskilt identifisert</v>
      </c>
      <c r="E66" t="s">
        <v>91</v>
      </c>
      <c r="F66" t="s">
        <v>153</v>
      </c>
    </row>
    <row r="67" spans="1:6" x14ac:dyDescent="0.25">
      <c r="A67" t="s">
        <v>7</v>
      </c>
      <c r="B67" t="str">
        <f>VLOOKUP(A67,[1]kodeliste_sprak!A:C,3,FALSE)</f>
        <v>Privat beslagsforbud</v>
      </c>
      <c r="C67" t="s">
        <v>82</v>
      </c>
      <c r="D67" t="str">
        <f>VLOOKUP(C67,[1]kodeliste_sprak!A:C,3,FALSE)</f>
        <v>immateriell rettighet</v>
      </c>
      <c r="E67" t="s">
        <v>91</v>
      </c>
      <c r="F67" t="s">
        <v>153</v>
      </c>
    </row>
    <row r="68" spans="1:6" x14ac:dyDescent="0.25">
      <c r="A68" t="s">
        <v>7</v>
      </c>
      <c r="B68" t="str">
        <f>VLOOKUP(A68,[1]kodeliste_sprak!A:C,3,FALSE)</f>
        <v>Privat beslagsforbud</v>
      </c>
      <c r="C68" t="s">
        <v>83</v>
      </c>
      <c r="D68" t="str">
        <f>VLOOKUP(C68,[1]kodeliste_sprak!A:C,3,FALSE)</f>
        <v>verdipapir</v>
      </c>
      <c r="E68" t="s">
        <v>91</v>
      </c>
      <c r="F68" t="s">
        <v>153</v>
      </c>
    </row>
    <row r="69" spans="1:6" x14ac:dyDescent="0.25">
      <c r="A69" t="s">
        <v>7</v>
      </c>
      <c r="B69" t="str">
        <f>VLOOKUP(A69,[1]kodeliste_sprak!A:C,3,FALSE)</f>
        <v>Privat beslagsforbud</v>
      </c>
      <c r="C69" t="s">
        <v>84</v>
      </c>
      <c r="D69" t="str">
        <f>VLOOKUP(C69,[1]kodeliste_sprak!A:C,3,FALSE)</f>
        <v>penger</v>
      </c>
      <c r="E69" t="s">
        <v>91</v>
      </c>
      <c r="F69" t="s">
        <v>153</v>
      </c>
    </row>
    <row r="70" spans="1:6" x14ac:dyDescent="0.25">
      <c r="A70" t="s">
        <v>7</v>
      </c>
      <c r="B70" t="str">
        <f>VLOOKUP(A70,[1]kodeliste_sprak!A:C,3,FALSE)</f>
        <v>Privat beslagsforbud</v>
      </c>
      <c r="C70" t="s">
        <v>85</v>
      </c>
      <c r="D70" t="str">
        <f>VLOOKUP(C70,[1]kodeliste_sprak!A:C,3,FALSE)</f>
        <v>småbåt</v>
      </c>
      <c r="E70" t="s">
        <v>91</v>
      </c>
      <c r="F70" t="s">
        <v>153</v>
      </c>
    </row>
    <row r="71" spans="1:6" x14ac:dyDescent="0.25">
      <c r="A71" t="s">
        <v>7</v>
      </c>
      <c r="B71" t="str">
        <f>VLOOKUP(A71,[1]kodeliste_sprak!A:C,3,FALSE)</f>
        <v>Privat beslagsforbud</v>
      </c>
      <c r="C71" t="s">
        <v>86</v>
      </c>
      <c r="D71" t="str">
        <f>VLOOKUP(C71,[1]kodeliste_sprak!A:C,3,FALSE)</f>
        <v>annet formuesgode</v>
      </c>
      <c r="E71" t="s">
        <v>91</v>
      </c>
      <c r="F71" t="s">
        <v>153</v>
      </c>
    </row>
    <row r="72" spans="1:6" x14ac:dyDescent="0.25">
      <c r="A72" t="s">
        <v>7</v>
      </c>
      <c r="B72" t="str">
        <f>VLOOKUP(A72,[1]kodeliste_sprak!A:C,3,FALSE)</f>
        <v>Privat beslagsforbud</v>
      </c>
      <c r="C72" t="s">
        <v>71</v>
      </c>
      <c r="D72" t="str">
        <f>VLOOKUP(C72,[1]kodeliste_sprak!A:C,3,FALSE)</f>
        <v>anleggsmaskin strukturert særskilt identifisert</v>
      </c>
      <c r="E72" t="s">
        <v>94</v>
      </c>
      <c r="F72" t="s">
        <v>153</v>
      </c>
    </row>
    <row r="73" spans="1:6" x14ac:dyDescent="0.25">
      <c r="A73" t="s">
        <v>7</v>
      </c>
      <c r="B73" t="str">
        <f>VLOOKUP(A73,[1]kodeliste_sprak!A:C,3,FALSE)</f>
        <v>Privat beslagsforbud</v>
      </c>
      <c r="C73" t="s">
        <v>74</v>
      </c>
      <c r="D73" t="str">
        <f>VLOOKUP(C73,[1]kodeliste_sprak!A:C,3,FALSE)</f>
        <v>jernbanemateriell strukturert særskilt identifisert</v>
      </c>
      <c r="E73" t="s">
        <v>94</v>
      </c>
      <c r="F73" t="s">
        <v>153</v>
      </c>
    </row>
    <row r="74" spans="1:6" x14ac:dyDescent="0.25">
      <c r="A74" t="s">
        <v>7</v>
      </c>
      <c r="B74" t="str">
        <f>VLOOKUP(A74,[1]kodeliste_sprak!A:C,3,FALSE)</f>
        <v>Privat beslagsforbud</v>
      </c>
      <c r="C74" t="s">
        <v>80</v>
      </c>
      <c r="D74" t="str">
        <f>VLOOKUP(C74,[1]kodeliste_sprak!A:C,3,FALSE)</f>
        <v>motorvogn strukturert særskilt identifisert</v>
      </c>
      <c r="E74" t="s">
        <v>94</v>
      </c>
      <c r="F74" t="s">
        <v>153</v>
      </c>
    </row>
    <row r="75" spans="1:6" x14ac:dyDescent="0.25">
      <c r="A75" t="s">
        <v>7</v>
      </c>
      <c r="B75" t="str">
        <f>VLOOKUP(A75,[1]kodeliste_sprak!A:C,3,FALSE)</f>
        <v>Privat beslagsforbud</v>
      </c>
      <c r="C75" t="s">
        <v>150</v>
      </c>
      <c r="D75" t="str">
        <f>VLOOKUP(C75,[1]kodeliste_sprak!A:C,3,FALSE)</f>
        <v>Verdipapir strukturert særskilt identifisert</v>
      </c>
      <c r="E75" t="s">
        <v>151</v>
      </c>
      <c r="F75" t="s">
        <v>153</v>
      </c>
    </row>
    <row r="76" spans="1:6" x14ac:dyDescent="0.25">
      <c r="A76" t="s">
        <v>19</v>
      </c>
      <c r="B76" t="str">
        <f>VLOOKUP(A76,[1]kodeliste_sprak!A:C,3,FALSE)</f>
        <v>Skifteutlegg</v>
      </c>
      <c r="C76" t="s">
        <v>70</v>
      </c>
      <c r="D76" t="str">
        <f>VLOOKUP(C76,[1]kodeliste_sprak!A:C,3,FALSE)</f>
        <v>anleggsmaskin særskilt identifisert</v>
      </c>
      <c r="E76" t="s">
        <v>91</v>
      </c>
      <c r="F76" t="s">
        <v>153</v>
      </c>
    </row>
    <row r="77" spans="1:6" x14ac:dyDescent="0.25">
      <c r="A77" t="s">
        <v>19</v>
      </c>
      <c r="B77" t="str">
        <f>VLOOKUP(A77,[1]kodeliste_sprak!A:C,3,FALSE)</f>
        <v>Skifteutlegg</v>
      </c>
      <c r="C77" t="s">
        <v>73</v>
      </c>
      <c r="D77" t="str">
        <f>VLOOKUP(C77,[1]kodeliste_sprak!A:C,3,FALSE)</f>
        <v>jernbanemateriell særskilt identifisert</v>
      </c>
      <c r="E77" t="s">
        <v>91</v>
      </c>
      <c r="F77" t="s">
        <v>153</v>
      </c>
    </row>
    <row r="78" spans="1:6" x14ac:dyDescent="0.25">
      <c r="A78" t="s">
        <v>19</v>
      </c>
      <c r="B78" t="str">
        <f>VLOOKUP(A78,[1]kodeliste_sprak!A:C,3,FALSE)</f>
        <v>Skifteutlegg</v>
      </c>
      <c r="C78" t="s">
        <v>76</v>
      </c>
      <c r="D78" t="str">
        <f>VLOOKUP(C78,[1]kodeliste_sprak!A:C,3,FALSE)</f>
        <v>fordringer særskilt identifisert</v>
      </c>
      <c r="E78" t="s">
        <v>91</v>
      </c>
      <c r="F78" t="s">
        <v>153</v>
      </c>
    </row>
    <row r="79" spans="1:6" x14ac:dyDescent="0.25">
      <c r="A79" t="s">
        <v>19</v>
      </c>
      <c r="B79" t="str">
        <f>VLOOKUP(A79,[1]kodeliste_sprak!A:C,3,FALSE)</f>
        <v>Skifteutlegg</v>
      </c>
      <c r="C79" t="s">
        <v>78</v>
      </c>
      <c r="D79" t="str">
        <f>VLOOKUP(C79,[1]kodeliste_sprak!A:C,3,FALSE)</f>
        <v>motorvogn registrert</v>
      </c>
      <c r="E79" t="s">
        <v>93</v>
      </c>
      <c r="F79" t="s">
        <v>153</v>
      </c>
    </row>
    <row r="80" spans="1:6" x14ac:dyDescent="0.25">
      <c r="A80" t="s">
        <v>19</v>
      </c>
      <c r="B80" t="str">
        <f>VLOOKUP(A80,[1]kodeliste_sprak!A:C,3,FALSE)</f>
        <v>Skifteutlegg</v>
      </c>
      <c r="C80" t="s">
        <v>79</v>
      </c>
      <c r="D80" t="str">
        <f>VLOOKUP(C80,[1]kodeliste_sprak!A:C,3,FALSE)</f>
        <v>motorvogn særskilt identifisert</v>
      </c>
      <c r="E80" t="s">
        <v>91</v>
      </c>
      <c r="F80" t="s">
        <v>153</v>
      </c>
    </row>
    <row r="81" spans="1:6" x14ac:dyDescent="0.25">
      <c r="A81" t="s">
        <v>19</v>
      </c>
      <c r="B81" t="str">
        <f>VLOOKUP(A81,[1]kodeliste_sprak!A:C,3,FALSE)</f>
        <v>Skifteutlegg</v>
      </c>
      <c r="C81" t="s">
        <v>82</v>
      </c>
      <c r="D81" t="str">
        <f>VLOOKUP(C81,[1]kodeliste_sprak!A:C,3,FALSE)</f>
        <v>immateriell rettighet</v>
      </c>
      <c r="E81" t="s">
        <v>91</v>
      </c>
      <c r="F81" t="s">
        <v>153</v>
      </c>
    </row>
    <row r="82" spans="1:6" x14ac:dyDescent="0.25">
      <c r="A82" t="s">
        <v>19</v>
      </c>
      <c r="B82" t="str">
        <f>VLOOKUP(A82,[1]kodeliste_sprak!A:C,3,FALSE)</f>
        <v>Skifteutlegg</v>
      </c>
      <c r="C82" t="s">
        <v>83</v>
      </c>
      <c r="D82" t="str">
        <f>VLOOKUP(C82,[1]kodeliste_sprak!A:C,3,FALSE)</f>
        <v>verdipapir</v>
      </c>
      <c r="E82" t="s">
        <v>91</v>
      </c>
      <c r="F82" t="s">
        <v>153</v>
      </c>
    </row>
    <row r="83" spans="1:6" x14ac:dyDescent="0.25">
      <c r="A83" t="s">
        <v>19</v>
      </c>
      <c r="B83" t="str">
        <f>VLOOKUP(A83,[1]kodeliste_sprak!A:C,3,FALSE)</f>
        <v>Skifteutlegg</v>
      </c>
      <c r="C83" t="s">
        <v>84</v>
      </c>
      <c r="D83" t="str">
        <f>VLOOKUP(C83,[1]kodeliste_sprak!A:C,3,FALSE)</f>
        <v>penger</v>
      </c>
      <c r="E83" t="s">
        <v>91</v>
      </c>
      <c r="F83" t="s">
        <v>153</v>
      </c>
    </row>
    <row r="84" spans="1:6" x14ac:dyDescent="0.25">
      <c r="A84" t="s">
        <v>19</v>
      </c>
      <c r="B84" t="str">
        <f>VLOOKUP(A84,[1]kodeliste_sprak!A:C,3,FALSE)</f>
        <v>Skifteutlegg</v>
      </c>
      <c r="C84" t="s">
        <v>85</v>
      </c>
      <c r="D84" t="str">
        <f>VLOOKUP(C84,[1]kodeliste_sprak!A:C,3,FALSE)</f>
        <v>småbåt</v>
      </c>
      <c r="E84" t="s">
        <v>91</v>
      </c>
      <c r="F84" t="s">
        <v>153</v>
      </c>
    </row>
    <row r="85" spans="1:6" x14ac:dyDescent="0.25">
      <c r="A85" t="s">
        <v>19</v>
      </c>
      <c r="B85" t="str">
        <f>VLOOKUP(A85,[1]kodeliste_sprak!A:C,3,FALSE)</f>
        <v>Skifteutlegg</v>
      </c>
      <c r="C85" t="s">
        <v>86</v>
      </c>
      <c r="D85" t="str">
        <f>VLOOKUP(C85,[1]kodeliste_sprak!A:C,3,FALSE)</f>
        <v>annet formuesgode</v>
      </c>
      <c r="E85" t="s">
        <v>91</v>
      </c>
      <c r="F85" t="s">
        <v>153</v>
      </c>
    </row>
    <row r="86" spans="1:6" x14ac:dyDescent="0.25">
      <c r="A86" t="s">
        <v>19</v>
      </c>
      <c r="B86" t="str">
        <f>VLOOKUP(A86,[1]kodeliste_sprak!A:C,3,FALSE)</f>
        <v>Skifteutlegg</v>
      </c>
      <c r="C86" t="s">
        <v>71</v>
      </c>
      <c r="D86" t="str">
        <f>VLOOKUP(C86,[1]kodeliste_sprak!A:C,3,FALSE)</f>
        <v>anleggsmaskin strukturert særskilt identifisert</v>
      </c>
      <c r="E86" t="s">
        <v>94</v>
      </c>
      <c r="F86" t="s">
        <v>153</v>
      </c>
    </row>
    <row r="87" spans="1:6" x14ac:dyDescent="0.25">
      <c r="A87" t="s">
        <v>19</v>
      </c>
      <c r="B87" t="str">
        <f>VLOOKUP(A87,[1]kodeliste_sprak!A:C,3,FALSE)</f>
        <v>Skifteutlegg</v>
      </c>
      <c r="C87" t="s">
        <v>74</v>
      </c>
      <c r="D87" t="str">
        <f>VLOOKUP(C87,[1]kodeliste_sprak!A:C,3,FALSE)</f>
        <v>jernbanemateriell strukturert særskilt identifisert</v>
      </c>
      <c r="E87" t="s">
        <v>94</v>
      </c>
      <c r="F87" t="s">
        <v>153</v>
      </c>
    </row>
    <row r="88" spans="1:6" x14ac:dyDescent="0.25">
      <c r="A88" t="s">
        <v>19</v>
      </c>
      <c r="B88" t="str">
        <f>VLOOKUP(A88,[1]kodeliste_sprak!A:C,3,FALSE)</f>
        <v>Skifteutlegg</v>
      </c>
      <c r="C88" t="s">
        <v>80</v>
      </c>
      <c r="D88" t="str">
        <f>VLOOKUP(C88,[1]kodeliste_sprak!A:C,3,FALSE)</f>
        <v>motorvogn strukturert særskilt identifisert</v>
      </c>
      <c r="E88" t="s">
        <v>94</v>
      </c>
      <c r="F88" t="s">
        <v>153</v>
      </c>
    </row>
    <row r="89" spans="1:6" x14ac:dyDescent="0.25">
      <c r="A89" t="s">
        <v>19</v>
      </c>
      <c r="B89" t="str">
        <f>VLOOKUP(A89,[1]kodeliste_sprak!A:C,3,FALSE)</f>
        <v>Skifteutlegg</v>
      </c>
      <c r="C89" t="s">
        <v>150</v>
      </c>
      <c r="D89" t="str">
        <f>VLOOKUP(C89,[1]kodeliste_sprak!A:C,3,FALSE)</f>
        <v>Verdipapir strukturert særskilt identifisert</v>
      </c>
      <c r="E89" t="s">
        <v>151</v>
      </c>
      <c r="F89" t="s">
        <v>153</v>
      </c>
    </row>
    <row r="90" spans="1:6" x14ac:dyDescent="0.25">
      <c r="A90" t="s">
        <v>17</v>
      </c>
      <c r="B90" t="str">
        <f>VLOOKUP(A90,[1]kodeliste_sprak!A:C,3,FALSE)</f>
        <v>Straffeprosessheftelse</v>
      </c>
      <c r="C90" t="s">
        <v>70</v>
      </c>
      <c r="D90" t="str">
        <f>VLOOKUP(C90,[1]kodeliste_sprak!A:C,3,FALSE)</f>
        <v>anleggsmaskin særskilt identifisert</v>
      </c>
      <c r="E90" t="s">
        <v>91</v>
      </c>
      <c r="F90" t="s">
        <v>92</v>
      </c>
    </row>
    <row r="91" spans="1:6" x14ac:dyDescent="0.25">
      <c r="A91" t="s">
        <v>17</v>
      </c>
      <c r="B91" t="str">
        <f>VLOOKUP(A91,[1]kodeliste_sprak!A:C,3,FALSE)</f>
        <v>Straffeprosessheftelse</v>
      </c>
      <c r="C91" t="s">
        <v>73</v>
      </c>
      <c r="D91" t="str">
        <f>VLOOKUP(C91,[1]kodeliste_sprak!A:C,3,FALSE)</f>
        <v>jernbanemateriell særskilt identifisert</v>
      </c>
      <c r="E91" t="s">
        <v>91</v>
      </c>
      <c r="F91" t="s">
        <v>92</v>
      </c>
    </row>
    <row r="92" spans="1:6" x14ac:dyDescent="0.25">
      <c r="A92" t="s">
        <v>17</v>
      </c>
      <c r="B92" t="str">
        <f>VLOOKUP(A92,[1]kodeliste_sprak!A:C,3,FALSE)</f>
        <v>Straffeprosessheftelse</v>
      </c>
      <c r="C92" t="s">
        <v>76</v>
      </c>
      <c r="D92" t="str">
        <f>VLOOKUP(C92,[1]kodeliste_sprak!A:C,3,FALSE)</f>
        <v>fordringer særskilt identifisert</v>
      </c>
      <c r="E92" t="s">
        <v>91</v>
      </c>
      <c r="F92" t="s">
        <v>92</v>
      </c>
    </row>
    <row r="93" spans="1:6" x14ac:dyDescent="0.25">
      <c r="A93" t="s">
        <v>17</v>
      </c>
      <c r="B93" t="str">
        <f>VLOOKUP(A93,[1]kodeliste_sprak!A:C,3,FALSE)</f>
        <v>Straffeprosessheftelse</v>
      </c>
      <c r="C93" t="s">
        <v>78</v>
      </c>
      <c r="D93" t="str">
        <f>VLOOKUP(C93,[1]kodeliste_sprak!A:C,3,FALSE)</f>
        <v>motorvogn registrert</v>
      </c>
      <c r="E93" t="s">
        <v>93</v>
      </c>
      <c r="F93" t="s">
        <v>92</v>
      </c>
    </row>
    <row r="94" spans="1:6" x14ac:dyDescent="0.25">
      <c r="A94" t="s">
        <v>17</v>
      </c>
      <c r="B94" t="str">
        <f>VLOOKUP(A94,[1]kodeliste_sprak!A:C,3,FALSE)</f>
        <v>Straffeprosessheftelse</v>
      </c>
      <c r="C94" t="s">
        <v>79</v>
      </c>
      <c r="D94" t="str">
        <f>VLOOKUP(C94,[1]kodeliste_sprak!A:C,3,FALSE)</f>
        <v>motorvogn særskilt identifisert</v>
      </c>
      <c r="E94" t="s">
        <v>91</v>
      </c>
      <c r="F94" t="s">
        <v>92</v>
      </c>
    </row>
    <row r="95" spans="1:6" x14ac:dyDescent="0.25">
      <c r="A95" t="s">
        <v>17</v>
      </c>
      <c r="B95" t="str">
        <f>VLOOKUP(A95,[1]kodeliste_sprak!A:C,3,FALSE)</f>
        <v>Straffeprosessheftelse</v>
      </c>
      <c r="C95" t="s">
        <v>82</v>
      </c>
      <c r="D95" t="str">
        <f>VLOOKUP(C95,[1]kodeliste_sprak!A:C,3,FALSE)</f>
        <v>immateriell rettighet</v>
      </c>
      <c r="E95" t="s">
        <v>91</v>
      </c>
      <c r="F95" t="s">
        <v>92</v>
      </c>
    </row>
    <row r="96" spans="1:6" x14ac:dyDescent="0.25">
      <c r="A96" t="s">
        <v>17</v>
      </c>
      <c r="B96" t="str">
        <f>VLOOKUP(A96,[1]kodeliste_sprak!A:C,3,FALSE)</f>
        <v>Straffeprosessheftelse</v>
      </c>
      <c r="C96" t="s">
        <v>83</v>
      </c>
      <c r="D96" t="str">
        <f>VLOOKUP(C96,[1]kodeliste_sprak!A:C,3,FALSE)</f>
        <v>verdipapir</v>
      </c>
      <c r="E96" t="s">
        <v>91</v>
      </c>
      <c r="F96" t="s">
        <v>92</v>
      </c>
    </row>
    <row r="97" spans="1:6" x14ac:dyDescent="0.25">
      <c r="A97" t="s">
        <v>17</v>
      </c>
      <c r="B97" t="str">
        <f>VLOOKUP(A97,[1]kodeliste_sprak!A:C,3,FALSE)</f>
        <v>Straffeprosessheftelse</v>
      </c>
      <c r="C97" t="s">
        <v>84</v>
      </c>
      <c r="D97" t="str">
        <f>VLOOKUP(C97,[1]kodeliste_sprak!A:C,3,FALSE)</f>
        <v>penger</v>
      </c>
      <c r="E97" t="s">
        <v>91</v>
      </c>
      <c r="F97" t="s">
        <v>92</v>
      </c>
    </row>
    <row r="98" spans="1:6" x14ac:dyDescent="0.25">
      <c r="A98" t="s">
        <v>17</v>
      </c>
      <c r="B98" t="str">
        <f>VLOOKUP(A98,[1]kodeliste_sprak!A:C,3,FALSE)</f>
        <v>Straffeprosessheftelse</v>
      </c>
      <c r="C98" t="s">
        <v>85</v>
      </c>
      <c r="D98" t="str">
        <f>VLOOKUP(C98,[1]kodeliste_sprak!A:C,3,FALSE)</f>
        <v>småbåt</v>
      </c>
      <c r="E98" t="s">
        <v>91</v>
      </c>
      <c r="F98" t="s">
        <v>92</v>
      </c>
    </row>
    <row r="99" spans="1:6" x14ac:dyDescent="0.25">
      <c r="A99" t="s">
        <v>17</v>
      </c>
      <c r="B99" t="str">
        <f>VLOOKUP(A99,[1]kodeliste_sprak!A:C,3,FALSE)</f>
        <v>Straffeprosessheftelse</v>
      </c>
      <c r="C99" t="s">
        <v>86</v>
      </c>
      <c r="D99" t="str">
        <f>VLOOKUP(C99,[1]kodeliste_sprak!A:C,3,FALSE)</f>
        <v>annet formuesgode</v>
      </c>
      <c r="E99" t="s">
        <v>91</v>
      </c>
      <c r="F99" t="s">
        <v>92</v>
      </c>
    </row>
    <row r="100" spans="1:6" x14ac:dyDescent="0.25">
      <c r="A100" t="s">
        <v>17</v>
      </c>
      <c r="B100" t="str">
        <f>VLOOKUP(A100,[1]kodeliste_sprak!A:C,3,FALSE)</f>
        <v>Straffeprosessheftelse</v>
      </c>
      <c r="C100" t="s">
        <v>71</v>
      </c>
      <c r="D100" t="str">
        <f>VLOOKUP(C100,[1]kodeliste_sprak!A:C,3,FALSE)</f>
        <v>anleggsmaskin strukturert særskilt identifisert</v>
      </c>
      <c r="E100" t="s">
        <v>94</v>
      </c>
      <c r="F100" t="s">
        <v>92</v>
      </c>
    </row>
    <row r="101" spans="1:6" x14ac:dyDescent="0.25">
      <c r="A101" t="s">
        <v>17</v>
      </c>
      <c r="B101" t="str">
        <f>VLOOKUP(A101,[1]kodeliste_sprak!A:C,3,FALSE)</f>
        <v>Straffeprosessheftelse</v>
      </c>
      <c r="C101" t="s">
        <v>74</v>
      </c>
      <c r="D101" t="str">
        <f>VLOOKUP(C101,[1]kodeliste_sprak!A:C,3,FALSE)</f>
        <v>jernbanemateriell strukturert særskilt identifisert</v>
      </c>
      <c r="E101" t="s">
        <v>94</v>
      </c>
      <c r="F101" t="s">
        <v>92</v>
      </c>
    </row>
    <row r="102" spans="1:6" x14ac:dyDescent="0.25">
      <c r="A102" t="s">
        <v>17</v>
      </c>
      <c r="B102" t="str">
        <f>VLOOKUP(A102,[1]kodeliste_sprak!A:C,3,FALSE)</f>
        <v>Straffeprosessheftelse</v>
      </c>
      <c r="C102" t="s">
        <v>80</v>
      </c>
      <c r="D102" t="str">
        <f>VLOOKUP(C102,[1]kodeliste_sprak!A:C,3,FALSE)</f>
        <v>motorvogn strukturert særskilt identifisert</v>
      </c>
      <c r="E102" t="s">
        <v>94</v>
      </c>
      <c r="F102" t="s">
        <v>92</v>
      </c>
    </row>
    <row r="103" spans="1:6" x14ac:dyDescent="0.25">
      <c r="A103" t="s">
        <v>17</v>
      </c>
      <c r="B103" t="str">
        <f>VLOOKUP(A103,[1]kodeliste_sprak!A:C,3,FALSE)</f>
        <v>Straffeprosessheftelse</v>
      </c>
      <c r="C103" t="s">
        <v>150</v>
      </c>
      <c r="D103" t="str">
        <f>VLOOKUP(C103,[1]kodeliste_sprak!A:C,3,FALSE)</f>
        <v>Verdipapir strukturert særskilt identifisert</v>
      </c>
      <c r="E103" t="s">
        <v>151</v>
      </c>
      <c r="F103" t="s">
        <v>92</v>
      </c>
    </row>
    <row r="104" spans="1:6" x14ac:dyDescent="0.25">
      <c r="A104" t="s">
        <v>2</v>
      </c>
      <c r="B104" t="str">
        <f>VLOOKUP(A104,[1]kodeliste_sprak!A:C,3,FALSE)</f>
        <v>Beslutning om forvaltning av formue</v>
      </c>
      <c r="C104" t="s">
        <v>70</v>
      </c>
      <c r="D104" t="str">
        <f>VLOOKUP(C104,[1]kodeliste_sprak!A:C,3,FALSE)</f>
        <v>anleggsmaskin særskilt identifisert</v>
      </c>
      <c r="E104" t="s">
        <v>91</v>
      </c>
      <c r="F104" t="s">
        <v>153</v>
      </c>
    </row>
    <row r="105" spans="1:6" x14ac:dyDescent="0.25">
      <c r="A105" t="s">
        <v>2</v>
      </c>
      <c r="B105" t="str">
        <f>VLOOKUP(A105,[1]kodeliste_sprak!A:C,3,FALSE)</f>
        <v>Beslutning om forvaltning av formue</v>
      </c>
      <c r="C105" t="s">
        <v>73</v>
      </c>
      <c r="D105" t="str">
        <f>VLOOKUP(C105,[1]kodeliste_sprak!A:C,3,FALSE)</f>
        <v>jernbanemateriell særskilt identifisert</v>
      </c>
      <c r="E105" t="s">
        <v>91</v>
      </c>
      <c r="F105" t="s">
        <v>153</v>
      </c>
    </row>
    <row r="106" spans="1:6" x14ac:dyDescent="0.25">
      <c r="A106" t="s">
        <v>2</v>
      </c>
      <c r="B106" t="str">
        <f>VLOOKUP(A106,[1]kodeliste_sprak!A:C,3,FALSE)</f>
        <v>Beslutning om forvaltning av formue</v>
      </c>
      <c r="C106" t="s">
        <v>76</v>
      </c>
      <c r="D106" t="str">
        <f>VLOOKUP(C106,[1]kodeliste_sprak!A:C,3,FALSE)</f>
        <v>fordringer særskilt identifisert</v>
      </c>
      <c r="E106" t="s">
        <v>91</v>
      </c>
      <c r="F106" t="s">
        <v>153</v>
      </c>
    </row>
    <row r="107" spans="1:6" x14ac:dyDescent="0.25">
      <c r="A107" t="s">
        <v>2</v>
      </c>
      <c r="B107" t="str">
        <f>VLOOKUP(A107,[1]kodeliste_sprak!A:C,3,FALSE)</f>
        <v>Beslutning om forvaltning av formue</v>
      </c>
      <c r="C107" t="s">
        <v>78</v>
      </c>
      <c r="D107" t="str">
        <f>VLOOKUP(C107,[1]kodeliste_sprak!A:C,3,FALSE)</f>
        <v>motorvogn registrert</v>
      </c>
      <c r="E107" t="s">
        <v>93</v>
      </c>
      <c r="F107" t="s">
        <v>153</v>
      </c>
    </row>
    <row r="108" spans="1:6" x14ac:dyDescent="0.25">
      <c r="A108" t="s">
        <v>2</v>
      </c>
      <c r="B108" t="str">
        <f>VLOOKUP(A108,[1]kodeliste_sprak!A:C,3,FALSE)</f>
        <v>Beslutning om forvaltning av formue</v>
      </c>
      <c r="C108" t="s">
        <v>79</v>
      </c>
      <c r="D108" t="str">
        <f>VLOOKUP(C108,[1]kodeliste_sprak!A:C,3,FALSE)</f>
        <v>motorvogn særskilt identifisert</v>
      </c>
      <c r="E108" t="s">
        <v>91</v>
      </c>
      <c r="F108" t="s">
        <v>153</v>
      </c>
    </row>
    <row r="109" spans="1:6" x14ac:dyDescent="0.25">
      <c r="A109" t="s">
        <v>2</v>
      </c>
      <c r="B109" t="str">
        <f>VLOOKUP(A109,[1]kodeliste_sprak!A:C,3,FALSE)</f>
        <v>Beslutning om forvaltning av formue</v>
      </c>
      <c r="C109" t="s">
        <v>82</v>
      </c>
      <c r="D109" t="str">
        <f>VLOOKUP(C109,[1]kodeliste_sprak!A:C,3,FALSE)</f>
        <v>immateriell rettighet</v>
      </c>
      <c r="E109" t="s">
        <v>91</v>
      </c>
      <c r="F109" t="s">
        <v>153</v>
      </c>
    </row>
    <row r="110" spans="1:6" x14ac:dyDescent="0.25">
      <c r="A110" t="s">
        <v>2</v>
      </c>
      <c r="B110" t="str">
        <f>VLOOKUP(A110,[1]kodeliste_sprak!A:C,3,FALSE)</f>
        <v>Beslutning om forvaltning av formue</v>
      </c>
      <c r="C110" t="s">
        <v>83</v>
      </c>
      <c r="D110" t="str">
        <f>VLOOKUP(C110,[1]kodeliste_sprak!A:C,3,FALSE)</f>
        <v>verdipapir</v>
      </c>
      <c r="E110" t="s">
        <v>91</v>
      </c>
      <c r="F110" t="s">
        <v>153</v>
      </c>
    </row>
    <row r="111" spans="1:6" x14ac:dyDescent="0.25">
      <c r="A111" t="s">
        <v>2</v>
      </c>
      <c r="B111" t="str">
        <f>VLOOKUP(A111,[1]kodeliste_sprak!A:C,3,FALSE)</f>
        <v>Beslutning om forvaltning av formue</v>
      </c>
      <c r="C111" t="s">
        <v>84</v>
      </c>
      <c r="D111" t="str">
        <f>VLOOKUP(C111,[1]kodeliste_sprak!A:C,3,FALSE)</f>
        <v>penger</v>
      </c>
      <c r="E111" t="s">
        <v>91</v>
      </c>
      <c r="F111" t="s">
        <v>153</v>
      </c>
    </row>
    <row r="112" spans="1:6" x14ac:dyDescent="0.25">
      <c r="A112" t="s">
        <v>2</v>
      </c>
      <c r="B112" t="str">
        <f>VLOOKUP(A112,[1]kodeliste_sprak!A:C,3,FALSE)</f>
        <v>Beslutning om forvaltning av formue</v>
      </c>
      <c r="C112" t="s">
        <v>85</v>
      </c>
      <c r="D112" t="str">
        <f>VLOOKUP(C112,[1]kodeliste_sprak!A:C,3,FALSE)</f>
        <v>småbåt</v>
      </c>
      <c r="E112" t="s">
        <v>91</v>
      </c>
      <c r="F112" t="s">
        <v>153</v>
      </c>
    </row>
    <row r="113" spans="1:6" x14ac:dyDescent="0.25">
      <c r="A113" t="s">
        <v>2</v>
      </c>
      <c r="B113" t="str">
        <f>VLOOKUP(A113,[1]kodeliste_sprak!A:C,3,FALSE)</f>
        <v>Beslutning om forvaltning av formue</v>
      </c>
      <c r="C113" t="s">
        <v>86</v>
      </c>
      <c r="D113" t="str">
        <f>VLOOKUP(C113,[1]kodeliste_sprak!A:C,3,FALSE)</f>
        <v>annet formuesgode</v>
      </c>
      <c r="E113" t="s">
        <v>91</v>
      </c>
      <c r="F113" t="s">
        <v>153</v>
      </c>
    </row>
    <row r="114" spans="1:6" x14ac:dyDescent="0.25">
      <c r="A114" t="s">
        <v>2</v>
      </c>
      <c r="B114" t="str">
        <f>VLOOKUP(A114,[1]kodeliste_sprak!A:C,3,FALSE)</f>
        <v>Beslutning om forvaltning av formue</v>
      </c>
      <c r="C114" t="s">
        <v>71</v>
      </c>
      <c r="D114" t="str">
        <f>VLOOKUP(C114,[1]kodeliste_sprak!A:C,3,FALSE)</f>
        <v>anleggsmaskin strukturert særskilt identifisert</v>
      </c>
      <c r="E114" t="s">
        <v>94</v>
      </c>
      <c r="F114" t="s">
        <v>153</v>
      </c>
    </row>
    <row r="115" spans="1:6" x14ac:dyDescent="0.25">
      <c r="A115" t="s">
        <v>2</v>
      </c>
      <c r="B115" t="str">
        <f>VLOOKUP(A115,[1]kodeliste_sprak!A:C,3,FALSE)</f>
        <v>Beslutning om forvaltning av formue</v>
      </c>
      <c r="C115" t="s">
        <v>74</v>
      </c>
      <c r="D115" t="str">
        <f>VLOOKUP(C115,[1]kodeliste_sprak!A:C,3,FALSE)</f>
        <v>jernbanemateriell strukturert særskilt identifisert</v>
      </c>
      <c r="E115" t="s">
        <v>94</v>
      </c>
      <c r="F115" t="s">
        <v>153</v>
      </c>
    </row>
    <row r="116" spans="1:6" x14ac:dyDescent="0.25">
      <c r="A116" t="s">
        <v>2</v>
      </c>
      <c r="B116" t="str">
        <f>VLOOKUP(A116,[1]kodeliste_sprak!A:C,3,FALSE)</f>
        <v>Beslutning om forvaltning av formue</v>
      </c>
      <c r="C116" t="s">
        <v>80</v>
      </c>
      <c r="D116" t="str">
        <f>VLOOKUP(C116,[1]kodeliste_sprak!A:C,3,FALSE)</f>
        <v>motorvogn strukturert særskilt identifisert</v>
      </c>
      <c r="E116" t="s">
        <v>94</v>
      </c>
      <c r="F116" t="s">
        <v>153</v>
      </c>
    </row>
    <row r="117" spans="1:6" x14ac:dyDescent="0.25">
      <c r="A117" t="s">
        <v>2</v>
      </c>
      <c r="B117" t="str">
        <f>VLOOKUP(A117,[1]kodeliste_sprak!A:C,3,FALSE)</f>
        <v>Beslutning om forvaltning av formue</v>
      </c>
      <c r="C117" t="s">
        <v>150</v>
      </c>
      <c r="D117" t="str">
        <f>VLOOKUP(C117,[1]kodeliste_sprak!A:C,3,FALSE)</f>
        <v>Verdipapir strukturert særskilt identifisert</v>
      </c>
      <c r="E117" t="s">
        <v>151</v>
      </c>
      <c r="F117" t="s">
        <v>153</v>
      </c>
    </row>
    <row r="118" spans="1:6" x14ac:dyDescent="0.25">
      <c r="A118" t="s">
        <v>9</v>
      </c>
      <c r="B118" t="str">
        <f>VLOOKUP(A118,[1]kodeliste_sprak!A:C,3,FALSE)</f>
        <v>Pant i motorvogner, anleggsmaskiner og jernbanemateriell</v>
      </c>
      <c r="C118" t="s">
        <v>166</v>
      </c>
      <c r="D118" t="str">
        <f>VLOOKUP(C118,[1]kodeliste_sprak!A:C,3,FALSE)</f>
        <v>anleggsmaskin/motorvogn strukturert særskilt identifisert</v>
      </c>
      <c r="E118" t="s">
        <v>94</v>
      </c>
      <c r="F118" t="s">
        <v>153</v>
      </c>
    </row>
    <row r="119" spans="1:6" x14ac:dyDescent="0.25">
      <c r="A119" t="s">
        <v>9</v>
      </c>
      <c r="B119" t="str">
        <f>VLOOKUP(A119,[1]kodeliste_sprak!A:C,3,FALSE)</f>
        <v>Pant i motorvogner, anleggsmaskiner og jernbanemateriell</v>
      </c>
      <c r="C119" t="s">
        <v>167</v>
      </c>
      <c r="D119" t="str">
        <f>VLOOKUP(C119,[1]kodeliste_sprak!A:C,3,FALSE)</f>
        <v>anleggsmaskin/motorvogn tingsinnbegrep</v>
      </c>
      <c r="E119" t="s">
        <v>90</v>
      </c>
      <c r="F119" t="s">
        <v>153</v>
      </c>
    </row>
    <row r="120" spans="1:6" x14ac:dyDescent="0.25">
      <c r="A120" t="s">
        <v>9</v>
      </c>
      <c r="B120" t="str">
        <f>VLOOKUP(A120,[1]kodeliste_sprak!A:C,3,FALSE)</f>
        <v>Pant i motorvogner, anleggsmaskiner og jernbanemateriell</v>
      </c>
      <c r="C120" t="s">
        <v>74</v>
      </c>
      <c r="D120" t="str">
        <f>VLOOKUP(C120,[1]kodeliste_sprak!A:C,3,FALSE)</f>
        <v>jernbanemateriell strukturert særskilt identifisert</v>
      </c>
      <c r="E120" t="s">
        <v>94</v>
      </c>
      <c r="F120" t="s">
        <v>153</v>
      </c>
    </row>
    <row r="121" spans="1:6" x14ac:dyDescent="0.25">
      <c r="A121" t="s">
        <v>9</v>
      </c>
      <c r="B121" t="str">
        <f>VLOOKUP(A121,[1]kodeliste_sprak!A:C,3,FALSE)</f>
        <v>Pant i motorvogner, anleggsmaskiner og jernbanemateriell</v>
      </c>
      <c r="C121" t="s">
        <v>75</v>
      </c>
      <c r="D121" t="str">
        <f>VLOOKUP(C121,[1]kodeliste_sprak!A:C,3,FALSE)</f>
        <v>jernbanemateriell tingsinnbegrep</v>
      </c>
      <c r="E121" t="s">
        <v>90</v>
      </c>
      <c r="F121" t="s">
        <v>153</v>
      </c>
    </row>
    <row r="122" spans="1:6" x14ac:dyDescent="0.25">
      <c r="A122" t="s">
        <v>9</v>
      </c>
      <c r="B122" t="str">
        <f>VLOOKUP(A122,[1]kodeliste_sprak!A:C,3,FALSE)</f>
        <v>Pant i motorvogner, anleggsmaskiner og jernbanemateriell</v>
      </c>
      <c r="C122" t="s">
        <v>78</v>
      </c>
      <c r="D122" t="str">
        <f>VLOOKUP(C122,[1]kodeliste_sprak!A:C,3,FALSE)</f>
        <v>motorvogn registrert</v>
      </c>
      <c r="E122" t="s">
        <v>93</v>
      </c>
      <c r="F122" t="s">
        <v>153</v>
      </c>
    </row>
    <row r="123" spans="1:6" x14ac:dyDescent="0.25">
      <c r="A123" t="s">
        <v>18</v>
      </c>
      <c r="B123" t="str">
        <f>VLOOKUP(A123,[1]kodeliste_sprak!A:C,3,FALSE)</f>
        <v>Arrest</v>
      </c>
      <c r="C123" t="s">
        <v>166</v>
      </c>
      <c r="D123" t="str">
        <f>VLOOKUP(C123,[1]kodeliste_sprak!A:C,3,FALSE)</f>
        <v>anleggsmaskin/motorvogn strukturert særskilt identifisert</v>
      </c>
      <c r="E123" t="s">
        <v>94</v>
      </c>
      <c r="F123" t="s">
        <v>92</v>
      </c>
    </row>
    <row r="124" spans="1:6" x14ac:dyDescent="0.25">
      <c r="A124" t="s">
        <v>20</v>
      </c>
      <c r="B124" t="str">
        <f>VLOOKUP(A124,[1]kodeliste_sprak!A:C,3,FALSE)</f>
        <v>Utleggspant</v>
      </c>
      <c r="C124" t="s">
        <v>166</v>
      </c>
      <c r="D124" t="str">
        <f>VLOOKUP(C124,[1]kodeliste_sprak!A:C,3,FALSE)</f>
        <v>anleggsmaskin/motorvogn strukturert særskilt identifisert</v>
      </c>
      <c r="E124" t="s">
        <v>94</v>
      </c>
      <c r="F124" t="s">
        <v>92</v>
      </c>
    </row>
    <row r="125" spans="1:6" x14ac:dyDescent="0.25">
      <c r="A125" t="s">
        <v>4</v>
      </c>
      <c r="B125" t="s">
        <v>190</v>
      </c>
      <c r="C125" t="s">
        <v>70</v>
      </c>
      <c r="D125" t="s">
        <v>191</v>
      </c>
      <c r="E125" t="s">
        <v>91</v>
      </c>
      <c r="F125" t="s">
        <v>153</v>
      </c>
    </row>
    <row r="126" spans="1:6" x14ac:dyDescent="0.25">
      <c r="A126" t="s">
        <v>4</v>
      </c>
      <c r="B126" t="s">
        <v>190</v>
      </c>
      <c r="C126" t="s">
        <v>76</v>
      </c>
      <c r="D126" t="s">
        <v>192</v>
      </c>
      <c r="E126" t="s">
        <v>91</v>
      </c>
      <c r="F126" t="s">
        <v>153</v>
      </c>
    </row>
    <row r="127" spans="1:6" x14ac:dyDescent="0.25">
      <c r="A127" t="s">
        <v>4</v>
      </c>
      <c r="B127" t="s">
        <v>190</v>
      </c>
      <c r="C127" t="s">
        <v>78</v>
      </c>
      <c r="D127" t="s">
        <v>193</v>
      </c>
      <c r="E127" t="s">
        <v>93</v>
      </c>
      <c r="F127" t="s">
        <v>153</v>
      </c>
    </row>
    <row r="128" spans="1:6" x14ac:dyDescent="0.25">
      <c r="A128" t="s">
        <v>4</v>
      </c>
      <c r="B128" t="s">
        <v>190</v>
      </c>
      <c r="C128" t="s">
        <v>79</v>
      </c>
      <c r="D128" t="s">
        <v>194</v>
      </c>
      <c r="E128" t="s">
        <v>91</v>
      </c>
      <c r="F128" t="s">
        <v>153</v>
      </c>
    </row>
    <row r="129" spans="1:6" x14ac:dyDescent="0.25">
      <c r="A129" t="s">
        <v>4</v>
      </c>
      <c r="B129" t="s">
        <v>190</v>
      </c>
      <c r="C129" t="s">
        <v>82</v>
      </c>
      <c r="D129" t="s">
        <v>195</v>
      </c>
      <c r="E129" t="s">
        <v>91</v>
      </c>
      <c r="F129" t="s">
        <v>153</v>
      </c>
    </row>
    <row r="130" spans="1:6" x14ac:dyDescent="0.25">
      <c r="A130" t="s">
        <v>4</v>
      </c>
      <c r="B130" t="s">
        <v>190</v>
      </c>
      <c r="C130" t="s">
        <v>83</v>
      </c>
      <c r="D130" t="s">
        <v>196</v>
      </c>
      <c r="E130" t="s">
        <v>91</v>
      </c>
      <c r="F130" t="s">
        <v>153</v>
      </c>
    </row>
    <row r="131" spans="1:6" x14ac:dyDescent="0.25">
      <c r="A131" t="s">
        <v>4</v>
      </c>
      <c r="B131" t="s">
        <v>190</v>
      </c>
      <c r="C131" t="s">
        <v>84</v>
      </c>
      <c r="D131" t="s">
        <v>197</v>
      </c>
      <c r="E131" t="s">
        <v>91</v>
      </c>
      <c r="F131" t="s">
        <v>153</v>
      </c>
    </row>
    <row r="132" spans="1:6" x14ac:dyDescent="0.25">
      <c r="A132" t="s">
        <v>4</v>
      </c>
      <c r="B132" t="s">
        <v>190</v>
      </c>
      <c r="C132" t="s">
        <v>85</v>
      </c>
      <c r="D132" t="s">
        <v>198</v>
      </c>
      <c r="E132" t="s">
        <v>91</v>
      </c>
      <c r="F132" t="s">
        <v>153</v>
      </c>
    </row>
    <row r="133" spans="1:6" x14ac:dyDescent="0.25">
      <c r="A133" t="s">
        <v>4</v>
      </c>
      <c r="B133" t="s">
        <v>190</v>
      </c>
      <c r="C133" t="s">
        <v>86</v>
      </c>
      <c r="D133" t="s">
        <v>199</v>
      </c>
      <c r="E133" t="s">
        <v>91</v>
      </c>
      <c r="F133" t="s">
        <v>153</v>
      </c>
    </row>
    <row r="134" spans="1:6" x14ac:dyDescent="0.25">
      <c r="A134" t="s">
        <v>4</v>
      </c>
      <c r="B134" t="s">
        <v>190</v>
      </c>
      <c r="C134" t="s">
        <v>150</v>
      </c>
      <c r="D134" t="s">
        <v>200</v>
      </c>
      <c r="E134" t="s">
        <v>151</v>
      </c>
      <c r="F134" t="s">
        <v>153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AEF8-C918-49F8-B693-BC1156283B72}">
  <sheetPr>
    <tabColor theme="9" tint="0.79998168889431442"/>
  </sheetPr>
  <dimension ref="A1:C6"/>
  <sheetViews>
    <sheetView workbookViewId="0">
      <selection activeCell="A5" sqref="A5"/>
    </sheetView>
  </sheetViews>
  <sheetFormatPr baseColWidth="10" defaultRowHeight="15" x14ac:dyDescent="0.25"/>
  <cols>
    <col min="1" max="1" width="42.28515625" bestFit="1" customWidth="1"/>
    <col min="2" max="2" width="49.42578125" bestFit="1" customWidth="1"/>
  </cols>
  <sheetData>
    <row r="1" spans="1:3" x14ac:dyDescent="0.25">
      <c r="A1" s="1" t="s">
        <v>26</v>
      </c>
      <c r="B1" s="1" t="s">
        <v>25</v>
      </c>
      <c r="C1" s="1" t="s">
        <v>23</v>
      </c>
    </row>
    <row r="2" spans="1:3" x14ac:dyDescent="0.25">
      <c r="A2" t="s">
        <v>93</v>
      </c>
      <c r="B2" t="str">
        <f>VLOOKUP(A2,[2]kodeliste_sprak!A:C,3,FALSE)</f>
        <v>Entydig identifisert</v>
      </c>
    </row>
    <row r="3" spans="1:3" x14ac:dyDescent="0.25">
      <c r="A3" t="s">
        <v>91</v>
      </c>
      <c r="B3" t="str">
        <f>VLOOKUP(A3,[2]kodeliste_sprak!A:C,3,FALSE)</f>
        <v>Særskilt identifisert</v>
      </c>
    </row>
    <row r="4" spans="1:3" x14ac:dyDescent="0.25">
      <c r="A4" t="s">
        <v>94</v>
      </c>
      <c r="B4" t="str">
        <f>VLOOKUP(A4,[2]kodeliste_sprak!A:C,3,FALSE)</f>
        <v>Strukturert særskilt identifisert - merke, årsmodell, id</v>
      </c>
    </row>
    <row r="5" spans="1:3" x14ac:dyDescent="0.25">
      <c r="A5" t="s">
        <v>90</v>
      </c>
      <c r="B5" t="str">
        <f>VLOOKUP(A5,[2]kodeliste_sprak!A:C,3,FALSE)</f>
        <v>Tingsinnbegrep</v>
      </c>
    </row>
    <row r="6" spans="1:3" x14ac:dyDescent="0.25">
      <c r="A6" t="s">
        <v>151</v>
      </c>
      <c r="B6" t="str">
        <f>VLOOKUP(A6,[1]kodeliste_sprak!A:C,3,FALSE)</f>
        <v>Strukturert særskilt identifisert - aksjer</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B80C-3C9D-4AB9-8593-896470DF1373}">
  <dimension ref="A1:D5"/>
  <sheetViews>
    <sheetView workbookViewId="0">
      <selection activeCell="A7" sqref="A7"/>
    </sheetView>
  </sheetViews>
  <sheetFormatPr baseColWidth="10" defaultRowHeight="15" x14ac:dyDescent="0.25"/>
  <cols>
    <col min="1" max="1" width="39.7109375" customWidth="1"/>
    <col min="2" max="2" width="33.5703125" customWidth="1"/>
  </cols>
  <sheetData>
    <row r="1" spans="1:4" x14ac:dyDescent="0.25">
      <c r="A1" s="1" t="s">
        <v>160</v>
      </c>
      <c r="B1" s="1" t="s">
        <v>159</v>
      </c>
      <c r="C1" s="1" t="s">
        <v>158</v>
      </c>
      <c r="D1" s="1" t="s">
        <v>23</v>
      </c>
    </row>
    <row r="2" spans="1:4" x14ac:dyDescent="0.25">
      <c r="A2" t="s">
        <v>157</v>
      </c>
      <c r="B2" t="str">
        <f>VLOOKUP(A2,[1]kodeliste_sprak!A:C,3,FALSE)</f>
        <v>Innestående på konto</v>
      </c>
      <c r="C2" t="s">
        <v>92</v>
      </c>
    </row>
    <row r="3" spans="1:4" x14ac:dyDescent="0.25">
      <c r="A3" t="s">
        <v>156</v>
      </c>
      <c r="B3" t="str">
        <f>VLOOKUP(A3,[1]kodeliste_sprak!A:C,3,FALSE)</f>
        <v>Innestående på verdipapirkonto</v>
      </c>
      <c r="C3" t="s">
        <v>92</v>
      </c>
    </row>
    <row r="4" spans="1:4" x14ac:dyDescent="0.25">
      <c r="A4" s="4" t="s">
        <v>155</v>
      </c>
      <c r="B4" t="str">
        <f>VLOOKUP(A4,[1]kodeliste_sprak!A:C,3,FALSE)</f>
        <v xml:space="preserve">Formuesgode blir beskrevet senere </v>
      </c>
      <c r="C4" t="s">
        <v>92</v>
      </c>
    </row>
    <row r="5" spans="1:4" x14ac:dyDescent="0.25">
      <c r="A5" s="4" t="s">
        <v>154</v>
      </c>
      <c r="B5" t="str">
        <f>VLOOKUP(A5,[1]kodeliste_sprak!A:C,3,FALSE)</f>
        <v>Beskrivelse av formuesgode</v>
      </c>
      <c r="C5" t="s">
        <v>153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1F1B-8762-4948-BA54-58FB12C93AC9}">
  <sheetPr>
    <tabColor theme="9" tint="0.79998168889431442"/>
  </sheetPr>
  <dimension ref="A1:G26"/>
  <sheetViews>
    <sheetView zoomScale="90" zoomScaleNormal="90" workbookViewId="0">
      <selection activeCell="A29" sqref="A29"/>
    </sheetView>
  </sheetViews>
  <sheetFormatPr baseColWidth="10" defaultRowHeight="15" x14ac:dyDescent="0.25"/>
  <cols>
    <col min="1" max="1" width="29.42578125" bestFit="1" customWidth="1"/>
    <col min="2" max="2" width="29.42578125" customWidth="1"/>
    <col min="3" max="3" width="24.7109375" bestFit="1" customWidth="1"/>
    <col min="4" max="4" width="67.42578125" customWidth="1"/>
    <col min="5" max="5" width="29.85546875" style="3" bestFit="1" customWidth="1"/>
    <col min="7" max="7" width="22.140625" bestFit="1" customWidth="1"/>
  </cols>
  <sheetData>
    <row r="1" spans="1:7" x14ac:dyDescent="0.25">
      <c r="A1" s="1" t="s">
        <v>87</v>
      </c>
      <c r="B1" s="1" t="s">
        <v>25</v>
      </c>
      <c r="C1" s="1" t="s">
        <v>95</v>
      </c>
      <c r="D1" s="1" t="s">
        <v>25</v>
      </c>
      <c r="E1" s="2"/>
      <c r="F1" s="1"/>
      <c r="G1" s="1"/>
    </row>
    <row r="2" spans="1:7" x14ac:dyDescent="0.25">
      <c r="A2" t="s">
        <v>83</v>
      </c>
      <c r="B2" t="str">
        <f>VLOOKUP(A2,[2]formuesgodetype!A:B,2,FALSE)</f>
        <v>verdipapir</v>
      </c>
      <c r="C2" t="s">
        <v>96</v>
      </c>
      <c r="D2" t="s">
        <v>97</v>
      </c>
    </row>
    <row r="3" spans="1:7" x14ac:dyDescent="0.25">
      <c r="A3" t="s">
        <v>86</v>
      </c>
      <c r="B3" t="str">
        <f>VLOOKUP(A3,[2]formuesgodetype!A:B,2,FALSE)</f>
        <v>annet formuesgode</v>
      </c>
      <c r="C3" t="s">
        <v>98</v>
      </c>
      <c r="D3" t="s">
        <v>99</v>
      </c>
    </row>
    <row r="4" spans="1:7" x14ac:dyDescent="0.25">
      <c r="A4" t="s">
        <v>86</v>
      </c>
      <c r="B4" t="str">
        <f>VLOOKUP(A4,[2]formuesgodetype!A:B,2,FALSE)</f>
        <v>annet formuesgode</v>
      </c>
      <c r="C4" t="s">
        <v>100</v>
      </c>
      <c r="D4" t="s">
        <v>101</v>
      </c>
    </row>
    <row r="5" spans="1:7" x14ac:dyDescent="0.25">
      <c r="A5" t="s">
        <v>86</v>
      </c>
      <c r="B5" t="str">
        <f>VLOOKUP(A5,[2]formuesgodetype!A:B,2,FALSE)</f>
        <v>annet formuesgode</v>
      </c>
      <c r="C5" t="s">
        <v>102</v>
      </c>
      <c r="D5" t="s">
        <v>103</v>
      </c>
    </row>
    <row r="6" spans="1:7" x14ac:dyDescent="0.25">
      <c r="A6" t="s">
        <v>84</v>
      </c>
      <c r="B6" t="str">
        <f>VLOOKUP(A6,[2]formuesgodetype!A:B,2,FALSE)</f>
        <v>penger</v>
      </c>
      <c r="C6" t="s">
        <v>104</v>
      </c>
      <c r="D6" t="s">
        <v>104</v>
      </c>
    </row>
    <row r="7" spans="1:7" x14ac:dyDescent="0.25">
      <c r="A7" t="s">
        <v>82</v>
      </c>
      <c r="B7" t="str">
        <f>VLOOKUP(A7,[2]formuesgodetype!A:B,2,FALSE)</f>
        <v>immateriell rettighet</v>
      </c>
      <c r="C7" t="s">
        <v>105</v>
      </c>
      <c r="D7" t="s">
        <v>106</v>
      </c>
    </row>
    <row r="8" spans="1:7" x14ac:dyDescent="0.25">
      <c r="A8" t="s">
        <v>84</v>
      </c>
      <c r="B8" t="str">
        <f>VLOOKUP(A8,[2]formuesgodetype!A:B,2,FALSE)</f>
        <v>penger</v>
      </c>
      <c r="C8" t="s">
        <v>107</v>
      </c>
      <c r="D8" t="s">
        <v>107</v>
      </c>
    </row>
    <row r="9" spans="1:7" x14ac:dyDescent="0.25">
      <c r="A9" t="s">
        <v>78</v>
      </c>
      <c r="B9" t="str">
        <f>VLOOKUP(A9,[2]formuesgodetype!A:B,2,FALSE)</f>
        <v>motorvogn registrert</v>
      </c>
      <c r="C9" t="s">
        <v>108</v>
      </c>
      <c r="D9" t="s">
        <v>109</v>
      </c>
    </row>
    <row r="10" spans="1:7" x14ac:dyDescent="0.25">
      <c r="A10" t="s">
        <v>79</v>
      </c>
      <c r="B10" t="str">
        <f>VLOOKUP(A10,[2]formuesgodetype!A:B,2,FALSE)</f>
        <v>motorvogn særskilt identifisert</v>
      </c>
      <c r="C10" t="s">
        <v>110</v>
      </c>
      <c r="D10" t="s">
        <v>111</v>
      </c>
    </row>
    <row r="11" spans="1:7" x14ac:dyDescent="0.25">
      <c r="A11" t="s">
        <v>76</v>
      </c>
      <c r="B11" t="str">
        <f>VLOOKUP(A11,[2]formuesgodetype!A:B,2,FALSE)</f>
        <v>fordringer særskilt identifisert</v>
      </c>
      <c r="C11" t="s">
        <v>112</v>
      </c>
      <c r="D11" t="s">
        <v>113</v>
      </c>
    </row>
    <row r="12" spans="1:7" x14ac:dyDescent="0.25">
      <c r="A12" t="s">
        <v>82</v>
      </c>
      <c r="B12" t="str">
        <f>VLOOKUP(A12,[2]formuesgodetype!A:B,2,FALSE)</f>
        <v>immateriell rettighet</v>
      </c>
      <c r="C12" t="s">
        <v>114</v>
      </c>
      <c r="D12" t="s">
        <v>115</v>
      </c>
    </row>
    <row r="13" spans="1:7" x14ac:dyDescent="0.25">
      <c r="A13" t="s">
        <v>83</v>
      </c>
      <c r="B13" t="str">
        <f>VLOOKUP(A13,[2]formuesgodetype!A:B,2,FALSE)</f>
        <v>verdipapir</v>
      </c>
      <c r="C13" t="s">
        <v>116</v>
      </c>
      <c r="D13" t="s">
        <v>117</v>
      </c>
    </row>
    <row r="14" spans="1:7" x14ac:dyDescent="0.25">
      <c r="A14" t="s">
        <v>84</v>
      </c>
      <c r="B14" t="str">
        <f>VLOOKUP(A14,[2]formuesgodetype!A:B,2,FALSE)</f>
        <v>penger</v>
      </c>
      <c r="C14" t="s">
        <v>118</v>
      </c>
      <c r="D14" t="s">
        <v>119</v>
      </c>
    </row>
    <row r="15" spans="1:7" x14ac:dyDescent="0.25">
      <c r="A15" t="s">
        <v>84</v>
      </c>
      <c r="B15" t="str">
        <f>VLOOKUP(A15,[2]formuesgodetype!A:B,2,FALSE)</f>
        <v>penger</v>
      </c>
      <c r="C15" t="s">
        <v>120</v>
      </c>
      <c r="D15" t="s">
        <v>121</v>
      </c>
    </row>
    <row r="16" spans="1:7" x14ac:dyDescent="0.25">
      <c r="A16" t="s">
        <v>76</v>
      </c>
      <c r="B16" t="str">
        <f>VLOOKUP(A16,[2]formuesgodetype!A:B,2,FALSE)</f>
        <v>fordringer særskilt identifisert</v>
      </c>
      <c r="C16" t="s">
        <v>122</v>
      </c>
      <c r="D16" t="s">
        <v>123</v>
      </c>
    </row>
    <row r="17" spans="1:4" x14ac:dyDescent="0.25">
      <c r="A17" t="s">
        <v>85</v>
      </c>
      <c r="B17" t="str">
        <f>VLOOKUP(A17,[2]formuesgodetype!A:B,2,FALSE)</f>
        <v>småbåt</v>
      </c>
      <c r="C17" t="s">
        <v>124</v>
      </c>
      <c r="D17" t="s">
        <v>125</v>
      </c>
    </row>
    <row r="18" spans="1:4" x14ac:dyDescent="0.25">
      <c r="A18" t="s">
        <v>83</v>
      </c>
      <c r="B18" t="str">
        <f>VLOOKUP(A18,[2]formuesgodetype!A:B,2,FALSE)</f>
        <v>verdipapir</v>
      </c>
      <c r="C18" t="s">
        <v>126</v>
      </c>
      <c r="D18" t="s">
        <v>127</v>
      </c>
    </row>
    <row r="19" spans="1:4" x14ac:dyDescent="0.25">
      <c r="A19" t="s">
        <v>84</v>
      </c>
      <c r="B19" t="str">
        <f>VLOOKUP(A19,[2]formuesgodetype!A:B,2,FALSE)</f>
        <v>penger</v>
      </c>
      <c r="C19" t="s">
        <v>128</v>
      </c>
      <c r="D19" t="s">
        <v>129</v>
      </c>
    </row>
    <row r="20" spans="1:4" x14ac:dyDescent="0.25">
      <c r="A20" t="s">
        <v>84</v>
      </c>
      <c r="B20" t="str">
        <f>VLOOKUP(A20,[2]formuesgodetype!A:B,2,FALSE)</f>
        <v>penger</v>
      </c>
      <c r="C20" t="s">
        <v>130</v>
      </c>
      <c r="D20" t="s">
        <v>131</v>
      </c>
    </row>
    <row r="21" spans="1:4" x14ac:dyDescent="0.25">
      <c r="A21" t="s">
        <v>82</v>
      </c>
      <c r="B21" t="str">
        <f>VLOOKUP(A21,[2]formuesgodetype!A:B,2,FALSE)</f>
        <v>immateriell rettighet</v>
      </c>
      <c r="C21" t="s">
        <v>132</v>
      </c>
      <c r="D21" t="s">
        <v>133</v>
      </c>
    </row>
    <row r="22" spans="1:4" x14ac:dyDescent="0.25">
      <c r="A22" t="s">
        <v>82</v>
      </c>
      <c r="B22" t="str">
        <f>VLOOKUP(A22,[2]formuesgodetype!A:B,2,FALSE)</f>
        <v>immateriell rettighet</v>
      </c>
      <c r="C22" t="s">
        <v>134</v>
      </c>
      <c r="D22" t="s">
        <v>135</v>
      </c>
    </row>
    <row r="23" spans="1:4" x14ac:dyDescent="0.25">
      <c r="A23" t="s">
        <v>83</v>
      </c>
      <c r="B23" t="str">
        <f>VLOOKUP(A23,[2]formuesgodetype!A:B,2,FALSE)</f>
        <v>verdipapir</v>
      </c>
      <c r="C23" t="s">
        <v>136</v>
      </c>
      <c r="D23" t="s">
        <v>137</v>
      </c>
    </row>
    <row r="24" spans="1:4" x14ac:dyDescent="0.25">
      <c r="A24" t="s">
        <v>79</v>
      </c>
      <c r="B24" t="str">
        <f>VLOOKUP(A24,[2]formuesgodetype!A:B,2,FALSE)</f>
        <v>motorvogn særskilt identifisert</v>
      </c>
      <c r="C24" t="s">
        <v>138</v>
      </c>
      <c r="D24" t="s">
        <v>139</v>
      </c>
    </row>
    <row r="25" spans="1:4" x14ac:dyDescent="0.25">
      <c r="A25" t="s">
        <v>83</v>
      </c>
      <c r="B25" t="str">
        <f>VLOOKUP(A25,[2]formuesgodetype!A:B,2,FALSE)</f>
        <v>verdipapir</v>
      </c>
      <c r="C25" t="s">
        <v>140</v>
      </c>
      <c r="D25" t="s">
        <v>141</v>
      </c>
    </row>
    <row r="26" spans="1:4" x14ac:dyDescent="0.25">
      <c r="A26" t="s">
        <v>86</v>
      </c>
      <c r="B26" t="str">
        <f>VLOOKUP(A26,[2]formuesgodetype!A:B,2,FALSE)</f>
        <v>annet formuesgode</v>
      </c>
      <c r="C26" t="s">
        <v>142</v>
      </c>
      <c r="D26" t="s">
        <v>143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12</vt:i4>
      </vt:variant>
    </vt:vector>
  </HeadingPairs>
  <TitlesOfParts>
    <vt:vector size="12" baseType="lpstr">
      <vt:lpstr>rettsstiftelsestype</vt:lpstr>
      <vt:lpstr>rollegruppe</vt:lpstr>
      <vt:lpstr>rolletype</vt:lpstr>
      <vt:lpstr>reiltype_rolletype</vt:lpstr>
      <vt:lpstr>formuesgodetype</vt:lpstr>
      <vt:lpstr>reiltype_formuesgodetype</vt:lpstr>
      <vt:lpstr>identifiseringmaateFormuesgode</vt:lpstr>
      <vt:lpstr>identifiseringstype</vt:lpstr>
      <vt:lpstr>pantobjekt_si</vt:lpstr>
      <vt:lpstr>statusRegistreringsobjekt</vt:lpstr>
      <vt:lpstr>gjeldsordningstype</vt:lpstr>
      <vt:lpstr>skifteutleggType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Haugen, Rune-OA</dc:creator>
  <cp:lastModifiedBy>Haugen, Rune-OA</cp:lastModifiedBy>
  <dcterms:created xsi:type="dcterms:W3CDTF">2021-09-27T07:53:25Z</dcterms:created>
  <dcterms:modified xsi:type="dcterms:W3CDTF">2023-05-31T11:46:17Z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76794c-8cc1-4553-ade2-1b635d166220_Enabled">
    <vt:lpwstr>true</vt:lpwstr>
  </property>
  <property fmtid="{D5CDD505-2E9C-101B-9397-08002B2CF9AE}" pid="3" name="MSIP_Label_f876794c-8cc1-4553-ade2-1b635d166220_SetDate">
    <vt:lpwstr>2021-09-27T07:53:26Z</vt:lpwstr>
  </property>
  <property fmtid="{D5CDD505-2E9C-101B-9397-08002B2CF9AE}" pid="4" name="MSIP_Label_f876794c-8cc1-4553-ade2-1b635d166220_Method">
    <vt:lpwstr>Standard</vt:lpwstr>
  </property>
  <property fmtid="{D5CDD505-2E9C-101B-9397-08002B2CF9AE}" pid="5" name="MSIP_Label_f876794c-8cc1-4553-ade2-1b635d166220_Name">
    <vt:lpwstr>Åpen informasjon</vt:lpwstr>
  </property>
  <property fmtid="{D5CDD505-2E9C-101B-9397-08002B2CF9AE}" pid="6" name="MSIP_Label_f876794c-8cc1-4553-ade2-1b635d166220_SiteId">
    <vt:lpwstr>4e14915f-a3fe-45aa-92c3-9d87465eda00</vt:lpwstr>
  </property>
  <property fmtid="{D5CDD505-2E9C-101B-9397-08002B2CF9AE}" pid="7" name="MSIP_Label_f876794c-8cc1-4553-ade2-1b635d166220_ActionId">
    <vt:lpwstr>fa3292eb-1601-4f64-ae71-bad43868fd8b</vt:lpwstr>
  </property>
  <property fmtid="{D5CDD505-2E9C-101B-9397-08002B2CF9AE}" pid="8" name="MSIP_Label_f876794c-8cc1-4553-ade2-1b635d166220_ContentBits">
    <vt:lpwstr>0</vt:lpwstr>
  </property>
</Properties>
</file>