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566B02BC-3C6E-4396-B2E1-A8E276A95C52}" xr6:coauthVersionLast="36" xr6:coauthVersionMax="36" xr10:uidLastSave="{00000000-0000-0000-0000-000000000000}"/>
  <bookViews>
    <workbookView xWindow="0" yWindow="0" windowWidth="28800" windowHeight="12225" xr2:uid="{74A18105-07E6-4436-BFBE-49B5C4FC3A25}"/>
  </bookViews>
  <sheets>
    <sheet name="Year 2011" sheetId="1" r:id="rId1"/>
    <sheet name="Year 2012" sheetId="2" r:id="rId2"/>
    <sheet name="Year 2013" sheetId="3" r:id="rId3"/>
    <sheet name="Year 2014" sheetId="4" r:id="rId4"/>
    <sheet name="Year 2015" sheetId="5" r:id="rId5"/>
    <sheet name="Year 2016" sheetId="6" r:id="rId6"/>
    <sheet name="Year 2017" sheetId="7" r:id="rId7"/>
    <sheet name="Year 2018" sheetId="8" r:id="rId8"/>
    <sheet name="Year 2019" sheetId="9" r:id="rId9"/>
    <sheet name="Year 202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0" l="1"/>
  <c r="F17" i="10"/>
  <c r="F16" i="10"/>
  <c r="F4" i="10"/>
  <c r="F5" i="10"/>
  <c r="F6" i="10"/>
  <c r="F7" i="10"/>
  <c r="F8" i="10"/>
  <c r="F9" i="10"/>
  <c r="F10" i="10"/>
  <c r="F11" i="10"/>
  <c r="F12" i="10"/>
  <c r="F13" i="10"/>
  <c r="F14" i="10"/>
  <c r="F3" i="10"/>
  <c r="F18" i="9"/>
  <c r="F17" i="9"/>
  <c r="F16" i="9"/>
  <c r="F4" i="9"/>
  <c r="F5" i="9"/>
  <c r="F6" i="9"/>
  <c r="F7" i="9"/>
  <c r="F8" i="9"/>
  <c r="F9" i="9"/>
  <c r="F10" i="9"/>
  <c r="F11" i="9"/>
  <c r="F12" i="9"/>
  <c r="F13" i="9"/>
  <c r="F14" i="9"/>
  <c r="F3" i="9"/>
  <c r="F18" i="8"/>
  <c r="F17" i="8"/>
  <c r="F16" i="8"/>
  <c r="F4" i="8"/>
  <c r="F5" i="8"/>
  <c r="F6" i="8"/>
  <c r="F7" i="8"/>
  <c r="F8" i="8"/>
  <c r="F9" i="8"/>
  <c r="F10" i="8"/>
  <c r="F11" i="8"/>
  <c r="F12" i="8"/>
  <c r="F13" i="8"/>
  <c r="F14" i="8"/>
  <c r="F3" i="8"/>
  <c r="F18" i="7"/>
  <c r="F17" i="7"/>
  <c r="F16" i="7"/>
  <c r="F4" i="7"/>
  <c r="F5" i="7"/>
  <c r="F6" i="7"/>
  <c r="F7" i="7"/>
  <c r="F8" i="7"/>
  <c r="F9" i="7"/>
  <c r="F10" i="7"/>
  <c r="F11" i="7"/>
  <c r="F12" i="7"/>
  <c r="F13" i="7"/>
  <c r="F14" i="7"/>
  <c r="F3" i="7"/>
  <c r="F18" i="6"/>
  <c r="F17" i="6"/>
  <c r="F16" i="6"/>
  <c r="F4" i="6"/>
  <c r="F5" i="6"/>
  <c r="F6" i="6"/>
  <c r="F7" i="6"/>
  <c r="F8" i="6"/>
  <c r="F9" i="6"/>
  <c r="F10" i="6"/>
  <c r="F11" i="6"/>
  <c r="F12" i="6"/>
  <c r="F13" i="6"/>
  <c r="F14" i="6"/>
  <c r="F3" i="6"/>
  <c r="F18" i="5"/>
  <c r="F17" i="5"/>
  <c r="F16" i="5"/>
  <c r="F4" i="5"/>
  <c r="F5" i="5"/>
  <c r="F6" i="5"/>
  <c r="F7" i="5"/>
  <c r="F8" i="5"/>
  <c r="F9" i="5"/>
  <c r="F10" i="5"/>
  <c r="F11" i="5"/>
  <c r="F12" i="5"/>
  <c r="F13" i="5"/>
  <c r="F14" i="5"/>
  <c r="F3" i="5"/>
  <c r="F18" i="4"/>
  <c r="F17" i="4"/>
  <c r="F16" i="4"/>
  <c r="F4" i="4"/>
  <c r="F5" i="4"/>
  <c r="F6" i="4"/>
  <c r="F7" i="4"/>
  <c r="F8" i="4"/>
  <c r="F9" i="4"/>
  <c r="F10" i="4"/>
  <c r="F11" i="4"/>
  <c r="F12" i="4"/>
  <c r="F13" i="4"/>
  <c r="F14" i="4"/>
  <c r="F3" i="4"/>
  <c r="F18" i="3"/>
  <c r="F17" i="3"/>
  <c r="F16" i="3"/>
  <c r="F4" i="3"/>
  <c r="F5" i="3"/>
  <c r="F6" i="3"/>
  <c r="F7" i="3"/>
  <c r="F8" i="3"/>
  <c r="F9" i="3"/>
  <c r="F10" i="3"/>
  <c r="F11" i="3"/>
  <c r="F12" i="3"/>
  <c r="F13" i="3"/>
  <c r="F14" i="3"/>
  <c r="F3" i="3"/>
  <c r="F18" i="2"/>
  <c r="F17" i="2"/>
  <c r="F16" i="2"/>
  <c r="F4" i="2"/>
  <c r="F5" i="2"/>
  <c r="F6" i="2"/>
  <c r="F7" i="2"/>
  <c r="F8" i="2"/>
  <c r="F9" i="2"/>
  <c r="F10" i="2"/>
  <c r="F11" i="2"/>
  <c r="F12" i="2"/>
  <c r="F13" i="2"/>
  <c r="F14" i="2"/>
  <c r="F3" i="2"/>
  <c r="F18" i="1"/>
  <c r="F17" i="1"/>
  <c r="F16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<sst xmlns="http://schemas.openxmlformats.org/spreadsheetml/2006/main" count="200" uniqueCount="27">
  <si>
    <t>Month</t>
  </si>
  <si>
    <t>Beginning Number of Employees</t>
  </si>
  <si>
    <t>New Hires</t>
  </si>
  <si>
    <t>Separations</t>
  </si>
  <si>
    <t>Ending Number Of Employees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</si>
  <si>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</si>
  <si>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</si>
  <si>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</si>
  <si>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</si>
  <si>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</si>
  <si>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</si>
  <si>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</si>
  <si>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</si>
  <si>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</si>
  <si>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</si>
  <si>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</si>
  <si>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Mar</t>
  </si>
  <si>
    <t xml:space="preserve">Oct </t>
  </si>
  <si>
    <t>Dec</t>
  </si>
  <si>
    <t>Average Monthly Employment</t>
  </si>
  <si>
    <t>Employee Turnover</t>
  </si>
  <si>
    <t>Ending Numbers of Employees</t>
  </si>
  <si>
    <t>Beginning Numbers of Employees</t>
  </si>
  <si>
    <t>Ending Number of Employees</t>
  </si>
  <si>
    <t>Beginning Number Of Employees</t>
  </si>
  <si>
    <t xml:space="preserve">Jan </t>
  </si>
  <si>
    <r>
      <rPr>
        <b/>
        <sz val="12"/>
        <color theme="1"/>
        <rFont val="Times New Roman"/>
        <family val="1"/>
      </rPr>
      <t>New Hires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</si>
</sst>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CA44-B693-4BE5-9093-332B6F01FA49}">
  <sheetPr>
    <tabColor theme="4"/>
  </sheetPr>
  <dimension ref="B1:F18"/>
  <sheetViews>
    <sheetView tabSelected="1" zoomScale="160" zoomScaleNormal="160" workbookViewId="0">
      <selection activeCell="F18" sqref="F18"/>
    </sheetView>
  </sheetViews>
  <sheetFormatPr defaultRowHeight="15" x14ac:dyDescent="0.25"/>
  <cols>
    <col min="3" max="3" width="34.42578125" customWidth="1"/>
    <col min="4" max="4" width="12.42578125" customWidth="1"/>
    <col min="5" max="5" width="25.5703125" customWidth="1"/>
    <col min="6" max="6" width="31.42578125" customWidth="1"/>
  </cols>
  <sheetData>
    <row r="1" spans="2:6" ht="15.75" x14ac:dyDescent="0.25">
      <c r="B1" s="1"/>
      <c r="C1" s="1"/>
      <c r="D1" s="1"/>
      <c r="E1" s="2"/>
      <c r="F1" s="1"/>
    </row>
    <row r="2" spans="2:6" ht="15.75" x14ac:dyDescent="0.25">
      <c r="B2" s="1" t="s">
        <v>0</v>
      </c>
      <c r="C2" s="1" t="s">
        <v>1</v>
      </c>
      <c r="D2" s="1" t="s">
        <v>2</v>
      </c>
      <c r="E2" s="3" t="s">
        <v>3</v>
      </c>
      <c r="F2" s="1" t="s">
        <v>4</v>
      </c>
    </row>
    <row r="3" spans="2:6" x14ac:dyDescent="0.25">
      <c r="B3" t="s">
        <v>5</v>
      </c>
      <c r="C3" s="4">
        <v>25</v>
      </c>
      <c r="D3" s="4">
        <v>10</v>
      </c>
      <c r="E3" s="4">
        <v>5</v>
      </c>
      <c r="F3" s="4">
        <f>(C3+D3)-E3</f>
        <v>30</v>
      </c>
    </row>
    <row r="4" spans="2:6" x14ac:dyDescent="0.25">
      <c r="B4" t="s">
        <v>6</v>
      </c>
      <c r="C4" s="4">
        <v>20</v>
      </c>
      <c r="D4" s="4">
        <v>7</v>
      </c>
      <c r="E4" s="4">
        <v>3</v>
      </c>
      <c r="F4" s="4">
        <f t="shared" ref="F4:F15" si="0">(C4+D4)-E4</f>
        <v>24</v>
      </c>
    </row>
    <row r="5" spans="2:6" x14ac:dyDescent="0.25">
      <c r="B5" t="s">
        <v>16</v>
      </c>
      <c r="C5" s="4">
        <v>23</v>
      </c>
      <c r="D5" s="4">
        <v>7</v>
      </c>
      <c r="E5" s="4">
        <v>3</v>
      </c>
      <c r="F5" s="4">
        <f t="shared" si="0"/>
        <v>27</v>
      </c>
    </row>
    <row r="6" spans="2:6" x14ac:dyDescent="0.25">
      <c r="B6" t="s">
        <v>8</v>
      </c>
      <c r="C6" s="4">
        <v>26</v>
      </c>
      <c r="D6" s="4">
        <v>4</v>
      </c>
      <c r="E6" s="4">
        <v>7</v>
      </c>
      <c r="F6" s="4">
        <f t="shared" si="0"/>
        <v>23</v>
      </c>
    </row>
    <row r="7" spans="2:6" x14ac:dyDescent="0.25">
      <c r="B7" t="s">
        <v>9</v>
      </c>
      <c r="C7" s="4">
        <v>22</v>
      </c>
      <c r="D7" s="4">
        <v>5</v>
      </c>
      <c r="E7" s="4">
        <v>7</v>
      </c>
      <c r="F7" s="4">
        <f t="shared" si="0"/>
        <v>20</v>
      </c>
    </row>
    <row r="8" spans="2:6" x14ac:dyDescent="0.25">
      <c r="B8" t="s">
        <v>10</v>
      </c>
      <c r="C8" s="4">
        <v>29</v>
      </c>
      <c r="D8" s="4">
        <v>10</v>
      </c>
      <c r="E8" s="4">
        <v>6</v>
      </c>
      <c r="F8" s="4">
        <f t="shared" si="0"/>
        <v>33</v>
      </c>
    </row>
    <row r="9" spans="2:6" x14ac:dyDescent="0.25">
      <c r="B9" t="s">
        <v>11</v>
      </c>
      <c r="C9" s="4">
        <v>34</v>
      </c>
      <c r="D9" s="4">
        <v>10</v>
      </c>
      <c r="E9" s="4">
        <v>6</v>
      </c>
      <c r="F9" s="4">
        <f t="shared" si="0"/>
        <v>38</v>
      </c>
    </row>
    <row r="10" spans="2:6" x14ac:dyDescent="0.25">
      <c r="B10" t="s">
        <v>12</v>
      </c>
      <c r="C10" s="4">
        <v>40</v>
      </c>
      <c r="D10" s="4">
        <v>15</v>
      </c>
      <c r="E10" s="4">
        <v>10</v>
      </c>
      <c r="F10" s="4">
        <f t="shared" si="0"/>
        <v>45</v>
      </c>
    </row>
    <row r="11" spans="2:6" x14ac:dyDescent="0.25">
      <c r="B11" t="s">
        <v>13</v>
      </c>
      <c r="C11" s="4">
        <v>45</v>
      </c>
      <c r="D11" s="4">
        <v>25</v>
      </c>
      <c r="E11" s="4">
        <v>10</v>
      </c>
      <c r="F11" s="4">
        <f t="shared" si="0"/>
        <v>60</v>
      </c>
    </row>
    <row r="12" spans="2:6" x14ac:dyDescent="0.25">
      <c r="B12" t="s">
        <v>17</v>
      </c>
      <c r="C12" s="4">
        <v>50</v>
      </c>
      <c r="D12" s="4">
        <v>10</v>
      </c>
      <c r="E12" s="4">
        <v>15</v>
      </c>
      <c r="F12" s="4">
        <f t="shared" si="0"/>
        <v>45</v>
      </c>
    </row>
    <row r="13" spans="2:6" x14ac:dyDescent="0.25">
      <c r="B13" t="s">
        <v>15</v>
      </c>
      <c r="C13" s="4">
        <v>55</v>
      </c>
      <c r="D13" s="4">
        <v>10</v>
      </c>
      <c r="E13" s="4">
        <v>12</v>
      </c>
      <c r="F13" s="4">
        <f t="shared" si="0"/>
        <v>53</v>
      </c>
    </row>
    <row r="14" spans="2:6" x14ac:dyDescent="0.25">
      <c r="B14" t="s">
        <v>18</v>
      </c>
      <c r="C14" s="4">
        <v>60</v>
      </c>
      <c r="D14" s="4">
        <v>5</v>
      </c>
      <c r="E14" s="4">
        <v>15</v>
      </c>
      <c r="F14" s="4">
        <f t="shared" si="0"/>
        <v>50</v>
      </c>
    </row>
    <row r="15" spans="2:6" x14ac:dyDescent="0.25">
      <c r="F15" s="4"/>
    </row>
    <row r="16" spans="2:6" x14ac:dyDescent="0.25">
      <c r="E16" t="s">
        <v>19</v>
      </c>
      <c r="F16" s="4">
        <f>AVERAGE(F3:F14)</f>
        <v>37.333333333333336</v>
      </c>
    </row>
    <row r="17" spans="5:6" x14ac:dyDescent="0.25">
      <c r="E17" s="4" t="s">
        <v>3</v>
      </c>
      <c r="F17" s="4">
        <f>SUM(E3:E14)</f>
        <v>99</v>
      </c>
    </row>
    <row r="18" spans="5:6" x14ac:dyDescent="0.25">
      <c r="E18" s="4" t="s">
        <v>20</v>
      </c>
      <c r="F18" s="5">
        <f>F17/F16</f>
        <v>2.651785714285714</v>
      </c>
    </row>
  </sheetData>
  <pageMargins left="1" right="1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BEF0-1D9B-4226-85B7-5D4CCC4397B7}">
  <sheetPr>
    <tabColor theme="9" tint="0.39997558519241921"/>
  </sheetPr>
  <dimension ref="B2:F18"/>
  <sheetViews>
    <sheetView zoomScale="175" zoomScaleNormal="175" workbookViewId="0">
      <selection activeCell="F18" sqref="F18"/>
    </sheetView>
  </sheetViews>
  <sheetFormatPr defaultRowHeight="15" x14ac:dyDescent="0.25"/>
  <cols>
    <col min="3" max="3" width="32.7109375" customWidth="1"/>
    <col min="4" max="4" width="10.7109375" customWidth="1"/>
    <col min="5" max="5" width="27.28515625" customWidth="1"/>
    <col min="6" max="6" width="30.140625" customWidth="1"/>
  </cols>
  <sheetData>
    <row r="2" spans="2:6" ht="15.75" x14ac:dyDescent="0.25">
      <c r="B2" s="1" t="s">
        <v>0</v>
      </c>
      <c r="C2" s="1" t="s">
        <v>1</v>
      </c>
      <c r="D2" s="6" t="s">
        <v>26</v>
      </c>
      <c r="E2" s="3" t="s">
        <v>3</v>
      </c>
      <c r="F2" s="1" t="s">
        <v>23</v>
      </c>
    </row>
    <row r="3" spans="2:6" x14ac:dyDescent="0.25">
      <c r="B3" t="s">
        <v>5</v>
      </c>
      <c r="C3" s="4">
        <v>375</v>
      </c>
      <c r="D3" s="4">
        <v>9</v>
      </c>
      <c r="E3" s="4">
        <v>7</v>
      </c>
      <c r="F3" s="4">
        <f>(C3+D3)-E3</f>
        <v>377</v>
      </c>
    </row>
    <row r="4" spans="2:6" x14ac:dyDescent="0.25">
      <c r="B4" t="s">
        <v>6</v>
      </c>
      <c r="C4" s="4">
        <v>377</v>
      </c>
      <c r="D4" s="4">
        <v>3</v>
      </c>
      <c r="E4" s="4">
        <v>7</v>
      </c>
      <c r="F4" s="4">
        <f t="shared" ref="F4:F14" si="0">(C4+D4)-E4</f>
        <v>373</v>
      </c>
    </row>
    <row r="5" spans="2:6" x14ac:dyDescent="0.25">
      <c r="B5" t="s">
        <v>16</v>
      </c>
      <c r="C5" s="4">
        <v>373</v>
      </c>
      <c r="D5" s="4">
        <v>4</v>
      </c>
      <c r="E5" s="4">
        <v>1</v>
      </c>
      <c r="F5" s="4">
        <f t="shared" si="0"/>
        <v>376</v>
      </c>
    </row>
    <row r="6" spans="2:6" x14ac:dyDescent="0.25">
      <c r="B6" t="s">
        <v>8</v>
      </c>
      <c r="C6" s="4">
        <v>376</v>
      </c>
      <c r="D6" s="4">
        <v>6</v>
      </c>
      <c r="E6" s="4">
        <v>3</v>
      </c>
      <c r="F6" s="4">
        <f t="shared" si="0"/>
        <v>379</v>
      </c>
    </row>
    <row r="7" spans="2:6" x14ac:dyDescent="0.25">
      <c r="B7" t="s">
        <v>9</v>
      </c>
      <c r="C7" s="4">
        <v>379</v>
      </c>
      <c r="D7" s="4">
        <v>4</v>
      </c>
      <c r="E7" s="4">
        <v>1</v>
      </c>
      <c r="F7" s="4">
        <f t="shared" si="0"/>
        <v>382</v>
      </c>
    </row>
    <row r="8" spans="2:6" x14ac:dyDescent="0.25">
      <c r="B8" t="s">
        <v>10</v>
      </c>
      <c r="C8" s="4">
        <v>382</v>
      </c>
      <c r="D8" s="4">
        <v>4</v>
      </c>
      <c r="E8" s="4">
        <v>2</v>
      </c>
      <c r="F8" s="4">
        <f t="shared" si="0"/>
        <v>384</v>
      </c>
    </row>
    <row r="9" spans="2:6" x14ac:dyDescent="0.25">
      <c r="B9" t="s">
        <v>11</v>
      </c>
      <c r="C9" s="4">
        <v>384</v>
      </c>
      <c r="D9" s="4">
        <v>2</v>
      </c>
      <c r="E9" s="4">
        <v>5</v>
      </c>
      <c r="F9" s="4">
        <f t="shared" si="0"/>
        <v>381</v>
      </c>
    </row>
    <row r="10" spans="2:6" x14ac:dyDescent="0.25">
      <c r="B10" t="s">
        <v>12</v>
      </c>
      <c r="C10" s="4">
        <v>381</v>
      </c>
      <c r="D10" s="4">
        <v>3</v>
      </c>
      <c r="E10" s="4">
        <v>6</v>
      </c>
      <c r="F10" s="4">
        <f t="shared" si="0"/>
        <v>378</v>
      </c>
    </row>
    <row r="11" spans="2:6" x14ac:dyDescent="0.25">
      <c r="B11" t="s">
        <v>13</v>
      </c>
      <c r="C11" s="4">
        <v>378</v>
      </c>
      <c r="D11" s="4">
        <v>4</v>
      </c>
      <c r="E11" s="4">
        <v>2</v>
      </c>
      <c r="F11" s="4">
        <f t="shared" si="0"/>
        <v>380</v>
      </c>
    </row>
    <row r="12" spans="2:6" x14ac:dyDescent="0.25">
      <c r="B12" t="s">
        <v>14</v>
      </c>
      <c r="C12" s="4">
        <v>380</v>
      </c>
      <c r="D12" s="4">
        <v>4</v>
      </c>
      <c r="E12" s="4">
        <v>5</v>
      </c>
      <c r="F12" s="4">
        <f t="shared" si="0"/>
        <v>379</v>
      </c>
    </row>
    <row r="13" spans="2:6" x14ac:dyDescent="0.25">
      <c r="B13" t="s">
        <v>15</v>
      </c>
      <c r="C13" s="4">
        <v>379</v>
      </c>
      <c r="D13" s="4">
        <v>9</v>
      </c>
      <c r="E13" s="4">
        <v>2</v>
      </c>
      <c r="F13" s="4">
        <f t="shared" si="0"/>
        <v>386</v>
      </c>
    </row>
    <row r="14" spans="2:6" x14ac:dyDescent="0.25">
      <c r="B14" t="s">
        <v>18</v>
      </c>
      <c r="C14" s="4">
        <v>386</v>
      </c>
      <c r="D14" s="4">
        <v>7</v>
      </c>
      <c r="E14" s="4">
        <v>2</v>
      </c>
      <c r="F14" s="4">
        <f t="shared" si="0"/>
        <v>391</v>
      </c>
    </row>
    <row r="16" spans="2:6" x14ac:dyDescent="0.25">
      <c r="E16" t="s">
        <v>19</v>
      </c>
      <c r="F16" s="4">
        <f>AVERAGE(F3:F14)</f>
        <v>380.5</v>
      </c>
    </row>
    <row r="17" spans="5:6" x14ac:dyDescent="0.25">
      <c r="E17" s="4" t="s">
        <v>3</v>
      </c>
      <c r="F17" s="4">
        <f>SUM(E3:E14)</f>
        <v>43</v>
      </c>
    </row>
    <row r="18" spans="5:6" x14ac:dyDescent="0.25">
      <c r="E18" s="4" t="s">
        <v>20</v>
      </c>
      <c r="F18" s="5">
        <f>F17/F16</f>
        <v>0.11300919842312747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60BE-C478-4435-80AB-45209D92C053}">
  <sheetPr>
    <tabColor rgb="FFFF0000"/>
  </sheetPr>
  <dimension ref="B2:F18"/>
  <sheetViews>
    <sheetView zoomScale="190" zoomScaleNormal="190" workbookViewId="0">
      <selection activeCell="F18" sqref="F18"/>
    </sheetView>
  </sheetViews>
  <sheetFormatPr defaultRowHeight="15" x14ac:dyDescent="0.25"/>
  <cols>
    <col min="3" max="3" width="31.7109375" customWidth="1"/>
    <col min="4" max="4" width="11.85546875" customWidth="1"/>
    <col min="5" max="5" width="26.85546875" customWidth="1"/>
    <col min="6" max="6" width="30" customWidth="1"/>
  </cols>
  <sheetData>
    <row r="2" spans="2:6" ht="15.75" x14ac:dyDescent="0.25">
      <c r="B2" s="1" t="s">
        <v>0</v>
      </c>
      <c r="C2" s="1" t="s">
        <v>1</v>
      </c>
      <c r="D2" s="3" t="s">
        <v>2</v>
      </c>
      <c r="E2" s="3" t="s">
        <v>3</v>
      </c>
      <c r="F2" s="1" t="s">
        <v>21</v>
      </c>
    </row>
    <row r="3" spans="2:6" x14ac:dyDescent="0.25">
      <c r="B3" t="s">
        <v>5</v>
      </c>
      <c r="C3" s="4">
        <v>80</v>
      </c>
      <c r="D3" s="4">
        <v>5</v>
      </c>
      <c r="E3" s="4">
        <v>10</v>
      </c>
      <c r="F3" s="4">
        <f>(C3+D3)-E3</f>
        <v>75</v>
      </c>
    </row>
    <row r="4" spans="2:6" x14ac:dyDescent="0.25">
      <c r="B4" t="s">
        <v>6</v>
      </c>
      <c r="C4" s="4">
        <v>75</v>
      </c>
      <c r="D4" s="4">
        <v>5</v>
      </c>
      <c r="E4" s="4">
        <v>10</v>
      </c>
      <c r="F4" s="4">
        <f t="shared" ref="F4:F14" si="0">(C4+D4)-E4</f>
        <v>70</v>
      </c>
    </row>
    <row r="5" spans="2:6" x14ac:dyDescent="0.25">
      <c r="B5" t="s">
        <v>16</v>
      </c>
      <c r="C5" s="4">
        <v>85</v>
      </c>
      <c r="D5" s="4">
        <v>10</v>
      </c>
      <c r="E5" s="4">
        <v>15</v>
      </c>
      <c r="F5" s="4">
        <f t="shared" si="0"/>
        <v>80</v>
      </c>
    </row>
    <row r="6" spans="2:6" x14ac:dyDescent="0.25">
      <c r="B6" t="s">
        <v>8</v>
      </c>
      <c r="C6" s="4">
        <v>70</v>
      </c>
      <c r="D6" s="4">
        <v>12</v>
      </c>
      <c r="E6" s="4">
        <v>10</v>
      </c>
      <c r="F6" s="4">
        <f t="shared" si="0"/>
        <v>72</v>
      </c>
    </row>
    <row r="7" spans="2:6" x14ac:dyDescent="0.25">
      <c r="B7" t="s">
        <v>9</v>
      </c>
      <c r="C7" s="4">
        <v>77</v>
      </c>
      <c r="D7" s="4">
        <v>10</v>
      </c>
      <c r="E7" s="4">
        <v>10</v>
      </c>
      <c r="F7" s="4">
        <f t="shared" si="0"/>
        <v>77</v>
      </c>
    </row>
    <row r="8" spans="2:6" x14ac:dyDescent="0.25">
      <c r="B8" t="s">
        <v>10</v>
      </c>
      <c r="C8" s="4">
        <v>73</v>
      </c>
      <c r="D8" s="4">
        <v>11</v>
      </c>
      <c r="E8" s="4">
        <v>7</v>
      </c>
      <c r="F8" s="4">
        <f t="shared" si="0"/>
        <v>77</v>
      </c>
    </row>
    <row r="9" spans="2:6" x14ac:dyDescent="0.25">
      <c r="B9" t="s">
        <v>11</v>
      </c>
      <c r="C9" s="4">
        <v>88</v>
      </c>
      <c r="D9" s="4">
        <v>14</v>
      </c>
      <c r="E9" s="4">
        <v>15</v>
      </c>
      <c r="F9" s="4">
        <f t="shared" si="0"/>
        <v>87</v>
      </c>
    </row>
    <row r="10" spans="2:6" x14ac:dyDescent="0.25">
      <c r="B10" t="s">
        <v>12</v>
      </c>
      <c r="C10" s="4">
        <v>90</v>
      </c>
      <c r="D10" s="4">
        <v>14</v>
      </c>
      <c r="E10" s="4">
        <v>15</v>
      </c>
      <c r="F10" s="4">
        <f t="shared" si="0"/>
        <v>89</v>
      </c>
    </row>
    <row r="11" spans="2:6" x14ac:dyDescent="0.25">
      <c r="B11" t="s">
        <v>13</v>
      </c>
      <c r="C11" s="4">
        <v>79</v>
      </c>
      <c r="D11" s="4">
        <v>15</v>
      </c>
      <c r="E11" s="4">
        <v>10</v>
      </c>
      <c r="F11" s="4">
        <f t="shared" si="0"/>
        <v>84</v>
      </c>
    </row>
    <row r="12" spans="2:6" x14ac:dyDescent="0.25">
      <c r="B12" t="s">
        <v>14</v>
      </c>
      <c r="C12" s="4">
        <v>80</v>
      </c>
      <c r="D12" s="4">
        <v>10</v>
      </c>
      <c r="E12" s="4">
        <v>7</v>
      </c>
      <c r="F12" s="4">
        <f t="shared" si="0"/>
        <v>83</v>
      </c>
    </row>
    <row r="13" spans="2:6" x14ac:dyDescent="0.25">
      <c r="B13" t="s">
        <v>15</v>
      </c>
      <c r="C13" s="4">
        <v>91</v>
      </c>
      <c r="D13" s="4">
        <v>10</v>
      </c>
      <c r="E13" s="4">
        <v>7</v>
      </c>
      <c r="F13" s="4">
        <f t="shared" si="0"/>
        <v>94</v>
      </c>
    </row>
    <row r="14" spans="2:6" x14ac:dyDescent="0.25">
      <c r="B14" t="s">
        <v>18</v>
      </c>
      <c r="C14" s="4">
        <v>90</v>
      </c>
      <c r="D14" s="4">
        <v>10</v>
      </c>
      <c r="E14" s="4">
        <v>15</v>
      </c>
      <c r="F14" s="4">
        <f t="shared" si="0"/>
        <v>85</v>
      </c>
    </row>
    <row r="16" spans="2:6" x14ac:dyDescent="0.25">
      <c r="E16" t="s">
        <v>19</v>
      </c>
      <c r="F16" s="4">
        <f>AVERAGE(F3:F14)</f>
        <v>81.083333333333329</v>
      </c>
    </row>
    <row r="17" spans="5:6" x14ac:dyDescent="0.25">
      <c r="E17" s="4" t="s">
        <v>3</v>
      </c>
      <c r="F17" s="4">
        <f>SUM(E3:E14)</f>
        <v>131</v>
      </c>
    </row>
    <row r="18" spans="5:6" x14ac:dyDescent="0.25">
      <c r="E18" s="4" t="s">
        <v>20</v>
      </c>
      <c r="F18" s="5">
        <f>F17/F16</f>
        <v>1.615621788283659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7565-D665-4679-8186-03784F4E20DE}">
  <sheetPr>
    <tabColor theme="9"/>
  </sheetPr>
  <dimension ref="B2:F18"/>
  <sheetViews>
    <sheetView zoomScale="175" zoomScaleNormal="175" workbookViewId="0">
      <selection activeCell="F18" sqref="F18"/>
    </sheetView>
  </sheetViews>
  <sheetFormatPr defaultRowHeight="15" x14ac:dyDescent="0.25"/>
  <cols>
    <col min="2" max="2" width="9.140625" customWidth="1"/>
    <col min="3" max="3" width="32.5703125" customWidth="1"/>
    <col min="4" max="4" width="10.7109375" customWidth="1"/>
    <col min="5" max="5" width="27.7109375" customWidth="1"/>
    <col min="6" max="6" width="30.85546875" customWidth="1"/>
  </cols>
  <sheetData>
    <row r="2" spans="2:6" ht="15.75" x14ac:dyDescent="0.25">
      <c r="B2" s="1" t="s">
        <v>0</v>
      </c>
      <c r="C2" s="1" t="s">
        <v>1</v>
      </c>
      <c r="D2" s="1" t="s">
        <v>2</v>
      </c>
      <c r="E2" s="3" t="s">
        <v>3</v>
      </c>
      <c r="F2" s="1" t="s">
        <v>21</v>
      </c>
    </row>
    <row r="3" spans="2:6" x14ac:dyDescent="0.25">
      <c r="B3" t="s">
        <v>5</v>
      </c>
      <c r="C3" s="4">
        <v>100</v>
      </c>
      <c r="D3" s="4">
        <v>12</v>
      </c>
      <c r="E3" s="4">
        <v>7</v>
      </c>
      <c r="F3" s="4">
        <f>(C3+D3)-E3</f>
        <v>105</v>
      </c>
    </row>
    <row r="4" spans="2:6" x14ac:dyDescent="0.25">
      <c r="B4" t="s">
        <v>6</v>
      </c>
      <c r="C4" s="4">
        <v>105</v>
      </c>
      <c r="D4" s="4">
        <v>10</v>
      </c>
      <c r="E4" s="4">
        <v>7</v>
      </c>
      <c r="F4" s="4">
        <f t="shared" ref="F4:F14" si="0">(C4+D4)-E4</f>
        <v>108</v>
      </c>
    </row>
    <row r="5" spans="2:6" x14ac:dyDescent="0.25">
      <c r="B5" t="s">
        <v>7</v>
      </c>
      <c r="C5" s="4">
        <v>108</v>
      </c>
      <c r="D5" s="4">
        <v>10</v>
      </c>
      <c r="E5" s="4">
        <v>5</v>
      </c>
      <c r="F5" s="4">
        <f t="shared" si="0"/>
        <v>113</v>
      </c>
    </row>
    <row r="6" spans="2:6" x14ac:dyDescent="0.25">
      <c r="B6" t="s">
        <v>8</v>
      </c>
      <c r="C6" s="4">
        <v>113</v>
      </c>
      <c r="D6" s="4">
        <v>15</v>
      </c>
      <c r="E6" s="4">
        <v>5</v>
      </c>
      <c r="F6" s="4">
        <f t="shared" si="0"/>
        <v>123</v>
      </c>
    </row>
    <row r="7" spans="2:6" x14ac:dyDescent="0.25">
      <c r="B7" t="s">
        <v>9</v>
      </c>
      <c r="C7" s="4">
        <v>123</v>
      </c>
      <c r="D7" s="4">
        <v>10</v>
      </c>
      <c r="E7" s="4">
        <v>15</v>
      </c>
      <c r="F7" s="4">
        <f t="shared" si="0"/>
        <v>118</v>
      </c>
    </row>
    <row r="8" spans="2:6" x14ac:dyDescent="0.25">
      <c r="B8" t="s">
        <v>10</v>
      </c>
      <c r="C8" s="4">
        <v>118</v>
      </c>
      <c r="D8" s="4">
        <v>15</v>
      </c>
      <c r="E8" s="4">
        <v>12</v>
      </c>
      <c r="F8" s="4">
        <f t="shared" si="0"/>
        <v>121</v>
      </c>
    </row>
    <row r="9" spans="2:6" x14ac:dyDescent="0.25">
      <c r="B9" t="s">
        <v>11</v>
      </c>
      <c r="C9" s="4">
        <v>121</v>
      </c>
      <c r="D9" s="4">
        <v>15</v>
      </c>
      <c r="E9" s="4">
        <v>10</v>
      </c>
      <c r="F9" s="4">
        <f t="shared" si="0"/>
        <v>126</v>
      </c>
    </row>
    <row r="10" spans="2:6" x14ac:dyDescent="0.25">
      <c r="B10" t="s">
        <v>12</v>
      </c>
      <c r="C10" s="4">
        <v>126</v>
      </c>
      <c r="D10" s="4">
        <v>13</v>
      </c>
      <c r="E10" s="4">
        <v>10</v>
      </c>
      <c r="F10" s="4">
        <f t="shared" si="0"/>
        <v>129</v>
      </c>
    </row>
    <row r="11" spans="2:6" x14ac:dyDescent="0.25">
      <c r="B11" t="s">
        <v>13</v>
      </c>
      <c r="C11" s="4">
        <v>129</v>
      </c>
      <c r="D11" s="4">
        <v>10</v>
      </c>
      <c r="E11" s="4">
        <v>6</v>
      </c>
      <c r="F11" s="4">
        <f t="shared" si="0"/>
        <v>133</v>
      </c>
    </row>
    <row r="12" spans="2:6" x14ac:dyDescent="0.25">
      <c r="B12" t="s">
        <v>14</v>
      </c>
      <c r="C12" s="4">
        <v>133</v>
      </c>
      <c r="D12" s="4">
        <v>10</v>
      </c>
      <c r="E12" s="4">
        <v>6</v>
      </c>
      <c r="F12" s="4">
        <f t="shared" si="0"/>
        <v>137</v>
      </c>
    </row>
    <row r="13" spans="2:6" x14ac:dyDescent="0.25">
      <c r="B13" t="s">
        <v>15</v>
      </c>
      <c r="C13" s="4">
        <v>137</v>
      </c>
      <c r="D13" s="4">
        <v>12</v>
      </c>
      <c r="E13" s="4">
        <v>5</v>
      </c>
      <c r="F13" s="4">
        <f t="shared" si="0"/>
        <v>144</v>
      </c>
    </row>
    <row r="14" spans="2:6" x14ac:dyDescent="0.25">
      <c r="B14" t="s">
        <v>18</v>
      </c>
      <c r="C14" s="4">
        <v>144</v>
      </c>
      <c r="D14" s="4">
        <v>15</v>
      </c>
      <c r="E14" s="4">
        <v>5</v>
      </c>
      <c r="F14" s="4">
        <f t="shared" si="0"/>
        <v>154</v>
      </c>
    </row>
    <row r="16" spans="2:6" x14ac:dyDescent="0.25">
      <c r="E16" t="s">
        <v>19</v>
      </c>
      <c r="F16" s="4">
        <f>AVERAGE(F3:F14)</f>
        <v>125.91666666666667</v>
      </c>
    </row>
    <row r="17" spans="5:6" x14ac:dyDescent="0.25">
      <c r="E17" s="4" t="s">
        <v>3</v>
      </c>
      <c r="F17" s="4">
        <f>SUM(E3:E14)</f>
        <v>93</v>
      </c>
    </row>
    <row r="18" spans="5:6" x14ac:dyDescent="0.25">
      <c r="E18" s="4" t="s">
        <v>20</v>
      </c>
      <c r="F18" s="5">
        <f>F17/F16</f>
        <v>0.73858371939113165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903E-6FD1-4AB9-AF04-32962C388243}">
  <sheetPr>
    <tabColor theme="6"/>
  </sheetPr>
  <dimension ref="B2:F18"/>
  <sheetViews>
    <sheetView zoomScale="160" zoomScaleNormal="160" workbookViewId="0">
      <selection activeCell="F18" sqref="F18"/>
    </sheetView>
  </sheetViews>
  <sheetFormatPr defaultRowHeight="15" x14ac:dyDescent="0.25"/>
  <cols>
    <col min="3" max="3" width="35" customWidth="1"/>
    <col min="4" max="4" width="11" customWidth="1"/>
    <col min="5" max="5" width="25.7109375" customWidth="1"/>
    <col min="6" max="6" width="31.85546875" customWidth="1"/>
  </cols>
  <sheetData>
    <row r="2" spans="2:6" ht="15.75" x14ac:dyDescent="0.25">
      <c r="B2" s="1" t="s">
        <v>0</v>
      </c>
      <c r="C2" s="1" t="s">
        <v>22</v>
      </c>
      <c r="D2" s="3" t="s">
        <v>2</v>
      </c>
      <c r="E2" s="3" t="s">
        <v>3</v>
      </c>
      <c r="F2" s="1" t="s">
        <v>21</v>
      </c>
    </row>
    <row r="3" spans="2:6" x14ac:dyDescent="0.25">
      <c r="B3" t="s">
        <v>5</v>
      </c>
      <c r="C3" s="4">
        <v>154</v>
      </c>
      <c r="D3" s="4">
        <v>5</v>
      </c>
      <c r="E3" s="4">
        <v>7</v>
      </c>
      <c r="F3" s="4">
        <f>(C3+D3)-E3</f>
        <v>152</v>
      </c>
    </row>
    <row r="4" spans="2:6" x14ac:dyDescent="0.25">
      <c r="B4" t="s">
        <v>6</v>
      </c>
      <c r="C4" s="4">
        <v>152</v>
      </c>
      <c r="D4" s="4">
        <v>5</v>
      </c>
      <c r="E4" s="4">
        <v>7</v>
      </c>
      <c r="F4" s="4">
        <f t="shared" ref="F4:F14" si="0">(C4+D4)-E4</f>
        <v>150</v>
      </c>
    </row>
    <row r="5" spans="2:6" x14ac:dyDescent="0.25">
      <c r="B5" t="s">
        <v>16</v>
      </c>
      <c r="C5" s="4">
        <v>150</v>
      </c>
      <c r="D5" s="4">
        <v>10</v>
      </c>
      <c r="E5" s="4">
        <v>7</v>
      </c>
      <c r="F5" s="4">
        <f t="shared" si="0"/>
        <v>153</v>
      </c>
    </row>
    <row r="6" spans="2:6" x14ac:dyDescent="0.25">
      <c r="B6" t="s">
        <v>8</v>
      </c>
      <c r="C6" s="4">
        <v>153</v>
      </c>
      <c r="D6" s="4">
        <v>10</v>
      </c>
      <c r="E6" s="4">
        <v>2</v>
      </c>
      <c r="F6" s="4">
        <f t="shared" si="0"/>
        <v>161</v>
      </c>
    </row>
    <row r="7" spans="2:6" x14ac:dyDescent="0.25">
      <c r="B7" t="s">
        <v>9</v>
      </c>
      <c r="C7" s="4">
        <v>161</v>
      </c>
      <c r="D7" s="4">
        <v>13</v>
      </c>
      <c r="E7" s="4">
        <v>2</v>
      </c>
      <c r="F7" s="4">
        <f t="shared" si="0"/>
        <v>172</v>
      </c>
    </row>
    <row r="8" spans="2:6" x14ac:dyDescent="0.25">
      <c r="B8" t="s">
        <v>10</v>
      </c>
      <c r="C8" s="4">
        <v>172</v>
      </c>
      <c r="D8" s="4">
        <v>13</v>
      </c>
      <c r="E8" s="4">
        <v>3</v>
      </c>
      <c r="F8" s="4">
        <f t="shared" si="0"/>
        <v>182</v>
      </c>
    </row>
    <row r="9" spans="2:6" x14ac:dyDescent="0.25">
      <c r="B9" t="s">
        <v>11</v>
      </c>
      <c r="C9" s="4">
        <v>182</v>
      </c>
      <c r="D9" s="4">
        <v>15</v>
      </c>
      <c r="E9" s="4">
        <v>5</v>
      </c>
      <c r="F9" s="4">
        <f t="shared" si="0"/>
        <v>192</v>
      </c>
    </row>
    <row r="10" spans="2:6" x14ac:dyDescent="0.25">
      <c r="B10" t="s">
        <v>12</v>
      </c>
      <c r="C10" s="4">
        <v>192</v>
      </c>
      <c r="D10" s="4">
        <v>15</v>
      </c>
      <c r="E10" s="4">
        <v>5</v>
      </c>
      <c r="F10" s="4">
        <f t="shared" si="0"/>
        <v>202</v>
      </c>
    </row>
    <row r="11" spans="2:6" x14ac:dyDescent="0.25">
      <c r="B11" t="s">
        <v>13</v>
      </c>
      <c r="C11" s="4">
        <v>202</v>
      </c>
      <c r="D11" s="4">
        <v>3</v>
      </c>
      <c r="E11" s="4">
        <v>6</v>
      </c>
      <c r="F11" s="4">
        <f t="shared" si="0"/>
        <v>199</v>
      </c>
    </row>
    <row r="12" spans="2:6" x14ac:dyDescent="0.25">
      <c r="B12" t="s">
        <v>14</v>
      </c>
      <c r="C12" s="4">
        <v>199</v>
      </c>
      <c r="D12" s="4">
        <v>3</v>
      </c>
      <c r="E12" s="4">
        <v>6</v>
      </c>
      <c r="F12" s="4">
        <f t="shared" si="0"/>
        <v>196</v>
      </c>
    </row>
    <row r="13" spans="2:6" x14ac:dyDescent="0.25">
      <c r="B13" t="s">
        <v>15</v>
      </c>
      <c r="C13" s="4">
        <v>196</v>
      </c>
      <c r="D13" s="4">
        <v>6</v>
      </c>
      <c r="E13" s="4">
        <v>1</v>
      </c>
      <c r="F13" s="4">
        <f t="shared" si="0"/>
        <v>201</v>
      </c>
    </row>
    <row r="14" spans="2:6" x14ac:dyDescent="0.25">
      <c r="B14" t="s">
        <v>18</v>
      </c>
      <c r="C14" s="4">
        <v>201</v>
      </c>
      <c r="D14" s="4">
        <v>10</v>
      </c>
      <c r="E14" s="4">
        <v>5</v>
      </c>
      <c r="F14" s="4">
        <f t="shared" si="0"/>
        <v>206</v>
      </c>
    </row>
    <row r="16" spans="2:6" x14ac:dyDescent="0.25">
      <c r="E16" t="s">
        <v>19</v>
      </c>
      <c r="F16" s="4">
        <f>AVERAGE(F3:F14)</f>
        <v>180.5</v>
      </c>
    </row>
    <row r="17" spans="5:6" x14ac:dyDescent="0.25">
      <c r="E17" s="4" t="s">
        <v>3</v>
      </c>
      <c r="F17" s="4">
        <f>SUM(E3:E14)</f>
        <v>56</v>
      </c>
    </row>
    <row r="18" spans="5:6" x14ac:dyDescent="0.25">
      <c r="E18" s="4" t="s">
        <v>20</v>
      </c>
      <c r="F18" s="5">
        <f>F17/F16</f>
        <v>0.31024930747922436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86FA-4A73-49C6-B089-73DD4FC0B29A}">
  <sheetPr>
    <tabColor rgb="FF7030A0"/>
  </sheetPr>
  <dimension ref="B2:F18"/>
  <sheetViews>
    <sheetView zoomScale="175" zoomScaleNormal="175" workbookViewId="0">
      <selection activeCell="F18" sqref="F18"/>
    </sheetView>
  </sheetViews>
  <sheetFormatPr defaultRowHeight="15" x14ac:dyDescent="0.25"/>
  <cols>
    <col min="3" max="3" width="32.7109375" customWidth="1"/>
    <col min="4" max="4" width="10.7109375" customWidth="1"/>
    <col min="5" max="5" width="27.5703125" customWidth="1"/>
    <col min="6" max="6" width="30" customWidth="1"/>
  </cols>
  <sheetData>
    <row r="2" spans="2:6" ht="15.75" x14ac:dyDescent="0.25">
      <c r="B2" s="3" t="s">
        <v>0</v>
      </c>
      <c r="C2" s="1" t="s">
        <v>1</v>
      </c>
      <c r="D2" s="1" t="s">
        <v>2</v>
      </c>
      <c r="E2" s="3" t="s">
        <v>3</v>
      </c>
      <c r="F2" s="1" t="s">
        <v>23</v>
      </c>
    </row>
    <row r="3" spans="2:6" x14ac:dyDescent="0.25">
      <c r="B3" t="s">
        <v>5</v>
      </c>
      <c r="C3" s="4">
        <v>206</v>
      </c>
      <c r="D3" s="4">
        <v>5</v>
      </c>
      <c r="E3" s="4">
        <v>3</v>
      </c>
      <c r="F3" s="4">
        <f>(C3+D3)-E3</f>
        <v>208</v>
      </c>
    </row>
    <row r="4" spans="2:6" x14ac:dyDescent="0.25">
      <c r="B4" t="s">
        <v>6</v>
      </c>
      <c r="C4" s="4">
        <v>208</v>
      </c>
      <c r="D4" s="4">
        <v>5</v>
      </c>
      <c r="E4" s="4">
        <v>3</v>
      </c>
      <c r="F4" s="4">
        <f t="shared" ref="F4:F14" si="0">(C4+D4)-E4</f>
        <v>210</v>
      </c>
    </row>
    <row r="5" spans="2:6" x14ac:dyDescent="0.25">
      <c r="B5" t="s">
        <v>16</v>
      </c>
      <c r="C5" s="4">
        <v>210</v>
      </c>
      <c r="D5" s="4">
        <v>3</v>
      </c>
      <c r="E5" s="4">
        <v>5</v>
      </c>
      <c r="F5" s="4">
        <f t="shared" si="0"/>
        <v>208</v>
      </c>
    </row>
    <row r="6" spans="2:6" x14ac:dyDescent="0.25">
      <c r="B6" t="s">
        <v>8</v>
      </c>
      <c r="C6" s="4">
        <v>208</v>
      </c>
      <c r="D6" s="4">
        <v>3</v>
      </c>
      <c r="E6" s="4">
        <v>5</v>
      </c>
      <c r="F6" s="4">
        <f t="shared" si="0"/>
        <v>206</v>
      </c>
    </row>
    <row r="7" spans="2:6" x14ac:dyDescent="0.25">
      <c r="B7" t="s">
        <v>9</v>
      </c>
      <c r="C7" s="4">
        <v>206</v>
      </c>
      <c r="D7" s="4">
        <v>6</v>
      </c>
      <c r="E7" s="4">
        <v>3</v>
      </c>
      <c r="F7" s="4">
        <f t="shared" si="0"/>
        <v>209</v>
      </c>
    </row>
    <row r="8" spans="2:6" x14ac:dyDescent="0.25">
      <c r="B8" t="s">
        <v>10</v>
      </c>
      <c r="C8" s="4">
        <v>209</v>
      </c>
      <c r="D8" s="4">
        <v>6</v>
      </c>
      <c r="E8" s="4">
        <v>2</v>
      </c>
      <c r="F8" s="4">
        <f t="shared" si="0"/>
        <v>213</v>
      </c>
    </row>
    <row r="9" spans="2:6" x14ac:dyDescent="0.25">
      <c r="B9" t="s">
        <v>11</v>
      </c>
      <c r="C9" s="4">
        <v>213</v>
      </c>
      <c r="D9" s="4">
        <v>8</v>
      </c>
      <c r="E9" s="4">
        <v>2</v>
      </c>
      <c r="F9" s="4">
        <f t="shared" si="0"/>
        <v>219</v>
      </c>
    </row>
    <row r="10" spans="2:6" x14ac:dyDescent="0.25">
      <c r="B10" t="s">
        <v>12</v>
      </c>
      <c r="C10" s="4">
        <v>219</v>
      </c>
      <c r="D10" s="4">
        <v>9</v>
      </c>
      <c r="E10" s="4">
        <v>2</v>
      </c>
      <c r="F10" s="4">
        <f t="shared" si="0"/>
        <v>226</v>
      </c>
    </row>
    <row r="11" spans="2:6" x14ac:dyDescent="0.25">
      <c r="B11" t="s">
        <v>13</v>
      </c>
      <c r="C11" s="4">
        <v>226</v>
      </c>
      <c r="D11" s="4">
        <v>9</v>
      </c>
      <c r="E11" s="4">
        <v>10</v>
      </c>
      <c r="F11" s="4">
        <f t="shared" si="0"/>
        <v>225</v>
      </c>
    </row>
    <row r="12" spans="2:6" x14ac:dyDescent="0.25">
      <c r="B12" t="s">
        <v>14</v>
      </c>
      <c r="C12" s="4">
        <v>225</v>
      </c>
      <c r="D12" s="4">
        <v>5</v>
      </c>
      <c r="E12" s="4">
        <v>10</v>
      </c>
      <c r="F12" s="4">
        <f t="shared" si="0"/>
        <v>220</v>
      </c>
    </row>
    <row r="13" spans="2:6" x14ac:dyDescent="0.25">
      <c r="B13" t="s">
        <v>15</v>
      </c>
      <c r="C13" s="4">
        <v>220</v>
      </c>
      <c r="D13" s="4">
        <v>15</v>
      </c>
      <c r="E13" s="4">
        <v>3</v>
      </c>
      <c r="F13" s="4">
        <f t="shared" si="0"/>
        <v>232</v>
      </c>
    </row>
    <row r="14" spans="2:6" x14ac:dyDescent="0.25">
      <c r="B14" t="s">
        <v>18</v>
      </c>
      <c r="C14" s="4">
        <v>232</v>
      </c>
      <c r="D14" s="4">
        <v>5</v>
      </c>
      <c r="E14" s="4">
        <v>1</v>
      </c>
      <c r="F14" s="4">
        <f t="shared" si="0"/>
        <v>236</v>
      </c>
    </row>
    <row r="16" spans="2:6" x14ac:dyDescent="0.25">
      <c r="E16" t="s">
        <v>19</v>
      </c>
      <c r="F16" s="4">
        <f>AVERAGE(F3:F14)</f>
        <v>217.66666666666666</v>
      </c>
    </row>
    <row r="17" spans="5:6" x14ac:dyDescent="0.25">
      <c r="E17" s="4" t="s">
        <v>3</v>
      </c>
      <c r="F17" s="4">
        <f>SUM(E3:E14)</f>
        <v>49</v>
      </c>
    </row>
    <row r="18" spans="5:6" x14ac:dyDescent="0.25">
      <c r="E18" s="4" t="s">
        <v>20</v>
      </c>
      <c r="F18" s="5">
        <f>F17/F16</f>
        <v>0.22511485451761104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11CF-176C-41A7-9DA5-1044CF3E146B}">
  <sheetPr>
    <tabColor theme="1"/>
  </sheetPr>
  <dimension ref="B2:F18"/>
  <sheetViews>
    <sheetView zoomScale="160" zoomScaleNormal="160" workbookViewId="0">
      <selection activeCell="F18" sqref="F18"/>
    </sheetView>
  </sheetViews>
  <sheetFormatPr defaultRowHeight="15" x14ac:dyDescent="0.25"/>
  <cols>
    <col min="3" max="3" width="34.5703125" customWidth="1"/>
    <col min="4" max="4" width="11.5703125" customWidth="1"/>
    <col min="5" max="5" width="27.140625" customWidth="1"/>
    <col min="6" max="6" width="31.7109375" customWidth="1"/>
  </cols>
  <sheetData>
    <row r="2" spans="2:6" ht="15.75" x14ac:dyDescent="0.25">
      <c r="B2" s="1" t="s">
        <v>0</v>
      </c>
      <c r="C2" s="1" t="s">
        <v>24</v>
      </c>
      <c r="D2" s="1" t="s">
        <v>2</v>
      </c>
      <c r="E2" s="3" t="s">
        <v>3</v>
      </c>
      <c r="F2" s="3" t="s">
        <v>23</v>
      </c>
    </row>
    <row r="3" spans="2:6" x14ac:dyDescent="0.25">
      <c r="B3" t="s">
        <v>5</v>
      </c>
      <c r="C3" s="4">
        <v>236</v>
      </c>
      <c r="D3" s="4">
        <v>4</v>
      </c>
      <c r="E3" s="4">
        <v>2</v>
      </c>
      <c r="F3" s="4">
        <f>(C3+D3)-E3</f>
        <v>238</v>
      </c>
    </row>
    <row r="4" spans="2:6" x14ac:dyDescent="0.25">
      <c r="B4" t="s">
        <v>6</v>
      </c>
      <c r="C4" s="4">
        <v>238</v>
      </c>
      <c r="D4" s="4">
        <v>4</v>
      </c>
      <c r="E4" s="4">
        <v>2</v>
      </c>
      <c r="F4" s="4">
        <f t="shared" ref="F4:F14" si="0">(C4+D4)-E4</f>
        <v>240</v>
      </c>
    </row>
    <row r="5" spans="2:6" x14ac:dyDescent="0.25">
      <c r="B5" t="s">
        <v>16</v>
      </c>
      <c r="C5" s="4">
        <v>240</v>
      </c>
      <c r="D5" s="4">
        <v>5</v>
      </c>
      <c r="E5" s="4">
        <v>1</v>
      </c>
      <c r="F5" s="4">
        <f t="shared" si="0"/>
        <v>244</v>
      </c>
    </row>
    <row r="6" spans="2:6" x14ac:dyDescent="0.25">
      <c r="B6" t="s">
        <v>8</v>
      </c>
      <c r="C6" s="4">
        <v>244</v>
      </c>
      <c r="D6" s="4">
        <v>5</v>
      </c>
      <c r="E6" s="4">
        <v>1</v>
      </c>
      <c r="F6" s="4">
        <f t="shared" si="0"/>
        <v>248</v>
      </c>
    </row>
    <row r="7" spans="2:6" x14ac:dyDescent="0.25">
      <c r="B7" t="s">
        <v>9</v>
      </c>
      <c r="C7" s="4">
        <v>248</v>
      </c>
      <c r="D7" s="4">
        <v>5</v>
      </c>
      <c r="E7" s="4">
        <v>3</v>
      </c>
      <c r="F7" s="4">
        <f t="shared" si="0"/>
        <v>250</v>
      </c>
    </row>
    <row r="8" spans="2:6" x14ac:dyDescent="0.25">
      <c r="B8" t="s">
        <v>10</v>
      </c>
      <c r="C8" s="4">
        <v>250</v>
      </c>
      <c r="D8" s="4">
        <v>7</v>
      </c>
      <c r="E8" s="4">
        <v>3</v>
      </c>
      <c r="F8" s="4">
        <f t="shared" si="0"/>
        <v>254</v>
      </c>
    </row>
    <row r="9" spans="2:6" x14ac:dyDescent="0.25">
      <c r="B9" t="s">
        <v>11</v>
      </c>
      <c r="C9" s="4">
        <v>254</v>
      </c>
      <c r="D9" s="4">
        <v>7</v>
      </c>
      <c r="E9" s="4">
        <v>3</v>
      </c>
      <c r="F9" s="4">
        <f t="shared" si="0"/>
        <v>258</v>
      </c>
    </row>
    <row r="10" spans="2:6" x14ac:dyDescent="0.25">
      <c r="B10" t="s">
        <v>12</v>
      </c>
      <c r="C10" s="4">
        <v>258</v>
      </c>
      <c r="D10" s="4">
        <v>10</v>
      </c>
      <c r="E10" s="4">
        <v>3</v>
      </c>
      <c r="F10" s="4">
        <f t="shared" si="0"/>
        <v>265</v>
      </c>
    </row>
    <row r="11" spans="2:6" x14ac:dyDescent="0.25">
      <c r="B11" t="s">
        <v>13</v>
      </c>
      <c r="C11" s="4">
        <v>265</v>
      </c>
      <c r="D11" s="4">
        <v>10</v>
      </c>
      <c r="E11" s="4">
        <v>6</v>
      </c>
      <c r="F11" s="4">
        <f t="shared" si="0"/>
        <v>269</v>
      </c>
    </row>
    <row r="12" spans="2:6" x14ac:dyDescent="0.25">
      <c r="B12" t="s">
        <v>14</v>
      </c>
      <c r="C12" s="4">
        <v>269</v>
      </c>
      <c r="D12" s="4">
        <v>9</v>
      </c>
      <c r="E12" s="4">
        <v>5</v>
      </c>
      <c r="F12" s="4">
        <f t="shared" si="0"/>
        <v>273</v>
      </c>
    </row>
    <row r="13" spans="2:6" x14ac:dyDescent="0.25">
      <c r="B13" t="s">
        <v>15</v>
      </c>
      <c r="C13" s="4">
        <v>273</v>
      </c>
      <c r="D13" s="4">
        <v>9</v>
      </c>
      <c r="E13" s="4">
        <v>5</v>
      </c>
      <c r="F13" s="4">
        <f t="shared" si="0"/>
        <v>277</v>
      </c>
    </row>
    <row r="14" spans="2:6" x14ac:dyDescent="0.25">
      <c r="B14" t="s">
        <v>18</v>
      </c>
      <c r="C14" s="4">
        <v>277</v>
      </c>
      <c r="D14" s="4">
        <v>10</v>
      </c>
      <c r="E14" s="4">
        <v>3</v>
      </c>
      <c r="F14" s="4">
        <f t="shared" si="0"/>
        <v>284</v>
      </c>
    </row>
    <row r="16" spans="2:6" x14ac:dyDescent="0.25">
      <c r="E16" t="s">
        <v>19</v>
      </c>
      <c r="F16" s="4">
        <f>AVERAGE(F3:F14)</f>
        <v>258.33333333333331</v>
      </c>
    </row>
    <row r="17" spans="5:6" x14ac:dyDescent="0.25">
      <c r="E17" s="4" t="s">
        <v>3</v>
      </c>
      <c r="F17" s="4">
        <f>SUM(E3:E14)</f>
        <v>37</v>
      </c>
    </row>
    <row r="18" spans="5:6" x14ac:dyDescent="0.25">
      <c r="E18" s="4" t="s">
        <v>20</v>
      </c>
      <c r="F18" s="5">
        <f>F17/F16</f>
        <v>0.14322580645161292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1DCC-F814-4672-BC8F-5321142C3D30}">
  <sheetPr>
    <tabColor rgb="FFFFFF00"/>
  </sheetPr>
  <dimension ref="B2:F18"/>
  <sheetViews>
    <sheetView topLeftCell="A7" zoomScale="175" zoomScaleNormal="175" workbookViewId="0">
      <selection activeCell="F18" sqref="F18"/>
    </sheetView>
  </sheetViews>
  <sheetFormatPr defaultRowHeight="15" x14ac:dyDescent="0.25"/>
  <cols>
    <col min="3" max="3" width="32.7109375" customWidth="1"/>
    <col min="4" max="4" width="10.5703125" customWidth="1"/>
    <col min="5" max="5" width="27.5703125" customWidth="1"/>
    <col min="6" max="6" width="29.7109375" customWidth="1"/>
  </cols>
  <sheetData>
    <row r="2" spans="2:6" ht="15.75" x14ac:dyDescent="0.25">
      <c r="B2" s="1" t="s">
        <v>0</v>
      </c>
      <c r="C2" s="1" t="s">
        <v>1</v>
      </c>
      <c r="D2" s="1" t="s">
        <v>2</v>
      </c>
      <c r="E2" s="3" t="s">
        <v>3</v>
      </c>
      <c r="F2" s="1" t="s">
        <v>23</v>
      </c>
    </row>
    <row r="3" spans="2:6" x14ac:dyDescent="0.25">
      <c r="B3" t="s">
        <v>25</v>
      </c>
      <c r="C3" s="4">
        <v>284</v>
      </c>
      <c r="D3" s="4">
        <v>3</v>
      </c>
      <c r="E3" s="4">
        <v>1</v>
      </c>
      <c r="F3" s="4">
        <f>(C3+D3)-E3</f>
        <v>286</v>
      </c>
    </row>
    <row r="4" spans="2:6" x14ac:dyDescent="0.25">
      <c r="B4" t="s">
        <v>6</v>
      </c>
      <c r="C4" s="4">
        <v>286</v>
      </c>
      <c r="D4" s="4">
        <v>3</v>
      </c>
      <c r="E4" s="4">
        <v>2</v>
      </c>
      <c r="F4" s="4">
        <f t="shared" ref="F4:F14" si="0">(C4+D4)-E4</f>
        <v>287</v>
      </c>
    </row>
    <row r="5" spans="2:6" x14ac:dyDescent="0.25">
      <c r="B5" t="s">
        <v>16</v>
      </c>
      <c r="C5" s="4">
        <v>287</v>
      </c>
      <c r="D5" s="4">
        <v>5</v>
      </c>
      <c r="E5" s="4">
        <v>2</v>
      </c>
      <c r="F5" s="4">
        <f t="shared" si="0"/>
        <v>290</v>
      </c>
    </row>
    <row r="6" spans="2:6" x14ac:dyDescent="0.25">
      <c r="B6" t="s">
        <v>8</v>
      </c>
      <c r="C6" s="4">
        <v>290</v>
      </c>
      <c r="D6" s="4">
        <v>5</v>
      </c>
      <c r="E6" s="4">
        <v>3</v>
      </c>
      <c r="F6" s="4">
        <f t="shared" si="0"/>
        <v>292</v>
      </c>
    </row>
    <row r="7" spans="2:6" x14ac:dyDescent="0.25">
      <c r="B7" t="s">
        <v>9</v>
      </c>
      <c r="C7" s="4">
        <v>292</v>
      </c>
      <c r="D7" s="4">
        <v>5</v>
      </c>
      <c r="E7" s="4">
        <v>5</v>
      </c>
      <c r="F7" s="4">
        <f t="shared" si="0"/>
        <v>292</v>
      </c>
    </row>
    <row r="8" spans="2:6" x14ac:dyDescent="0.25">
      <c r="B8" t="s">
        <v>10</v>
      </c>
      <c r="C8" s="4">
        <v>292</v>
      </c>
      <c r="D8" s="4">
        <v>6</v>
      </c>
      <c r="E8" s="4">
        <v>3</v>
      </c>
      <c r="F8" s="4">
        <f t="shared" si="0"/>
        <v>295</v>
      </c>
    </row>
    <row r="9" spans="2:6" x14ac:dyDescent="0.25">
      <c r="B9" t="s">
        <v>11</v>
      </c>
      <c r="C9" s="4">
        <v>295</v>
      </c>
      <c r="D9" s="4">
        <v>10</v>
      </c>
      <c r="E9" s="4">
        <v>3</v>
      </c>
      <c r="F9" s="4">
        <f t="shared" si="0"/>
        <v>302</v>
      </c>
    </row>
    <row r="10" spans="2:6" x14ac:dyDescent="0.25">
      <c r="B10" t="s">
        <v>12</v>
      </c>
      <c r="C10" s="4">
        <v>302</v>
      </c>
      <c r="D10" s="4">
        <v>10</v>
      </c>
      <c r="E10" s="4">
        <v>3</v>
      </c>
      <c r="F10" s="4">
        <f t="shared" si="0"/>
        <v>309</v>
      </c>
    </row>
    <row r="11" spans="2:6" x14ac:dyDescent="0.25">
      <c r="B11" t="s">
        <v>13</v>
      </c>
      <c r="C11" s="4">
        <v>309</v>
      </c>
      <c r="D11" s="4">
        <v>3</v>
      </c>
      <c r="E11" s="4">
        <v>10</v>
      </c>
      <c r="F11" s="4">
        <f t="shared" si="0"/>
        <v>302</v>
      </c>
    </row>
    <row r="12" spans="2:6" x14ac:dyDescent="0.25">
      <c r="B12" t="s">
        <v>14</v>
      </c>
      <c r="C12" s="4">
        <v>302</v>
      </c>
      <c r="D12" s="4">
        <v>5</v>
      </c>
      <c r="E12" s="4">
        <v>1</v>
      </c>
      <c r="F12" s="4">
        <f t="shared" si="0"/>
        <v>306</v>
      </c>
    </row>
    <row r="13" spans="2:6" x14ac:dyDescent="0.25">
      <c r="B13" t="s">
        <v>15</v>
      </c>
      <c r="C13" s="4">
        <v>306</v>
      </c>
      <c r="D13" s="4">
        <v>5</v>
      </c>
      <c r="E13" s="4">
        <v>1</v>
      </c>
      <c r="F13" s="4">
        <f t="shared" si="0"/>
        <v>310</v>
      </c>
    </row>
    <row r="14" spans="2:6" x14ac:dyDescent="0.25">
      <c r="B14" t="s">
        <v>18</v>
      </c>
      <c r="C14" s="4">
        <v>310</v>
      </c>
      <c r="D14" s="4">
        <v>5</v>
      </c>
      <c r="E14" s="4">
        <v>3</v>
      </c>
      <c r="F14" s="4">
        <f t="shared" si="0"/>
        <v>312</v>
      </c>
    </row>
    <row r="16" spans="2:6" x14ac:dyDescent="0.25">
      <c r="E16" t="s">
        <v>19</v>
      </c>
      <c r="F16" s="4">
        <f>AVERAGE(F3:F14)</f>
        <v>298.58333333333331</v>
      </c>
    </row>
    <row r="17" spans="5:6" x14ac:dyDescent="0.25">
      <c r="E17" s="4" t="s">
        <v>3</v>
      </c>
      <c r="F17" s="4">
        <f>SUM(E3:E14)</f>
        <v>37</v>
      </c>
    </row>
    <row r="18" spans="5:6" x14ac:dyDescent="0.25">
      <c r="E18" s="4" t="s">
        <v>20</v>
      </c>
      <c r="F18" s="5">
        <f>F17/F16</f>
        <v>0.12391850404688809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1FFC-60C5-46A9-A2ED-E58DABB70E8B}">
  <sheetPr>
    <tabColor theme="7" tint="-0.499984740745262"/>
  </sheetPr>
  <dimension ref="B2:F18"/>
  <sheetViews>
    <sheetView zoomScale="175" zoomScaleNormal="175" workbookViewId="0">
      <selection activeCell="F18" sqref="F18"/>
    </sheetView>
  </sheetViews>
  <sheetFormatPr defaultRowHeight="15" x14ac:dyDescent="0.25"/>
  <cols>
    <col min="3" max="3" width="32.85546875" customWidth="1"/>
    <col min="4" max="4" width="10.7109375" customWidth="1"/>
    <col min="5" max="5" width="27.42578125" customWidth="1"/>
    <col min="6" max="6" width="30.28515625" customWidth="1"/>
  </cols>
  <sheetData>
    <row r="2" spans="2:6" ht="15.75" x14ac:dyDescent="0.25">
      <c r="B2" s="1" t="s">
        <v>0</v>
      </c>
      <c r="C2" s="1" t="s">
        <v>1</v>
      </c>
      <c r="D2" s="1" t="s">
        <v>2</v>
      </c>
      <c r="E2" s="3" t="s">
        <v>3</v>
      </c>
      <c r="F2" s="1" t="s">
        <v>23</v>
      </c>
    </row>
    <row r="3" spans="2:6" x14ac:dyDescent="0.25">
      <c r="B3" t="s">
        <v>25</v>
      </c>
      <c r="C3" s="4">
        <v>312</v>
      </c>
      <c r="D3" s="4">
        <v>5</v>
      </c>
      <c r="E3" s="4">
        <v>2</v>
      </c>
      <c r="F3" s="4">
        <f>(C3+D3)-E3</f>
        <v>315</v>
      </c>
    </row>
    <row r="4" spans="2:6" x14ac:dyDescent="0.25">
      <c r="B4" t="s">
        <v>6</v>
      </c>
      <c r="C4" s="4">
        <v>315</v>
      </c>
      <c r="D4" s="4">
        <v>5</v>
      </c>
      <c r="E4" s="4">
        <v>2</v>
      </c>
      <c r="F4" s="4">
        <f t="shared" ref="F4:F14" si="0">(C4+D4)-E4</f>
        <v>318</v>
      </c>
    </row>
    <row r="5" spans="2:6" x14ac:dyDescent="0.25">
      <c r="B5" t="s">
        <v>16</v>
      </c>
      <c r="C5" s="4">
        <v>318</v>
      </c>
      <c r="D5" s="4">
        <v>10</v>
      </c>
      <c r="E5" s="4">
        <v>5</v>
      </c>
      <c r="F5" s="4">
        <f t="shared" si="0"/>
        <v>323</v>
      </c>
    </row>
    <row r="6" spans="2:6" x14ac:dyDescent="0.25">
      <c r="B6" t="s">
        <v>8</v>
      </c>
      <c r="C6" s="4">
        <v>323</v>
      </c>
      <c r="D6" s="4">
        <v>10</v>
      </c>
      <c r="E6" s="4">
        <v>5</v>
      </c>
      <c r="F6" s="4">
        <f t="shared" si="0"/>
        <v>328</v>
      </c>
    </row>
    <row r="7" spans="2:6" x14ac:dyDescent="0.25">
      <c r="B7" t="s">
        <v>9</v>
      </c>
      <c r="C7" s="4">
        <v>328</v>
      </c>
      <c r="D7" s="4">
        <v>3</v>
      </c>
      <c r="E7" s="4">
        <v>5</v>
      </c>
      <c r="F7" s="4">
        <f t="shared" si="0"/>
        <v>326</v>
      </c>
    </row>
    <row r="8" spans="2:6" x14ac:dyDescent="0.25">
      <c r="B8" t="s">
        <v>10</v>
      </c>
      <c r="C8" s="4">
        <v>326</v>
      </c>
      <c r="D8" s="4">
        <v>5</v>
      </c>
      <c r="E8" s="4">
        <v>3</v>
      </c>
      <c r="F8" s="4">
        <f t="shared" si="0"/>
        <v>328</v>
      </c>
    </row>
    <row r="9" spans="2:6" x14ac:dyDescent="0.25">
      <c r="B9" t="s">
        <v>11</v>
      </c>
      <c r="C9" s="4">
        <v>328</v>
      </c>
      <c r="D9" s="4">
        <v>5</v>
      </c>
      <c r="E9" s="4">
        <v>3</v>
      </c>
      <c r="F9" s="4">
        <f t="shared" si="0"/>
        <v>330</v>
      </c>
    </row>
    <row r="10" spans="2:6" x14ac:dyDescent="0.25">
      <c r="B10" t="s">
        <v>12</v>
      </c>
      <c r="C10" s="4">
        <v>330</v>
      </c>
      <c r="D10" s="4">
        <v>7</v>
      </c>
      <c r="E10" s="4">
        <v>3</v>
      </c>
      <c r="F10" s="4">
        <f t="shared" si="0"/>
        <v>334</v>
      </c>
    </row>
    <row r="11" spans="2:6" x14ac:dyDescent="0.25">
      <c r="B11" t="s">
        <v>13</v>
      </c>
      <c r="C11" s="4">
        <v>334</v>
      </c>
      <c r="D11" s="4">
        <v>7</v>
      </c>
      <c r="E11" s="4">
        <v>6</v>
      </c>
      <c r="F11" s="4">
        <f t="shared" si="0"/>
        <v>335</v>
      </c>
    </row>
    <row r="12" spans="2:6" x14ac:dyDescent="0.25">
      <c r="B12" t="s">
        <v>14</v>
      </c>
      <c r="C12" s="4">
        <v>335</v>
      </c>
      <c r="D12" s="4">
        <v>15</v>
      </c>
      <c r="E12" s="4">
        <v>6</v>
      </c>
      <c r="F12" s="4">
        <f t="shared" si="0"/>
        <v>344</v>
      </c>
    </row>
    <row r="13" spans="2:6" x14ac:dyDescent="0.25">
      <c r="B13" t="s">
        <v>15</v>
      </c>
      <c r="C13" s="4">
        <v>344</v>
      </c>
      <c r="D13" s="4">
        <v>15</v>
      </c>
      <c r="E13" s="4">
        <v>6</v>
      </c>
      <c r="F13" s="4">
        <f t="shared" si="0"/>
        <v>353</v>
      </c>
    </row>
    <row r="14" spans="2:6" x14ac:dyDescent="0.25">
      <c r="B14" t="s">
        <v>18</v>
      </c>
      <c r="C14" s="4">
        <v>353</v>
      </c>
      <c r="D14" s="4">
        <v>10</v>
      </c>
      <c r="E14" s="4">
        <v>3</v>
      </c>
      <c r="F14" s="4">
        <f t="shared" si="0"/>
        <v>360</v>
      </c>
    </row>
    <row r="16" spans="2:6" x14ac:dyDescent="0.25">
      <c r="E16" t="s">
        <v>19</v>
      </c>
      <c r="F16" s="4">
        <f>AVERAGE(F3:F14)</f>
        <v>332.83333333333331</v>
      </c>
    </row>
    <row r="17" spans="5:6" x14ac:dyDescent="0.25">
      <c r="E17" s="4" t="s">
        <v>3</v>
      </c>
      <c r="F17" s="4">
        <f>SUM(E3:E14)</f>
        <v>49</v>
      </c>
    </row>
    <row r="18" spans="5:6" x14ac:dyDescent="0.25">
      <c r="E18" s="4" t="s">
        <v>20</v>
      </c>
      <c r="F18" s="5">
        <f>F17/F16</f>
        <v>0.14722083124687033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FCE6-70D4-4CAD-9D20-0F25ADFACF42}">
  <sheetPr>
    <tabColor theme="5"/>
  </sheetPr>
  <dimension ref="B2:F18"/>
  <sheetViews>
    <sheetView zoomScale="175" zoomScaleNormal="175" workbookViewId="0">
      <selection activeCell="F18" sqref="F18"/>
    </sheetView>
  </sheetViews>
  <sheetFormatPr defaultRowHeight="15" x14ac:dyDescent="0.25"/>
  <cols>
    <col min="3" max="3" width="33" customWidth="1"/>
    <col min="4" max="4" width="11.5703125" customWidth="1"/>
    <col min="5" max="5" width="27.5703125" customWidth="1"/>
    <col min="6" max="6" width="30.140625" customWidth="1"/>
  </cols>
  <sheetData>
    <row r="2" spans="2:6" ht="15.75" x14ac:dyDescent="0.25">
      <c r="B2" s="1" t="s">
        <v>0</v>
      </c>
      <c r="C2" s="1" t="s">
        <v>1</v>
      </c>
      <c r="D2" s="1" t="s">
        <v>2</v>
      </c>
      <c r="E2" s="3" t="s">
        <v>3</v>
      </c>
      <c r="F2" s="1" t="s">
        <v>23</v>
      </c>
    </row>
    <row r="3" spans="2:6" x14ac:dyDescent="0.25">
      <c r="B3" t="s">
        <v>5</v>
      </c>
      <c r="C3" s="4">
        <v>360</v>
      </c>
      <c r="D3" s="4">
        <v>9</v>
      </c>
      <c r="E3" s="4">
        <v>7</v>
      </c>
      <c r="F3" s="4">
        <f>(C3+D3)-E3</f>
        <v>362</v>
      </c>
    </row>
    <row r="4" spans="2:6" x14ac:dyDescent="0.25">
      <c r="B4" t="s">
        <v>6</v>
      </c>
      <c r="C4" s="4">
        <v>362</v>
      </c>
      <c r="D4" s="4">
        <v>3</v>
      </c>
      <c r="E4" s="4">
        <v>7</v>
      </c>
      <c r="F4" s="4">
        <f t="shared" ref="F4:F14" si="0">(C4+D4)-E4</f>
        <v>358</v>
      </c>
    </row>
    <row r="5" spans="2:6" x14ac:dyDescent="0.25">
      <c r="B5" t="s">
        <v>16</v>
      </c>
      <c r="C5" s="4">
        <v>358</v>
      </c>
      <c r="D5" s="4">
        <v>4</v>
      </c>
      <c r="E5" s="4">
        <v>1</v>
      </c>
      <c r="F5" s="4">
        <f t="shared" si="0"/>
        <v>361</v>
      </c>
    </row>
    <row r="6" spans="2:6" x14ac:dyDescent="0.25">
      <c r="B6" t="s">
        <v>8</v>
      </c>
      <c r="C6" s="4">
        <v>361</v>
      </c>
      <c r="D6" s="4">
        <v>6</v>
      </c>
      <c r="E6" s="4">
        <v>3</v>
      </c>
      <c r="F6" s="4">
        <f t="shared" si="0"/>
        <v>364</v>
      </c>
    </row>
    <row r="7" spans="2:6" x14ac:dyDescent="0.25">
      <c r="B7" t="s">
        <v>9</v>
      </c>
      <c r="C7" s="4">
        <v>364</v>
      </c>
      <c r="D7" s="4">
        <v>4</v>
      </c>
      <c r="E7" s="4">
        <v>2</v>
      </c>
      <c r="F7" s="4">
        <f t="shared" si="0"/>
        <v>366</v>
      </c>
    </row>
    <row r="8" spans="2:6" x14ac:dyDescent="0.25">
      <c r="B8" t="s">
        <v>10</v>
      </c>
      <c r="C8" s="4">
        <v>366</v>
      </c>
      <c r="D8" s="4">
        <v>4</v>
      </c>
      <c r="E8" s="4">
        <v>2</v>
      </c>
      <c r="F8" s="4">
        <f t="shared" si="0"/>
        <v>368</v>
      </c>
    </row>
    <row r="9" spans="2:6" x14ac:dyDescent="0.25">
      <c r="B9" t="s">
        <v>11</v>
      </c>
      <c r="C9" s="4">
        <v>368</v>
      </c>
      <c r="D9" s="4">
        <v>2</v>
      </c>
      <c r="E9" s="4">
        <v>5</v>
      </c>
      <c r="F9" s="4">
        <f t="shared" si="0"/>
        <v>365</v>
      </c>
    </row>
    <row r="10" spans="2:6" x14ac:dyDescent="0.25">
      <c r="B10" t="s">
        <v>12</v>
      </c>
      <c r="C10" s="4">
        <v>365</v>
      </c>
      <c r="D10" s="4">
        <v>3</v>
      </c>
      <c r="E10" s="4">
        <v>6</v>
      </c>
      <c r="F10" s="4">
        <f t="shared" si="0"/>
        <v>362</v>
      </c>
    </row>
    <row r="11" spans="2:6" x14ac:dyDescent="0.25">
      <c r="B11" t="s">
        <v>13</v>
      </c>
      <c r="C11" s="4">
        <v>362</v>
      </c>
      <c r="D11" s="4">
        <v>4</v>
      </c>
      <c r="E11" s="4">
        <v>2</v>
      </c>
      <c r="F11" s="4">
        <f t="shared" si="0"/>
        <v>364</v>
      </c>
    </row>
    <row r="12" spans="2:6" x14ac:dyDescent="0.25">
      <c r="B12" t="s">
        <v>14</v>
      </c>
      <c r="C12" s="4">
        <v>364</v>
      </c>
      <c r="D12" s="4">
        <v>4</v>
      </c>
      <c r="E12" s="4">
        <v>5</v>
      </c>
      <c r="F12" s="4">
        <f t="shared" si="0"/>
        <v>363</v>
      </c>
    </row>
    <row r="13" spans="2:6" x14ac:dyDescent="0.25">
      <c r="B13" t="s">
        <v>15</v>
      </c>
      <c r="C13" s="4">
        <v>363</v>
      </c>
      <c r="D13" s="4">
        <v>9</v>
      </c>
      <c r="E13" s="4">
        <v>2</v>
      </c>
      <c r="F13" s="4">
        <f t="shared" si="0"/>
        <v>370</v>
      </c>
    </row>
    <row r="14" spans="2:6" x14ac:dyDescent="0.25">
      <c r="B14" t="s">
        <v>18</v>
      </c>
      <c r="C14" s="4">
        <v>370</v>
      </c>
      <c r="D14" s="4">
        <v>7</v>
      </c>
      <c r="E14" s="4">
        <v>2</v>
      </c>
      <c r="F14" s="4">
        <f t="shared" si="0"/>
        <v>375</v>
      </c>
    </row>
    <row r="16" spans="2:6" x14ac:dyDescent="0.25">
      <c r="E16" t="s">
        <v>19</v>
      </c>
      <c r="F16" s="4">
        <f>AVERAGE(F3:F14)</f>
        <v>364.83333333333331</v>
      </c>
    </row>
    <row r="17" spans="5:6" x14ac:dyDescent="0.25">
      <c r="E17" s="4" t="s">
        <v>3</v>
      </c>
      <c r="F17" s="4">
        <f>SUM(E3:E14)</f>
        <v>44</v>
      </c>
    </row>
    <row r="18" spans="5:6" x14ac:dyDescent="0.25">
      <c r="E18" s="4" t="s">
        <v>20</v>
      </c>
      <c r="F18" s="5">
        <f>F17/F16</f>
        <v>0.12060301507537689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Year 2011</vt:lpstr>
      <vt:lpstr>Year 2012</vt:lpstr>
      <vt:lpstr>Year 2013</vt:lpstr>
      <vt:lpstr>Year 2014</vt:lpstr>
      <vt:lpstr>Year 2015</vt:lpstr>
      <vt:lpstr>Year 2016</vt:lpstr>
      <vt:lpstr>Year 2017</vt:lpstr>
      <vt:lpstr>Year 2018</vt:lpstr>
      <vt:lpstr>Year 2019</vt:lpstr>
      <vt:lpstr>Year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2022-03-12T22:27:24Z</dcterms:created>
  <dcterms:modified xsi:type="dcterms:W3CDTF">2022-03-13T01:13:10Z</dcterms:modified>
</cp:coreProperties>
</file>