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charlesl/Box Sync/Benetech All Company/Accessibility/MaturityModel/"/>
    </mc:Choice>
  </mc:AlternateContent>
  <xr:revisionPtr revIDLastSave="0" documentId="13_ncr:1_{B476BF7D-48BD-B44E-BB8D-A56BF97E3653}" xr6:coauthVersionLast="47" xr6:coauthVersionMax="47" xr10:uidLastSave="{00000000-0000-0000-0000-000000000000}"/>
  <bookViews>
    <workbookView xWindow="360" yWindow="600" windowWidth="23200" windowHeight="18340" xr2:uid="{00000000-000D-0000-FFFF-FFFF00000000}"/>
  </bookViews>
  <sheets>
    <sheet name="Cover" sheetId="9" r:id="rId1"/>
    <sheet name="3.1 Communications" sheetId="1" r:id="rId2"/>
    <sheet name="3.2 Knowledge&amp;Skills" sheetId="2" r:id="rId3"/>
    <sheet name="3.3 Support" sheetId="3" r:id="rId4"/>
    <sheet name="3.4 ICT Dev Life Cycle" sheetId="4" r:id="rId5"/>
    <sheet name="3.5 Personnel" sheetId="5" r:id="rId6"/>
    <sheet name="3.6 Procurement" sheetId="6" r:id="rId7"/>
    <sheet name="3.7 Culture" sheetId="7" r:id="rId8"/>
    <sheet name="status" sheetId="8" state="hidden"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2" roundtripDataSignature="AMtx7mgeRSKnbyKAlU5wGcJLaPVOvqNzTg=="/>
    </ext>
  </extLst>
</workbook>
</file>

<file path=xl/calcChain.xml><?xml version="1.0" encoding="utf-8"?>
<calcChain xmlns="http://schemas.openxmlformats.org/spreadsheetml/2006/main">
  <c r="C32" i="7" l="1"/>
  <c r="E32" i="7"/>
  <c r="I32" i="7"/>
  <c r="G32" i="7"/>
  <c r="I57" i="1"/>
  <c r="G57" i="1"/>
  <c r="E57" i="1"/>
  <c r="C57" i="1"/>
  <c r="I38" i="6"/>
  <c r="G38" i="6"/>
  <c r="E38" i="6"/>
  <c r="C38" i="6"/>
  <c r="I55" i="3"/>
  <c r="G55" i="3"/>
  <c r="E55" i="3"/>
  <c r="C55" i="3"/>
  <c r="I34" i="2"/>
  <c r="G34" i="2"/>
  <c r="E34" i="2"/>
  <c r="C34" i="2"/>
  <c r="I33" i="5"/>
  <c r="G33" i="5"/>
  <c r="E33" i="5"/>
  <c r="C33" i="5"/>
  <c r="C36" i="7"/>
  <c r="I31" i="7"/>
  <c r="G31" i="7"/>
  <c r="E31" i="7"/>
  <c r="C31" i="7"/>
  <c r="I30" i="7"/>
  <c r="G30" i="7"/>
  <c r="E30" i="7"/>
  <c r="C30" i="7"/>
  <c r="I29" i="7"/>
  <c r="G29" i="7"/>
  <c r="E29" i="7"/>
  <c r="C29" i="7"/>
  <c r="I28" i="7"/>
  <c r="G28" i="7"/>
  <c r="E28" i="7"/>
  <c r="C28" i="7"/>
  <c r="I27" i="7"/>
  <c r="G27" i="7"/>
  <c r="E27" i="7"/>
  <c r="C27" i="7"/>
  <c r="C42" i="6"/>
  <c r="C45" i="6" s="1"/>
  <c r="I37" i="6"/>
  <c r="G37" i="6"/>
  <c r="E37" i="6"/>
  <c r="I36" i="6"/>
  <c r="G36" i="6"/>
  <c r="E36" i="6"/>
  <c r="I35" i="6"/>
  <c r="G35" i="6"/>
  <c r="E35" i="6"/>
  <c r="I34" i="6"/>
  <c r="G34" i="6"/>
  <c r="E34" i="6"/>
  <c r="I33" i="6"/>
  <c r="G33" i="6"/>
  <c r="E33" i="6"/>
  <c r="C37" i="5"/>
  <c r="I32" i="5"/>
  <c r="G32" i="5"/>
  <c r="E32" i="5"/>
  <c r="C32" i="5"/>
  <c r="I31" i="5"/>
  <c r="G31" i="5"/>
  <c r="E31" i="5"/>
  <c r="C31" i="5"/>
  <c r="I30" i="5"/>
  <c r="G30" i="5"/>
  <c r="E30" i="5"/>
  <c r="C30" i="5"/>
  <c r="I29" i="5"/>
  <c r="G29" i="5"/>
  <c r="E29" i="5"/>
  <c r="C29" i="5"/>
  <c r="I28" i="5"/>
  <c r="G28" i="5"/>
  <c r="E28" i="5"/>
  <c r="C28" i="5"/>
  <c r="C50" i="4"/>
  <c r="I46" i="4"/>
  <c r="G46" i="4"/>
  <c r="E46" i="4"/>
  <c r="C46" i="4"/>
  <c r="I45" i="4"/>
  <c r="G45" i="4"/>
  <c r="E45" i="4"/>
  <c r="C45" i="4"/>
  <c r="I44" i="4"/>
  <c r="G44" i="4"/>
  <c r="E44" i="4"/>
  <c r="C44" i="4"/>
  <c r="I43" i="4"/>
  <c r="G43" i="4"/>
  <c r="E43" i="4"/>
  <c r="C43" i="4"/>
  <c r="I42" i="4"/>
  <c r="G42" i="4"/>
  <c r="G47" i="4" s="1"/>
  <c r="E42" i="4"/>
  <c r="C42" i="4"/>
  <c r="I41" i="4"/>
  <c r="G41" i="4"/>
  <c r="E41" i="4"/>
  <c r="C41" i="4"/>
  <c r="C59" i="3"/>
  <c r="I54" i="3"/>
  <c r="G54" i="3"/>
  <c r="E54" i="3"/>
  <c r="C54" i="3"/>
  <c r="I53" i="3"/>
  <c r="G53" i="3"/>
  <c r="E53" i="3"/>
  <c r="C53" i="3"/>
  <c r="I52" i="3"/>
  <c r="G52" i="3"/>
  <c r="E52" i="3"/>
  <c r="C52" i="3"/>
  <c r="I51" i="3"/>
  <c r="G51" i="3"/>
  <c r="E51" i="3"/>
  <c r="C51" i="3"/>
  <c r="I50" i="3"/>
  <c r="G50" i="3"/>
  <c r="E50" i="3"/>
  <c r="C50" i="3"/>
  <c r="C38" i="2"/>
  <c r="I33" i="2"/>
  <c r="G33" i="2"/>
  <c r="E33" i="2"/>
  <c r="C33" i="2"/>
  <c r="I32" i="2"/>
  <c r="G32" i="2"/>
  <c r="E32" i="2"/>
  <c r="C32" i="2"/>
  <c r="I31" i="2"/>
  <c r="G31" i="2"/>
  <c r="E31" i="2"/>
  <c r="C31" i="2"/>
  <c r="I30" i="2"/>
  <c r="G30" i="2"/>
  <c r="E30" i="2"/>
  <c r="C30" i="2"/>
  <c r="I29" i="2"/>
  <c r="G29" i="2"/>
  <c r="E29" i="2"/>
  <c r="C29" i="2"/>
  <c r="C61" i="1"/>
  <c r="I56" i="1"/>
  <c r="G56" i="1"/>
  <c r="E56" i="1"/>
  <c r="C56" i="1"/>
  <c r="I55" i="1"/>
  <c r="G55" i="1"/>
  <c r="E55" i="1"/>
  <c r="C55" i="1"/>
  <c r="I54" i="1"/>
  <c r="G54" i="1"/>
  <c r="E54" i="1"/>
  <c r="C54" i="1"/>
  <c r="I53" i="1"/>
  <c r="G53" i="1"/>
  <c r="E53" i="1"/>
  <c r="C53" i="1"/>
  <c r="I52" i="1"/>
  <c r="G52" i="1"/>
  <c r="E52" i="1"/>
  <c r="C52" i="1"/>
  <c r="G33" i="7" l="1"/>
  <c r="I58" i="1"/>
  <c r="I35" i="2"/>
  <c r="I56" i="3"/>
  <c r="I47" i="4"/>
  <c r="I34" i="5"/>
  <c r="G56" i="3"/>
  <c r="G35" i="2"/>
  <c r="G58" i="1"/>
  <c r="E58" i="1"/>
  <c r="C62" i="1" s="1"/>
  <c r="C64" i="1" s="1"/>
  <c r="E35" i="2"/>
  <c r="E56" i="3"/>
  <c r="E47" i="4"/>
  <c r="E33" i="7"/>
  <c r="B3" i="4"/>
  <c r="C47" i="4"/>
  <c r="C51" i="4" s="1"/>
  <c r="C53" i="4" s="1"/>
  <c r="C35" i="2"/>
  <c r="C39" i="2" s="1"/>
  <c r="C41" i="2" s="1"/>
  <c r="I33" i="7"/>
  <c r="C33" i="7"/>
  <c r="C37" i="7" s="1"/>
  <c r="C39" i="7" s="1"/>
  <c r="B3" i="7"/>
  <c r="B3" i="3"/>
  <c r="B3" i="2"/>
  <c r="B3" i="5"/>
  <c r="C34" i="5"/>
  <c r="E34" i="5"/>
  <c r="G34" i="5"/>
  <c r="B3" i="1"/>
  <c r="C58" i="1"/>
  <c r="I39" i="6"/>
  <c r="G39" i="6"/>
  <c r="B3" i="6"/>
  <c r="C35" i="6" s="1"/>
  <c r="E39" i="6"/>
  <c r="C56" i="3"/>
  <c r="C60" i="3"/>
  <c r="C62" i="3" s="1"/>
  <c r="C38" i="5" l="1"/>
  <c r="C40" i="5" s="1"/>
  <c r="C37" i="6"/>
  <c r="C34" i="6"/>
  <c r="C36" i="6"/>
  <c r="C33" i="6"/>
  <c r="C3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0" authorId="0" shapeId="0" xr:uid="{00000000-0006-0000-0200-000001000000}">
      <text>
        <r>
          <rPr>
            <sz val="10"/>
            <color rgb="FF000000"/>
            <rFont val="Arial"/>
            <family val="2"/>
          </rPr>
          <t xml:space="preserve">======
</t>
        </r>
        <r>
          <rPr>
            <sz val="10"/>
            <color rgb="FF000000"/>
            <rFont val="Arial"/>
            <family val="2"/>
          </rPr>
          <t xml:space="preserve">ID#AAAAvIleF6U
</t>
        </r>
        <r>
          <rPr>
            <sz val="10"/>
            <color rgb="FF000000"/>
            <rFont val="Arial"/>
            <family val="2"/>
          </rPr>
          <t xml:space="preserve">Susana Pallero    (2023-04-18 11:57:25)
</t>
        </r>
        <r>
          <rPr>
            <sz val="10"/>
            <color rgb="FF000000"/>
            <rFont val="Arial"/>
            <family val="2"/>
          </rPr>
          <t>Would this column apply?</t>
        </r>
      </text>
    </comment>
  </commentList>
  <extLst>
    <ext xmlns:r="http://schemas.openxmlformats.org/officeDocument/2006/relationships" uri="GoogleSheetsCustomDataVersion1">
      <go:sheetsCustomData xmlns:go="http://customooxmlschemas.google.com/" r:id="rId1" roundtripDataSignature="AMtx7mjE4bYAEZPHwh0xh6pULmreE0zqXA=="/>
    </ext>
  </extLst>
</comments>
</file>

<file path=xl/sharedStrings.xml><?xml version="1.0" encoding="utf-8"?>
<sst xmlns="http://schemas.openxmlformats.org/spreadsheetml/2006/main" count="671" uniqueCount="292">
  <si>
    <t xml:space="preserve">Sample Communications Dimension Assessment Date: </t>
  </si>
  <si>
    <t>Assessment Scope:</t>
  </si>
  <si>
    <t>Comments for dimension assessment:</t>
  </si>
  <si>
    <t>Maturity Stages</t>
  </si>
  <si>
    <t>Inactive Stage (No Outcomes)</t>
  </si>
  <si>
    <t>Launch Stage Outcomes</t>
  </si>
  <si>
    <t>Integrate Stage Outcomes</t>
  </si>
  <si>
    <t>Optimize Stage Outcomes</t>
  </si>
  <si>
    <t xml:space="preserve">None; no accessibility effort at all around communications.
</t>
  </si>
  <si>
    <t>Plans in place for making all internal / external communications accessible (and compliant with accessibility regulations, where applicable).</t>
  </si>
  <si>
    <t xml:space="preserve"> - Internal and external delivery of accessible communications across most media and platforms.
 - An accessibility policy that includes requirements for a feedback mechanism for users, including a formalized process for handling accessibility complaints.
</t>
  </si>
  <si>
    <t xml:space="preserve"> All processes, procedures, and tools are in place, used consistently, and are regularly reviewed and refined to ensure that all internal and external communications are fully accessible.</t>
  </si>
  <si>
    <t>Outcomes &amp; Proof Points</t>
  </si>
  <si>
    <t>Inactive Stage Evidence</t>
  </si>
  <si>
    <t>Launch Stage Evidence</t>
  </si>
  <si>
    <t>Integrate Stage Evidence</t>
  </si>
  <si>
    <t>Optimize Stage Evidence</t>
  </si>
  <si>
    <t>Preconditions for accessible communication</t>
  </si>
  <si>
    <t>Status</t>
  </si>
  <si>
    <t>Comments</t>
  </si>
  <si>
    <t>Accessible corporate document templates (word, ppt, etc.)</t>
  </si>
  <si>
    <t>Documented HTML or PDF conversion procedures that prevent the loss of available accessibility features.</t>
  </si>
  <si>
    <t>Processes and procedures for creating communications are documented, and infrastructure is in place to ensure accessibility.</t>
  </si>
  <si>
    <t>Accessible collaboration tools are available, as appropriate (e.g. e-meeting, webinar, conferencing, chat)</t>
  </si>
  <si>
    <t>Accessible Direct Communications</t>
  </si>
  <si>
    <t>Consistent use of accessible templates for:</t>
  </si>
  <si>
    <t>no activity</t>
  </si>
  <si>
    <t xml:space="preserve"> - Marketing and sales materials delivered in electronic formats</t>
  </si>
  <si>
    <t xml:space="preserve"> - Technical documents or position papers</t>
  </si>
  <si>
    <t xml:space="preserve"> - Product Accessibility Conformance Reports (ACRs)</t>
  </si>
  <si>
    <t xml:space="preserve"> - Other accessibility documentation</t>
  </si>
  <si>
    <t xml:space="preserve"> - Presentations</t>
  </si>
  <si>
    <t>Internal and external websites:</t>
  </si>
  <si>
    <t xml:space="preserve"> - are accessible per regional regulatory requirements (e.g. conforms to WCAG)</t>
  </si>
  <si>
    <t xml:space="preserve"> - may have an accessibility statement (legal requirement for websites for public sector bodies in the European Union)</t>
  </si>
  <si>
    <t xml:space="preserve"> - may contain a statement of commitment to accessibility</t>
  </si>
  <si>
    <t>Products and services: accessibility compliance documentation is available and delivered in an accessible format (on the website, by request, or through procurement process)</t>
  </si>
  <si>
    <t xml:space="preserve"> - Accessibility conformance reports (ACR) based on the Voluntary Product Accessibility Template (VPAT)</t>
  </si>
  <si>
    <t xml:space="preserve"> - Accessibility statement (legal requirement for websites for public sector bodies in the European Union)</t>
  </si>
  <si>
    <t>Multimedia, including captions and described audio, if needed</t>
  </si>
  <si>
    <t>Social media and blog content</t>
  </si>
  <si>
    <t>Customer and vendor training</t>
  </si>
  <si>
    <t>Information on customer support</t>
  </si>
  <si>
    <t>Feedback mechanism for handling questions and accessibility complaints</t>
  </si>
  <si>
    <t>Legal documents, payment and billing</t>
  </si>
  <si>
    <t>User Experience</t>
  </si>
  <si>
    <t>User research includes disabilities</t>
  </si>
  <si>
    <t xml:space="preserve"> - All research asks participants to anonymously identify whether or not they have a disability, and if so, what type of disability/ies</t>
  </si>
  <si>
    <t>User research focusing only on disabilities is performed</t>
  </si>
  <si>
    <t>Quality Review Through Release</t>
  </si>
  <si>
    <t>Consistent approach to testing and releasing products</t>
  </si>
  <si>
    <t>Testing process documents steps for manual accessibility testing, utilizing assistive technology</t>
  </si>
  <si>
    <t>Testing process includes automated accessibility testing</t>
  </si>
  <si>
    <t>Schedule includes stakeholder activities focused on accessibility</t>
  </si>
  <si>
    <t>Bug tracking system includes an accessibility category</t>
  </si>
  <si>
    <t>Prioritization and grooming system for accessibility defects</t>
  </si>
  <si>
    <t>Accessibility identified as product release gate</t>
  </si>
  <si>
    <t>Documented testing steps and cadence for agile delivery of changes that do not go through a full release cycle. Some examples are:</t>
  </si>
  <si>
    <t xml:space="preserve"> - Content review for website updates</t>
  </si>
  <si>
    <t xml:space="preserve"> - Content review for social media posts</t>
  </si>
  <si>
    <t>ACR/VPAT authoring guide for commercial off-the-shelf (COTS) products</t>
  </si>
  <si>
    <t>Accessibile Communication Training Programs</t>
  </si>
  <si>
    <t>Accessible Communications Training in place to build and maintain relevant skills in support of this dimension’s proof points</t>
  </si>
  <si>
    <t>no activity total</t>
  </si>
  <si>
    <t>started activity total</t>
  </si>
  <si>
    <t>partially implemented total</t>
  </si>
  <si>
    <t>complete total</t>
  </si>
  <si>
    <t>not applicable total</t>
  </si>
  <si>
    <t>yet to be rated total</t>
  </si>
  <si>
    <t>Total Stage Points</t>
  </si>
  <si>
    <t>Total number of points available</t>
  </si>
  <si>
    <t>Points received</t>
  </si>
  <si>
    <t>* fix to make it so people can only be one state at a time</t>
  </si>
  <si>
    <t>* add not applicable</t>
  </si>
  <si>
    <t>Final score</t>
  </si>
  <si>
    <t>* look at separating out tables, might have to download change and upload back</t>
  </si>
  <si>
    <t xml:space="preserve">Sample Knowledge and Skills Dimension Assessment Date: </t>
  </si>
  <si>
    <t>Knowledge and Skills</t>
  </si>
  <si>
    <t>Inactive Stage (No Goal)</t>
  </si>
  <si>
    <t>Launch Stage Goal</t>
  </si>
  <si>
    <t>Integrate Stage Goal</t>
  </si>
  <si>
    <t>Optimize Stage Goal</t>
  </si>
  <si>
    <t>Internal and external personnel at all levels of an organization should have accessibility knowledge and skills relevant to their organizational role. Accessibility knowledge and skills relevant to each individual’s position helps employees understand their part in achieving the organization's accessibility goals.
While this dimension includes proof points to be implemented at the organization level, knowledge and skills specific to each of the other dimensions should be included within their respective proof points, as appropriate.</t>
  </si>
  <si>
    <t>No efforts to develop W3C accessibility knowledge or skills.</t>
  </si>
  <si>
    <t xml:space="preserve">Recognized need for organization-wide accessibility and disability inclusion, as well as accessibility expertise. Planning initiated, but activities not well organized.
</t>
  </si>
  <si>
    <t>Workforce ICT accessibility skills and training roadmap in place with an overall organizational approach to disability inclusion with required role-based accessibility expertise defined. Integration of process to assess and increase accessibility knowledge and skills is in progress, but not consistently implemented across the organization.</t>
  </si>
  <si>
    <t>Full organization ICT accessibility maturity. Organization-wide, role-based expertise in accessibility and disability inclusion is well-defined, evaluated, remediated, and continuously enhanced. Accessibility knowledge and skills are consistently implemented across the organization.</t>
  </si>
  <si>
    <t>None; no accessibility effort at all around developing accessible technology, disability inclusion, or improving accessibility knowledge and skills.</t>
  </si>
  <si>
    <t xml:space="preserve"> - Skill areas identified, plans for organization wide surveys to identify gaps initiated, but not implemented.
 - Mostly Ad hoc training (professional development is not required or monitored.)
 - Requirements defined for 3rd party learning tools and systems. Work initiated on role based training plans.
 - Some training courses established.</t>
  </si>
  <si>
    <t>Workforce skills and training roadmap that includes accessibility objectives for:
 - Knowledge and skills assessments
 - Available training for their role
 - Current information on new technologies, platforms, and tools
Training is available to enhance knowledge and skills around ICT accessibility, and disability inclusion
Training metrics are established</t>
  </si>
  <si>
    <t>Required and preferred knowledge and skills are consistently communicated to all personnel
 - Position descriptions
 - Hiring announcements
 - Project management
Workforce is periodically evaluated to ensure knowledge and skills are current with the most up to date standards and accessibility practices.
 - Periodic analysis used to identify gaps in knowledge as well as training materials.
Annual training (conferences, events, online, etc.) is provided to maintain skills current with ICT accessibility requirements and industry best practices. Workforce inclusion training incorporates accessibility for persons with disabilities.
 - Certification programs are available
Tracking systems in place and consistently used to maintain training inventory, measure skills, and track completion</t>
  </si>
  <si>
    <t>Assessing Current Skills to Identify and Address Gaps</t>
  </si>
  <si>
    <t>Organizational surveys that identify current skill levels and gaps</t>
  </si>
  <si>
    <t>Internal database(s) to track employee training for ICT accessibility skills</t>
  </si>
  <si>
    <t>Certification or competency reviews and programs</t>
  </si>
  <si>
    <t>Keeping skills up-to-date with current requirements</t>
  </si>
  <si>
    <t>Accessibility criteria integration into individual (employee and management) performance measurements</t>
  </si>
  <si>
    <t>Building and Maintaining Organizational Capacity</t>
  </si>
  <si>
    <t>Implementation of role based training plans and curriculums</t>
  </si>
  <si>
    <t>Procured external training resources, as needed</t>
  </si>
  <si>
    <t>Incorporation of digital accessibility training curricula into organization learning management, tracking, and auditing systems</t>
  </si>
  <si>
    <t>Accessibility training when onboarding all new employees</t>
  </si>
  <si>
    <t>Accessibility requirements included in position descriptions</t>
  </si>
  <si>
    <t>Subject matter experts (SMEs) positioned within the organization to provide training and support</t>
  </si>
  <si>
    <t>Organizing or attending digital accessibility events to increase awareness and knowledge</t>
  </si>
  <si>
    <t>Awareness campaigns (also pertinent to the Cultural dimension)</t>
  </si>
  <si>
    <t>Dimension Integration</t>
  </si>
  <si>
    <t>Training and learning programs should be integrated into proof points for each dimension</t>
  </si>
  <si>
    <t xml:space="preserve">Sample Support Dimension Assessment Date: </t>
  </si>
  <si>
    <t>Support</t>
  </si>
  <si>
    <t>Support for internal employees and external customers with disabilities. This includes reasonable accommodations for employees and customer support that is specific to users' accessibility needs.</t>
  </si>
  <si>
    <t>No accessibility effort at all around support for employees or customers.</t>
  </si>
  <si>
    <t>Plans in place to provide basic information about accessibility to customers and to employees.</t>
  </si>
  <si>
    <t>Customers: Dedicated section on Accessibility in the Help section of customer-facing website. FAQ or Help topics include common accessibility questions and answers.</t>
  </si>
  <si>
    <t>Customers: Fully trained customer support staff able to support users' accessibility questions. Multiple ways to communicate with technical support are provided that meet the needs of customers with disabilities.</t>
  </si>
  <si>
    <t>N/A</t>
  </si>
  <si>
    <t xml:space="preserve"> - For employees: Written reasonable accommodation policy and process in place to provide accommodations. Employees are made aware of availability of accommodations.
 - For customers: Pertinent support information available to all customers (could be a policy statement link on site). - 
 - No external support for K&amp;S
</t>
  </si>
  <si>
    <t>Employees: Tools and process in place to facilitate requests for accommodations. Hiring managers have access to disability awareness training.</t>
  </si>
  <si>
    <t>Employees/Talent Acquisition: Candidates are offered accommodations for their interviews. Disability Employee Resource Group(s) provide social and professional support to employees with disabilities.</t>
  </si>
  <si>
    <t>Intrernal Support</t>
  </si>
  <si>
    <t>Employee Support</t>
  </si>
  <si>
    <t>Written policy on requesting and providing employee accommodations</t>
  </si>
  <si>
    <t>Existence of a disability-focused employee resource group (ERG) with executive sponsorship</t>
  </si>
  <si>
    <t>Organizational Support</t>
  </si>
  <si>
    <t>Establish policies, practices and procedures for providing accessible customer service</t>
  </si>
  <si>
    <t>Ensure that all information is presented in plain language</t>
  </si>
  <si>
    <t>Support mechanisms are accessible</t>
  </si>
  <si>
    <t>Help topics or FAQs specific to accessibility in the internal documentation of the organization</t>
  </si>
  <si>
    <t>Validation process in place to manage accessibility feedback</t>
  </si>
  <si>
    <r>
      <rPr>
        <sz val="12"/>
        <color rgb="FF000000"/>
        <rFont val="Arial"/>
        <family val="2"/>
      </rPr>
      <t xml:space="preserve">Accessibility feedback is incorporated to facilitate continuous improvement of identified ICT </t>
    </r>
    <r>
      <rPr>
        <b/>
        <sz val="12"/>
        <color rgb="FF000000"/>
        <rFont val="Arial"/>
        <family val="2"/>
      </rPr>
      <t>and internal tools</t>
    </r>
  </si>
  <si>
    <t>Any feedback plan incorporates an accessible way of responding to the employees that provided the feedback with updates about the state and decisions on the feedback.</t>
  </si>
  <si>
    <t>Involve people with disabilities in the planning and implementation of accessibility initiatives</t>
  </si>
  <si>
    <t>Staff Support Training Programs</t>
  </si>
  <si>
    <t xml:space="preserve">Staff training programs are in place to build and maintain relevant skills in support of this dimension’s proof points.
</t>
  </si>
  <si>
    <r>
      <rPr>
        <sz val="12"/>
        <color rgb="FF000000"/>
        <rFont val="Arial"/>
        <family val="2"/>
      </rPr>
      <t xml:space="preserve">Provide training </t>
    </r>
    <r>
      <rPr>
        <b/>
        <sz val="12"/>
        <color rgb="FF000000"/>
        <rFont val="Arial"/>
        <family val="2"/>
      </rPr>
      <t>for internal ICT support staff</t>
    </r>
    <r>
      <rPr>
        <sz val="12"/>
        <color rgb="FF000000"/>
        <rFont val="Arial"/>
        <family val="2"/>
      </rPr>
      <t xml:space="preserve"> in accessibility, assistive technology and disability etiquette and awareness</t>
    </r>
  </si>
  <si>
    <t>Provide training cross company about disability etiquette and awareness</t>
  </si>
  <si>
    <r>
      <rPr>
        <sz val="12"/>
        <color rgb="FF000000"/>
        <rFont val="Arial"/>
        <family val="2"/>
      </rPr>
      <t xml:space="preserve">Provide training for </t>
    </r>
    <r>
      <rPr>
        <b/>
        <sz val="12"/>
        <color rgb="FF000000"/>
        <rFont val="Arial"/>
        <family val="2"/>
      </rPr>
      <t xml:space="preserve">customer support staff </t>
    </r>
    <r>
      <rPr>
        <sz val="12"/>
        <color rgb="FF000000"/>
        <rFont val="Arial"/>
        <family val="2"/>
      </rPr>
      <t>in accessibility, assistive technology and disability etiquette and awareness</t>
    </r>
  </si>
  <si>
    <t>External Support</t>
  </si>
  <si>
    <t>Customer Support</t>
  </si>
  <si>
    <r>
      <rPr>
        <sz val="12"/>
        <color rgb="FF000000"/>
        <rFont val="Arial"/>
        <family val="2"/>
      </rPr>
      <t xml:space="preserve">Publicly available (and accessible) </t>
    </r>
    <r>
      <rPr>
        <b/>
        <sz val="12"/>
        <color rgb="FF000000"/>
        <rFont val="Arial"/>
        <family val="2"/>
      </rPr>
      <t>digital</t>
    </r>
    <r>
      <rPr>
        <sz val="12"/>
        <color rgb="FF000000"/>
        <rFont val="Arial"/>
        <family val="2"/>
      </rPr>
      <t xml:space="preserve"> accessibility statement with pointers to support mechanisms</t>
    </r>
  </si>
  <si>
    <t>Written policy on requesting and providing customer accommodations, if applicable</t>
  </si>
  <si>
    <t>Establish a process for receiving and responding to feedback on accessibility</t>
  </si>
  <si>
    <t>Provide help topics or FAQs questions specific to accessibility in an accessible format</t>
  </si>
  <si>
    <t>Have processes put on place to guarantee that code from third parties or provided by external vendors are accessible</t>
  </si>
  <si>
    <t>Provide accessible options and support to any step or functionality that depends on an inaccessible feature with technical impossibilities to be remediated. e.g.: Identity Validation processes</t>
  </si>
  <si>
    <t>Provide accessible formats and communication support including visual platforms for people which primary language is Sign Language</t>
  </si>
  <si>
    <t>Ensure that newly procured or developed digital documents offered to the customers are accessible</t>
  </si>
  <si>
    <t>Create a plan to make accessible all past digital documents available for the customers</t>
  </si>
  <si>
    <t>Provide a specific channel for customers to report accessibility issues or blockers in an easy and accessible way. e.g.: dedicated email address</t>
  </si>
  <si>
    <t>Any feedback plan incorporates an accessible way of responding to the customers that provided the feedback with updates about the state and decisions on the feedback.</t>
  </si>
  <si>
    <t>Ensure that customers with disabilities can use their own assistive technology or assistive technology of their preference to access your goods and services</t>
  </si>
  <si>
    <t xml:space="preserve">Sample ICT Development Life Cycle Dimension Assessment Date: </t>
  </si>
  <si>
    <t>ICT Dev LifeCycle</t>
  </si>
  <si>
    <t>Accessible Information and communication technologies (ICT) serves as a critical enabler that allow persons with disabilities to realize full and effective opportunities to participate, on the basis of equality, in all aspects of society and development that involve technology. Accessibility should be considered throughout the entire ICT development lifecycle: from idea conception, to design, development, testing, production of an ACR based on the VPAT, user research, maintenance, and obsolescence. Training programs must be established and ongoing to have necessary skills for the ICT Development Lifecycle dimension.</t>
  </si>
  <si>
    <t>No accessibility effort at all around ICT development.</t>
  </si>
  <si>
    <t>Some awareness and recognition of the need for accessible ICT development, inconsistently approached, decentralized.</t>
  </si>
  <si>
    <t>Organizational effort and approach for improving accessibility in ICT development per role or discipline.</t>
  </si>
  <si>
    <t>Thought leader in Accessibility on ICT development with strong ICT development knowledge and skills, structural, standardized and reported approach.</t>
  </si>
  <si>
    <t>If ACRs are required, they are not being produced.</t>
  </si>
  <si>
    <t>Accessibility efforts may be limited in scope to new products, applications, and websites.</t>
  </si>
  <si>
    <t xml:space="preserve"> - Accessibility requirements are considered and practiced during ICT design, development, and testing, but are not consistently applied across the ICT portfolio.
 - Some attempt is made to remediate existing products, applications, and websites.</t>
  </si>
  <si>
    <t xml:space="preserve"> - Design specifications include accessibility guidance, developers consistently create accessible User Interface (UI), both manual and automated accessibility testing is performed during development, and automated accessibility testing is incorporated into Continuous Integration/Continuous Delivery (CI/CD) build pipelines
 - Release management includes gates for accessibility quality.
 - Maintenance releases are re-inspected for accessibility.
 - ACRs are kept up to date and made available, as needed, for procurable ICT.
 - Research deliberately seeks out and evaluates input from users with disabilities.</t>
  </si>
  <si>
    <t xml:space="preserve">Design
</t>
  </si>
  <si>
    <t>Accessible design review process with templates, checklists, and output</t>
  </si>
  <si>
    <t>Design style guides include accessibility considerations</t>
  </si>
  <si>
    <t>Design artifacts delivered to developers include accessibility information that at least meets relevant accessibility standards</t>
  </si>
  <si>
    <t>Consistent approach to designing accessibility features across products</t>
  </si>
  <si>
    <t>Development</t>
  </si>
  <si>
    <t>Accessible developer implementation resources</t>
  </si>
  <si>
    <t xml:space="preserve"> - Team channels to discuss accessibility - direct messaging, office hours, email - </t>
  </si>
  <si>
    <t xml:space="preserve"> - Information pages</t>
  </si>
  <si>
    <t>Developer's accessibility checklists</t>
  </si>
  <si>
    <t>Consistent approach to implementing accessibility features across products</t>
  </si>
  <si>
    <t>Documented way to triage and prioritize fixing accessibility issues and address customer-reported feedback on accessibility</t>
  </si>
  <si>
    <t>ICT Development Training</t>
  </si>
  <si>
    <t>ICT Development and Test training in place to build and maintain relevant skills in support of this dimension’s proof points</t>
  </si>
  <si>
    <t xml:space="preserve">Sample Personnel Dimension Assessment Date: </t>
  </si>
  <si>
    <t>Personnel</t>
  </si>
  <si>
    <t>Persons with disabilities should be utilized throughout an organization’s hierarchy (all job types, all authority levels) where their unique insights and lived experiences should better inform decision making. This requires accessible and inclusive hiring practices covering application, interviews, evaluations, onboarding and retention.</t>
  </si>
  <si>
    <t>No staffing effort towards achieving organization-wide ICT accessibility maturity by including people with disabilities in the workforce. Possibly some informal activities.</t>
  </si>
  <si>
    <t>Recognized need to include employees with disabilities in the workforce to contribute to organization-wide ICT accessibility maturity. Planning initiated, but recruitment, retention, and engagement, activities around disability inclusion are not well organized.</t>
  </si>
  <si>
    <t>Disability inclusion roadmap, to drive ICT accessibility, in place. Overall organizational approach to evaluating recruitment, retention, and engagement is defined. Process integration for maturing disability inclusion efforts for ICT accessibility in progress. Not consistently implemented across the organization.</t>
  </si>
  <si>
    <t xml:space="preserve">Employees with disabilities are leveraged throughout the organization to achieve full ICT accessibility maturity. Organization-wide, disability inclusion staffing efforts are well-defined, evaluated, remediated, and integrated with ICT accessibility efforts, and goals, across the organization. Employees with disabilities hold key decision making positions, and are spread out across all areas of the organization to drive accessibility in every facet of the business.
</t>
  </si>
  <si>
    <t>Should be supported by progress or completion of Culture Proof Points or other criteria</t>
  </si>
  <si>
    <t>None; No effort at all around recruiting, retaining, or engaging employees with disabilities.</t>
  </si>
  <si>
    <t>-Hiring announcements encourage applications from the disability community.
-Disability inclusion is specifically articulated in companies diversity and inclusion policy, and statement.
-Champion has been designated to facilitate, and mature disability inclusion.</t>
  </si>
  <si>
    <t>-Strategic positions are identified for employees with disabilities to be placed in that will help audit, and drive, the development of accessible products, services.
-Targeted recruiting of employees with disabilities
-Accessible recruiting process</t>
  </si>
  <si>
    <t>-Disability Employee Resource Group is leveraged to inform accessibility decision making.
-Employees with disabilities leveraged to audit accessibility.
-Employees with disabilities leveraged for product development.
-Employees with disabilities leveraged for development of accessible services.</t>
  </si>
  <si>
    <t xml:space="preserve">Targeted Recruiting
</t>
  </si>
  <si>
    <t>- Established goals for recruiting employees with disabilities</t>
  </si>
  <si>
    <t>- Hiring announcements with diversity statements encouraging applications from people with disabilities</t>
  </si>
  <si>
    <t>- Recruiting needs assessment/gap analysis</t>
  </si>
  <si>
    <t>- Preferential hiring initiatives to recruit employees with disabilities</t>
  </si>
  <si>
    <t>-Hiring announcements with targeted diversity statements narrowing eligibility to applicants with disabilities</t>
  </si>
  <si>
    <t>Accessible Job Application Platform</t>
  </si>
  <si>
    <t>Hiring tools, job boards, etc. meet a specified level of accessibility</t>
  </si>
  <si>
    <t>Recruiting communications meet a specified level of accessibility</t>
  </si>
  <si>
    <t>Accessibility audit of Jobs' website</t>
  </si>
  <si>
    <t>Accessibility audit of application process</t>
  </si>
  <si>
    <t>Strategic Engagement</t>
  </si>
  <si>
    <t>Established Employee Resource Group, with executive sponsor, for employees with disabilities to directly contribute first hand knowledge, and lived experience, to accessibility efforts</t>
  </si>
  <si>
    <t>Product, and project focus groups of employees with disabilities</t>
  </si>
  <si>
    <t>Mentoring program for employees with disabilities</t>
  </si>
  <si>
    <t xml:space="preserve">Sample Procurement Dimension Assessment Date: </t>
  </si>
  <si>
    <t>Procurement</t>
  </si>
  <si>
    <t xml:space="preserve">Procurement is a strategic process focused on finding and acquiring cost-effective products needed by an organization. Activities in procurement include sourcing, negotiation, and selection of goods and services.
The majority of ICT assets used in an organization are the result of procurement transactions and contracts.When accessibility criteria are integrated into processes and contract language for procuring ICT, an organization can be more capable of providing accessible products, services and workplaces.
</t>
  </si>
  <si>
    <t>No accessibility criteria, process, or requirements in ICT procurements</t>
  </si>
  <si>
    <t xml:space="preserve">Recognized need for accessibility criteria in procurement process(s).
</t>
  </si>
  <si>
    <t xml:space="preserve">Accessibility criteria, language, and evaluation methods integrated into most applicable ICT solicitations and contracts.
</t>
  </si>
  <si>
    <t xml:space="preserve">Full and consistent use of accessibility processes and criteria in all procurements with an ICT component in the contract decision making process.
</t>
  </si>
  <si>
    <t>Procurement Outcomes by Stages</t>
  </si>
  <si>
    <t xml:space="preserve">Should be supported by progress or completion of Procurement Proof Points or other criteria </t>
  </si>
  <si>
    <t xml:space="preserve">No ICT Accessibility Initiatives In Procurement </t>
  </si>
  <si>
    <t>Work initiated to identify and integrate accessibility into procurement processes and language into all ICT related solicitation documents, vendor responses, and contracts.</t>
  </si>
  <si>
    <t>Solicitation and contract language complete. Responses analyzed by accessibility or trained procurement professionals. Scoring model developed and its use begun. Communications mechanism in place to inform vendors of accessibility requirements.</t>
  </si>
  <si>
    <t>Processes are in place, used consistently, and regularly reviewed /  refined as needed.</t>
  </si>
  <si>
    <t>Proof Points</t>
  </si>
  <si>
    <t xml:space="preserve">1. Published ICT Accessibility Policy / Procurement Policy
</t>
  </si>
  <si>
    <t>started</t>
  </si>
  <si>
    <t>2. Accessibility requirements and related information communicated to vendors</t>
  </si>
  <si>
    <t>partially implemented</t>
  </si>
  <si>
    <t>Consistent use of Standardized Accessibility Procurement Document Language</t>
  </si>
  <si>
    <t>ICT accessibility solicitation language</t>
  </si>
  <si>
    <t>ICT accessibility contract language</t>
  </si>
  <si>
    <t>Accessibility specific solicitation forms and templates</t>
  </si>
  <si>
    <t>Consistent Evaluation process &amp; methods</t>
  </si>
  <si>
    <t>“Burden of proof“ accessibility Contract language requirements</t>
  </si>
  <si>
    <t>complete</t>
  </si>
  <si>
    <t>Accessibility in Procurement Program Management</t>
  </si>
  <si>
    <t xml:space="preserve">Sample Culture Dimension Assessment Date: </t>
  </si>
  <si>
    <t>Culture</t>
  </si>
  <si>
    <t xml:space="preserve">Organizational culture consists of shared beliefs, values, policies, and processes established by leaders that ultimately shape employee perceptions, behaviors, and understanding.
To demonstrate cultural maturity in accessibility, all aspects of the organization’s operation, processes, and skills should include considerations for disability inclusion. Every member of the organization should understand and be sensitive to the importance of ICT accessibility, including their personal role and responsibilities in meeting the organization’s accessibility goals. Accessibility should be an integral part of diversity and inclusion within the organization with clear recognition of the benefits of disability inclusion and the impact of ICT accessibility on people with disabilities to facilitate access to jobs, services, and other aspects of life.
</t>
  </si>
  <si>
    <t xml:space="preserve">No diversity culture or diversity culture does not include disability
</t>
  </si>
  <si>
    <t>Recognized a need organization-wide cultural programs, planning initiated with limited  or ad hoc activity,</t>
  </si>
  <si>
    <t xml:space="preserve">Cultural programs created and initially deployed </t>
  </si>
  <si>
    <t xml:space="preserve">Strong cultural awareness, appreciation, sensitivity, and support for all aspects of internal / external IT for accessibility and people with disabilities.
</t>
  </si>
  <si>
    <t xml:space="preserve">Outcomes in Stages </t>
  </si>
  <si>
    <t>Inactive Stage</t>
  </si>
  <si>
    <t>Launch Stage</t>
  </si>
  <si>
    <t>Integrate Stage</t>
  </si>
  <si>
    <t xml:space="preserve">Optimize Stage </t>
  </si>
  <si>
    <t xml:space="preserve">Should be supported by progress or completion of Culture Proof Points or other criteria </t>
  </si>
  <si>
    <t xml:space="preserve">No policy, organizational structure or other governce initiatives for ICT Accessibility </t>
  </si>
  <si>
    <t xml:space="preserve">Work initiated to identify and integrate ICT accessibility organizational processes and governance, inclunding policeis, processes, and pratices that impact employees and external audiences; leadership for the intiative; cultural programs formulated, but not yet implemented </t>
  </si>
  <si>
    <t>Metrics established, hiring practices implemented; policies now inplace with partial execution, diversity trainig initiatied and but not compete; communities of practice established</t>
  </si>
  <si>
    <t>Policies,processes, and practices are in place, used consistently, and regularly reviewed /  refined as needed.All employees have understanding and sensitivity to the importance of IT accessibility, how / if it fits within the roles / responsibilities, and has an appreciation for the value of a diverse population both within and external to the organization.</t>
  </si>
  <si>
    <t>- Executive sponsor in place for digital accessibility</t>
  </si>
  <si>
    <t>- Executive-level digital accessibility program leadership</t>
  </si>
  <si>
    <t>- Executive statement of commitment to digital accessibility</t>
  </si>
  <si>
    <t xml:space="preserve">IT accessibility policy in place and implemented
</t>
  </si>
  <si>
    <t>- IT Accessibility Policy in place and implemented</t>
  </si>
  <si>
    <t>- Business strategy includes proactive approach to digital accessibility</t>
  </si>
  <si>
    <t>- Business strategy includes digital accessibility as market differentiator</t>
  </si>
  <si>
    <t>- Digital accessibility for disability inclusion included in core values</t>
  </si>
  <si>
    <t>- Digital accessibility included in code of conduct</t>
  </si>
  <si>
    <t>- Disability focus in diversity, equity, and inclusion activities</t>
  </si>
  <si>
    <t>- Digital accessibility focus in communities of practice</t>
  </si>
  <si>
    <t>- Integration of IT accessibility criteria into employee / officer performance plans as relevant</t>
  </si>
  <si>
    <t>Employee support for digital accessibility and disability inclusion is mandated and monitored</t>
  </si>
  <si>
    <t>Digital accessibility program effectiveness is monitored and improved</t>
  </si>
  <si>
    <t>REWRITE AND DECIDE AS A GROUP: Provide accessible transportation options for employees (If they provide transportation) (review) (more context for ICT) and not only transportation but other apps for ordering food for example)</t>
  </si>
  <si>
    <t>TO BE REMOVED: Provide vouchers for accessible transportation for employees for those cases where they have to hire specific transportation in a such a way it doesn't impact negatively in their salaries.</t>
  </si>
  <si>
    <t>REVIEWED AND APPROVED: Make sure Career paths per se and associated activities to achieve those goals are fully available and accessible. (onboarding, recruitment)</t>
  </si>
  <si>
    <t>REVIEWED AND APPROVED: Ensure there is support for employees with disabilities to use assistive technology adequate to perform assigned tasks)</t>
  </si>
  <si>
    <t>REVIEWED AND APPROVED: Consider the full range of accomodations needed by employees with disabilities to accomplish assigned activities such as flexible hours (is it about delivery?)</t>
  </si>
  <si>
    <t>W3C Accessibility Maturity Model Spreadsheet</t>
  </si>
  <si>
    <t>About this file:</t>
  </si>
  <si>
    <t xml:space="preserve">The W3C Accessibility Maturity Model is a guide for organizations to evaluate and improve their business processes to produce digital products that are accessible to people with disabilities. Use of the W3C Accessibility Maturity Model will provide organizations informative guidance (guidance that is not normative and does not set requirements) on improving accessibility policies, processes, and outcomes. </t>
  </si>
  <si>
    <t>How to use this file:</t>
  </si>
  <si>
    <t>2. Follow the directions at https://www.w3.org/TR/maturity-model/</t>
  </si>
  <si>
    <t>Copyright</t>
  </si>
  <si>
    <t>Copyright © 2022 W3C® (MIT, ERCIM, Keio, Beihang). W3C liability, trademark and permissive document license rules apply.</t>
  </si>
  <si>
    <t>Change Log</t>
  </si>
  <si>
    <t>Date</t>
  </si>
  <si>
    <t>Changes</t>
  </si>
  <si>
    <t>1. Visit the following link to download the latest version of this file, https://w3c.github.io/maturity-model/#assessment-template</t>
  </si>
  <si>
    <t>Remaining proofpoints in this dimension to be assessed:</t>
  </si>
  <si>
    <t>Added Cover sheet, fixed accessibility issues, fixed remaining total formulas</t>
  </si>
  <si>
    <t>Added dropdown choices for all dimension stages</t>
  </si>
  <si>
    <t>Added N/A to all dropdown status choices, cleaned up color formating, locked row/col header information</t>
  </si>
  <si>
    <t xml:space="preserve">Proof of accessibility criteria solicitation response evaluations
</t>
  </si>
  <si>
    <t>Documented evaluation methodology</t>
  </si>
  <si>
    <t>Submission scoring methodology</t>
  </si>
  <si>
    <t xml:space="preserve">Proof of Vendor testing (automated and manual)
</t>
  </si>
  <si>
    <t>Development life cycle accessibility criteria integration and development reviews (for dev services)</t>
  </si>
  <si>
    <t>Warranties and remedies section includes accessibility</t>
  </si>
  <si>
    <t>Vendor corrective actions / remediation plans pre and post deployment</t>
  </si>
  <si>
    <t>Executed contract examples with accessibility language</t>
  </si>
  <si>
    <t>Accessibility audits</t>
  </si>
  <si>
    <t>Contract Life cycle management</t>
  </si>
  <si>
    <t>Dashboard of Procurement related accessibility metric</t>
  </si>
  <si>
    <t>Issue management process (for complaints)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</si>
</sst>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font>
      <sz val="10"/>
      <color rgb="FF000000"/>
      <name val="Arial"/>
      <scheme val="minor"/>
    </font>
    <font>
      <b/>
      <sz val="14"/>
      <color rgb="FFFFFFFF"/>
      <name val="Arial"/>
      <family val="2"/>
    </font>
    <font>
      <b/>
      <sz val="11"/>
      <color rgb="FFFFFFFF"/>
      <name val="Arial"/>
      <family val="2"/>
    </font>
    <font>
      <sz val="11"/>
      <color theme="1"/>
      <name val="Arial"/>
      <family val="2"/>
    </font>
    <font>
      <b/>
      <sz val="11"/>
      <color rgb="FF000000"/>
      <name val="Arial"/>
      <family val="2"/>
    </font>
    <font>
      <sz val="10"/>
      <color rgb="FF000000"/>
      <name val="Arial"/>
      <family val="2"/>
    </font>
    <font>
      <b/>
      <sz val="12"/>
      <color rgb="FFFFFFFF"/>
      <name val="Arial"/>
      <family val="2"/>
    </font>
    <font>
      <sz val="12"/>
      <color theme="1"/>
      <name val="Calibri"/>
      <family val="2"/>
    </font>
    <font>
      <sz val="10"/>
      <color theme="1"/>
      <name val="Arial"/>
      <family val="2"/>
    </font>
    <font>
      <sz val="12"/>
      <color rgb="FF000000"/>
      <name val="Arial"/>
      <family val="2"/>
    </font>
    <font>
      <b/>
      <sz val="12"/>
      <color theme="0"/>
      <name val="Calibri"/>
      <family val="2"/>
    </font>
    <font>
      <b/>
      <sz val="12"/>
      <color rgb="FF000000"/>
      <name val="Arial"/>
      <family val="2"/>
    </font>
    <font>
      <sz val="12"/>
      <color rgb="FF000000"/>
      <name val="Calibri"/>
      <family val="2"/>
    </font>
    <font>
      <b/>
      <sz val="12"/>
      <color theme="1"/>
      <name val="Arial"/>
      <family val="2"/>
    </font>
    <font>
      <sz val="11"/>
      <color rgb="FF000000"/>
      <name val="Arial"/>
      <family val="2"/>
    </font>
    <font>
      <sz val="12"/>
      <color theme="1"/>
      <name val="Arial"/>
      <family val="2"/>
    </font>
    <font>
      <sz val="12"/>
      <color rgb="FF000000"/>
      <name val="Sans-serif"/>
    </font>
    <font>
      <sz val="10"/>
      <color theme="1"/>
      <name val="Arial"/>
      <family val="2"/>
      <scheme val="minor"/>
    </font>
    <font>
      <sz val="11"/>
      <color rgb="FFFFFFFF"/>
      <name val="Arial"/>
      <family val="2"/>
    </font>
    <font>
      <b/>
      <sz val="12"/>
      <color rgb="FF000000"/>
      <name val="Sans-serif"/>
    </font>
    <font>
      <sz val="11"/>
      <color theme="0"/>
      <name val="Arial"/>
      <family val="2"/>
    </font>
    <font>
      <sz val="10"/>
      <color rgb="FF000000"/>
      <name val="Arial"/>
      <family val="2"/>
      <scheme val="minor"/>
    </font>
    <font>
      <b/>
      <sz val="12"/>
      <color theme="1"/>
      <name val="Arial"/>
      <family val="2"/>
      <scheme val="minor"/>
    </font>
    <font>
      <sz val="24"/>
      <color theme="1"/>
      <name val="Arial"/>
      <family val="2"/>
      <scheme val="minor"/>
    </font>
    <font>
      <u/>
      <sz val="10"/>
      <color theme="10"/>
      <name val="Arial"/>
      <family val="2"/>
      <scheme val="minor"/>
    </font>
    <font>
      <sz val="12"/>
      <color rgb="FF000000"/>
      <name val="Arial"/>
      <family val="2"/>
      <scheme val="minor"/>
    </font>
    <font>
      <sz val="12"/>
      <name val="Arial"/>
      <family val="2"/>
    </font>
    <font>
      <b/>
      <sz val="12"/>
      <color theme="0"/>
      <name val="Arial"/>
      <family val="2"/>
    </font>
    <font>
      <sz val="12"/>
      <color rgb="FFFFFFFF"/>
      <name val="Arial"/>
      <family val="2"/>
    </font>
    <font>
      <sz val="12"/>
      <color rgb="FF000000"/>
      <name val="Roboto"/>
    </font>
  </fonts>
  <fills count="34">
    <fill>
      <patternFill patternType="none"/>
    </fill>
    <fill>
      <patternFill patternType="gray125"/>
    </fill>
    <fill>
      <patternFill patternType="solid">
        <fgColor rgb="FF000000"/>
        <bgColor rgb="FF000000"/>
      </patternFill>
    </fill>
    <fill>
      <patternFill patternType="solid">
        <fgColor rgb="FF434343"/>
        <bgColor rgb="FF434343"/>
      </patternFill>
    </fill>
    <fill>
      <patternFill patternType="solid">
        <fgColor rgb="FFFFFFFF"/>
        <bgColor rgb="FFFFFFFF"/>
      </patternFill>
    </fill>
    <fill>
      <patternFill patternType="solid">
        <fgColor theme="0"/>
        <bgColor theme="0"/>
      </patternFill>
    </fill>
    <fill>
      <patternFill patternType="solid">
        <fgColor rgb="FFB7B7B7"/>
        <bgColor rgb="FFB7B7B7"/>
      </patternFill>
    </fill>
    <fill>
      <patternFill patternType="solid">
        <fgColor rgb="FFFAD9D6"/>
        <bgColor rgb="FFFAD9D6"/>
      </patternFill>
    </fill>
    <fill>
      <patternFill patternType="solid">
        <fgColor rgb="FFFEF1CC"/>
        <bgColor rgb="FFFEF1CC"/>
      </patternFill>
    </fill>
    <fill>
      <patternFill patternType="solid">
        <fgColor rgb="FFD2F1DA"/>
        <bgColor rgb="FFD2F1DA"/>
      </patternFill>
    </fill>
    <fill>
      <patternFill patternType="solid">
        <fgColor rgb="FFD9EAD3"/>
        <bgColor rgb="FFD9EAD3"/>
      </patternFill>
    </fill>
    <fill>
      <patternFill patternType="solid">
        <fgColor rgb="FFB3CEFA"/>
        <bgColor rgb="FFB3CEFA"/>
      </patternFill>
    </fill>
    <fill>
      <patternFill patternType="solid">
        <fgColor rgb="FFC9DAF8"/>
        <bgColor rgb="FFC9DAF8"/>
      </patternFill>
    </fill>
    <fill>
      <patternFill patternType="solid">
        <fgColor rgb="FFFFF2CC"/>
        <bgColor rgb="FFFFF2CC"/>
      </patternFill>
    </fill>
    <fill>
      <patternFill patternType="solid">
        <fgColor theme="1"/>
        <bgColor theme="1"/>
      </patternFill>
    </fill>
    <fill>
      <patternFill patternType="solid">
        <fgColor rgb="FFF4CCCC"/>
        <bgColor rgb="FFF4CCCC"/>
      </patternFill>
    </fill>
    <fill>
      <patternFill patternType="solid">
        <fgColor rgb="FFD9D9D9"/>
        <bgColor rgb="FFD9D9D9"/>
      </patternFill>
    </fill>
    <fill>
      <patternFill patternType="solid">
        <fgColor rgb="FFFFFF00"/>
        <bgColor rgb="FFFFFF00"/>
      </patternFill>
    </fill>
    <fill>
      <patternFill patternType="solid">
        <fgColor rgb="FF999999"/>
        <bgColor rgb="FF999999"/>
      </patternFill>
    </fill>
    <fill>
      <patternFill patternType="solid">
        <fgColor theme="6"/>
        <bgColor rgb="FFFFFF00"/>
      </patternFill>
    </fill>
    <fill>
      <patternFill patternType="solid">
        <fgColor theme="8"/>
        <bgColor rgb="FFFFFF00"/>
      </patternFill>
    </fill>
    <fill>
      <patternFill patternType="solid">
        <fgColor theme="7" tint="0.79998168889431442"/>
        <bgColor rgb="FFFFFF00"/>
      </patternFill>
    </fill>
    <fill>
      <patternFill patternType="solid">
        <fgColor theme="1"/>
        <bgColor rgb="FFBFBFBF"/>
      </patternFill>
    </fill>
    <fill>
      <patternFill patternType="solid">
        <fgColor theme="1"/>
        <bgColor rgb="FF999999"/>
      </patternFill>
    </fill>
    <fill>
      <patternFill patternType="solid">
        <fgColor theme="1"/>
        <bgColor rgb="FFB7B7B7"/>
      </patternFill>
    </fill>
    <fill>
      <patternFill patternType="solid">
        <fgColor theme="1"/>
        <bgColor indexed="64"/>
      </patternFill>
    </fill>
    <fill>
      <patternFill patternType="solid">
        <fgColor theme="0" tint="-0.34998626667073579"/>
        <bgColor indexed="64"/>
      </patternFill>
    </fill>
    <fill>
      <patternFill patternType="solid">
        <fgColor theme="0" tint="-0.34998626667073579"/>
        <bgColor rgb="FFFAD9D6"/>
      </patternFill>
    </fill>
    <fill>
      <patternFill patternType="solid">
        <fgColor theme="0" tint="-0.34998626667073579"/>
        <bgColor rgb="FFFEF1CC"/>
      </patternFill>
    </fill>
    <fill>
      <patternFill patternType="solid">
        <fgColor theme="0" tint="-0.34998626667073579"/>
        <bgColor rgb="FFFFF2CC"/>
      </patternFill>
    </fill>
    <fill>
      <patternFill patternType="solid">
        <fgColor theme="0" tint="-0.34998626667073579"/>
        <bgColor rgb="FFD9EAD3"/>
      </patternFill>
    </fill>
    <fill>
      <patternFill patternType="solid">
        <fgColor theme="0" tint="-0.34998626667073579"/>
        <bgColor rgb="FFC9DAF8"/>
      </patternFill>
    </fill>
    <fill>
      <patternFill patternType="solid">
        <fgColor theme="4" tint="0.59999389629810485"/>
        <bgColor rgb="FFB3CEFA"/>
      </patternFill>
    </fill>
    <fill>
      <patternFill patternType="solid">
        <fgColor theme="4" tint="0.59999389629810485"/>
        <bgColor rgb="FFC9DAF8"/>
      </patternFill>
    </fill>
  </fills>
  <borders count="23">
    <border>
      <left/>
      <right/>
      <top/>
      <bottom/>
      <diagonal/>
    </border>
    <border>
      <left/>
      <right/>
      <top/>
      <bottom/>
      <diagonal/>
    </border>
    <border>
      <left/>
      <right/>
      <top/>
      <bottom style="thin">
        <color rgb="FFFFFFFF"/>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FFFFFF"/>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top/>
      <bottom style="thin">
        <color rgb="FF000000"/>
      </bottom>
      <diagonal/>
    </border>
  </borders>
  <cellStyleXfs count="2">
    <xf numFmtId="0" fontId="0" fillId="0" borderId="0"/>
    <xf numFmtId="0" fontId="24" fillId="0" borderId="0" applyNumberFormat="0" applyFill="0" applyBorder="0" applyAlignment="0" applyProtection="0"/>
  </cellStyleXfs>
  <cellXfs count="259">
    <xf numFmtId="0" fontId="0" fillId="0" borderId="0" xfId="0"/>
    <xf numFmtId="0" fontId="1" fillId="2" borderId="1" xfId="0" applyFont="1" applyFill="1" applyBorder="1" applyAlignment="1">
      <alignment vertical="center" wrapText="1"/>
    </xf>
    <xf numFmtId="0" fontId="2" fillId="2" borderId="1" xfId="0" applyFont="1" applyFill="1" applyBorder="1" applyAlignment="1">
      <alignment vertical="center" wrapText="1"/>
    </xf>
    <xf numFmtId="0" fontId="2" fillId="2" borderId="1" xfId="0" applyFont="1" applyFill="1" applyBorder="1" applyAlignment="1">
      <alignment horizontal="left" vertical="center"/>
    </xf>
    <xf numFmtId="0" fontId="3" fillId="2" borderId="1" xfId="0" applyFont="1" applyFill="1" applyBorder="1" applyAlignment="1">
      <alignment vertical="center" wrapText="1"/>
    </xf>
    <xf numFmtId="0" fontId="4" fillId="2" borderId="1" xfId="0" applyFont="1" applyFill="1" applyBorder="1" applyAlignment="1">
      <alignment vertical="center" wrapText="1"/>
    </xf>
    <xf numFmtId="0" fontId="5" fillId="0" borderId="0" xfId="0" applyFont="1" applyAlignment="1">
      <alignment vertical="top" wrapText="1"/>
    </xf>
    <xf numFmtId="0" fontId="2" fillId="2" borderId="2" xfId="0" applyFont="1" applyFill="1" applyBorder="1" applyAlignment="1">
      <alignment vertical="center" wrapText="1"/>
    </xf>
    <xf numFmtId="0" fontId="2" fillId="2" borderId="2" xfId="0" applyFont="1" applyFill="1" applyBorder="1" applyAlignment="1">
      <alignment horizontal="left" vertical="center"/>
    </xf>
    <xf numFmtId="0" fontId="3" fillId="2" borderId="2" xfId="0" applyFont="1" applyFill="1" applyBorder="1" applyAlignment="1">
      <alignment vertical="center" wrapText="1"/>
    </xf>
    <xf numFmtId="0" fontId="4" fillId="2" borderId="2" xfId="0" applyFont="1" applyFill="1" applyBorder="1" applyAlignment="1">
      <alignment vertical="center" wrapText="1"/>
    </xf>
    <xf numFmtId="0" fontId="6" fillId="3" borderId="3" xfId="0" applyFont="1" applyFill="1" applyBorder="1" applyAlignment="1">
      <alignment vertical="top" wrapText="1"/>
    </xf>
    <xf numFmtId="0" fontId="6" fillId="3" borderId="1" xfId="0" applyFont="1" applyFill="1" applyBorder="1" applyAlignment="1">
      <alignment vertical="top" wrapText="1"/>
    </xf>
    <xf numFmtId="0" fontId="2" fillId="3" borderId="3" xfId="0" applyFont="1" applyFill="1" applyBorder="1" applyAlignment="1">
      <alignment vertical="top" wrapText="1"/>
    </xf>
    <xf numFmtId="0" fontId="7" fillId="0" borderId="3" xfId="0" applyFont="1" applyBorder="1" applyAlignment="1">
      <alignment vertical="top" wrapText="1"/>
    </xf>
    <xf numFmtId="0" fontId="8" fillId="0" borderId="3" xfId="0" applyFont="1" applyBorder="1" applyAlignment="1">
      <alignment vertical="top" wrapText="1"/>
    </xf>
    <xf numFmtId="0" fontId="9" fillId="4" borderId="3" xfId="0" applyFont="1" applyFill="1" applyBorder="1" applyAlignment="1">
      <alignment horizontal="left" vertical="top" wrapText="1"/>
    </xf>
    <xf numFmtId="0" fontId="7" fillId="5" borderId="3" xfId="0" applyFont="1" applyFill="1" applyBorder="1" applyAlignment="1">
      <alignment vertical="top" wrapText="1"/>
    </xf>
    <xf numFmtId="0" fontId="7" fillId="5" borderId="1" xfId="0" applyFont="1" applyFill="1" applyBorder="1" applyAlignment="1">
      <alignment vertical="top" wrapText="1"/>
    </xf>
    <xf numFmtId="0" fontId="8" fillId="5" borderId="3" xfId="0" applyFont="1" applyFill="1" applyBorder="1" applyAlignment="1">
      <alignment vertical="top" wrapText="1"/>
    </xf>
    <xf numFmtId="0" fontId="11" fillId="6" borderId="3" xfId="0" applyFont="1" applyFill="1" applyBorder="1" applyAlignment="1">
      <alignment vertical="top" wrapText="1"/>
    </xf>
    <xf numFmtId="0" fontId="7" fillId="6" borderId="6" xfId="0" applyFont="1" applyFill="1" applyBorder="1" applyAlignment="1">
      <alignment vertical="top" wrapText="1"/>
    </xf>
    <xf numFmtId="0" fontId="12" fillId="6" borderId="6" xfId="0" applyFont="1" applyFill="1" applyBorder="1" applyAlignment="1">
      <alignment vertical="top" wrapText="1"/>
    </xf>
    <xf numFmtId="0" fontId="7" fillId="6" borderId="3" xfId="0" applyFont="1" applyFill="1" applyBorder="1" applyAlignment="1">
      <alignment vertical="top" wrapText="1"/>
    </xf>
    <xf numFmtId="0" fontId="8" fillId="6" borderId="3" xfId="0" applyFont="1" applyFill="1" applyBorder="1" applyAlignment="1">
      <alignment vertical="top" wrapText="1"/>
    </xf>
    <xf numFmtId="0" fontId="7" fillId="7" borderId="3" xfId="0" applyFont="1" applyFill="1" applyBorder="1" applyAlignment="1">
      <alignment vertical="top" wrapText="1"/>
    </xf>
    <xf numFmtId="0" fontId="7" fillId="8" borderId="3" xfId="0" applyFont="1" applyFill="1" applyBorder="1" applyAlignment="1">
      <alignment vertical="top" wrapText="1"/>
    </xf>
    <xf numFmtId="0" fontId="7" fillId="9" borderId="3" xfId="0" applyFont="1" applyFill="1" applyBorder="1" applyAlignment="1">
      <alignment vertical="top" wrapText="1"/>
    </xf>
    <xf numFmtId="0" fontId="7" fillId="10" borderId="3" xfId="0" applyFont="1" applyFill="1" applyBorder="1" applyAlignment="1">
      <alignment vertical="top" wrapText="1"/>
    </xf>
    <xf numFmtId="0" fontId="7" fillId="11" borderId="3" xfId="0" applyFont="1" applyFill="1" applyBorder="1" applyAlignment="1">
      <alignment vertical="top" wrapText="1"/>
    </xf>
    <xf numFmtId="0" fontId="7" fillId="0" borderId="5" xfId="0" applyFont="1" applyBorder="1" applyAlignment="1">
      <alignment vertical="top" wrapText="1"/>
    </xf>
    <xf numFmtId="0" fontId="13" fillId="6" borderId="7" xfId="0" applyFont="1" applyFill="1" applyBorder="1" applyAlignment="1">
      <alignment vertical="top" wrapText="1"/>
    </xf>
    <xf numFmtId="0" fontId="7" fillId="6" borderId="8" xfId="0" applyFont="1" applyFill="1" applyBorder="1" applyAlignment="1">
      <alignment vertical="top" wrapText="1"/>
    </xf>
    <xf numFmtId="0" fontId="7" fillId="13" borderId="3" xfId="0" applyFont="1" applyFill="1" applyBorder="1" applyAlignment="1">
      <alignment vertical="top" wrapText="1"/>
    </xf>
    <xf numFmtId="0" fontId="13" fillId="6" borderId="3" xfId="0" applyFont="1" applyFill="1" applyBorder="1" applyAlignment="1">
      <alignment vertical="top" wrapText="1"/>
    </xf>
    <xf numFmtId="0" fontId="9" fillId="0" borderId="4" xfId="0" applyFont="1" applyBorder="1" applyAlignment="1">
      <alignment vertical="top" wrapText="1"/>
    </xf>
    <xf numFmtId="0" fontId="9" fillId="7" borderId="3" xfId="0" applyFont="1" applyFill="1" applyBorder="1" applyAlignment="1">
      <alignment vertical="top" wrapText="1"/>
    </xf>
    <xf numFmtId="0" fontId="8" fillId="6" borderId="8" xfId="0" applyFont="1" applyFill="1" applyBorder="1" applyAlignment="1">
      <alignment vertical="top" wrapText="1"/>
    </xf>
    <xf numFmtId="0" fontId="8" fillId="0" borderId="9" xfId="0" applyFont="1" applyBorder="1" applyAlignment="1">
      <alignment vertical="top" wrapText="1"/>
    </xf>
    <xf numFmtId="0" fontId="14" fillId="0" borderId="0" xfId="0" applyFont="1" applyAlignment="1">
      <alignment vertical="top"/>
    </xf>
    <xf numFmtId="0" fontId="3" fillId="3" borderId="1" xfId="0" applyFont="1" applyFill="1" applyBorder="1" applyAlignment="1">
      <alignment vertical="top" wrapText="1"/>
    </xf>
    <xf numFmtId="0" fontId="3" fillId="14" borderId="1" xfId="0" applyFont="1" applyFill="1" applyBorder="1" applyAlignment="1">
      <alignment vertical="top" wrapText="1"/>
    </xf>
    <xf numFmtId="0" fontId="3" fillId="3" borderId="1" xfId="0" applyFont="1" applyFill="1" applyBorder="1" applyAlignment="1">
      <alignment wrapText="1"/>
    </xf>
    <xf numFmtId="0" fontId="3" fillId="0" borderId="0" xfId="0" applyFont="1" applyAlignment="1">
      <alignment wrapText="1"/>
    </xf>
    <xf numFmtId="0" fontId="3" fillId="15" borderId="1" xfId="0" applyFont="1" applyFill="1" applyBorder="1" applyAlignment="1">
      <alignment vertical="top" wrapText="1"/>
    </xf>
    <xf numFmtId="0" fontId="3" fillId="13" borderId="1" xfId="0" applyFont="1" applyFill="1" applyBorder="1" applyAlignment="1">
      <alignment vertical="top" wrapText="1"/>
    </xf>
    <xf numFmtId="0" fontId="3" fillId="8" borderId="1" xfId="0" applyFont="1" applyFill="1" applyBorder="1" applyAlignment="1">
      <alignment vertical="top" wrapText="1"/>
    </xf>
    <xf numFmtId="0" fontId="3" fillId="10" borderId="1" xfId="0" applyFont="1" applyFill="1" applyBorder="1" applyAlignment="1">
      <alignment vertical="top" wrapText="1"/>
    </xf>
    <xf numFmtId="0" fontId="3" fillId="9" borderId="1" xfId="0" applyFont="1" applyFill="1" applyBorder="1" applyAlignment="1">
      <alignment vertical="top" wrapText="1"/>
    </xf>
    <xf numFmtId="0" fontId="3" fillId="12" borderId="1" xfId="0" applyFont="1" applyFill="1" applyBorder="1" applyAlignment="1">
      <alignment vertical="top" wrapText="1"/>
    </xf>
    <xf numFmtId="0" fontId="3" fillId="11" borderId="1" xfId="0" applyFont="1" applyFill="1" applyBorder="1" applyAlignment="1">
      <alignment vertical="top" wrapText="1"/>
    </xf>
    <xf numFmtId="0" fontId="3" fillId="0" borderId="3" xfId="0" applyFont="1" applyBorder="1" applyAlignment="1">
      <alignment vertical="top" wrapText="1"/>
    </xf>
    <xf numFmtId="10" fontId="3" fillId="5" borderId="1" xfId="0" applyNumberFormat="1" applyFont="1" applyFill="1" applyBorder="1" applyAlignment="1">
      <alignment wrapText="1"/>
    </xf>
    <xf numFmtId="0" fontId="3" fillId="15" borderId="1" xfId="0" applyFont="1" applyFill="1" applyBorder="1"/>
    <xf numFmtId="0" fontId="3" fillId="13" borderId="1" xfId="0" applyFont="1" applyFill="1" applyBorder="1"/>
    <xf numFmtId="0" fontId="3" fillId="10" borderId="1" xfId="0" applyFont="1" applyFill="1" applyBorder="1"/>
    <xf numFmtId="0" fontId="3" fillId="12" borderId="1" xfId="0" applyFont="1" applyFill="1" applyBorder="1"/>
    <xf numFmtId="0" fontId="3" fillId="0" borderId="0" xfId="0" applyFont="1" applyAlignment="1">
      <alignment vertical="top" wrapText="1"/>
    </xf>
    <xf numFmtId="0" fontId="8" fillId="0" borderId="0" xfId="0" applyFont="1"/>
    <xf numFmtId="10" fontId="3" fillId="0" borderId="0" xfId="0" applyNumberFormat="1" applyFont="1" applyAlignment="1">
      <alignment wrapText="1"/>
    </xf>
    <xf numFmtId="2" fontId="3" fillId="0" borderId="0" xfId="0" applyNumberFormat="1" applyFont="1" applyAlignment="1">
      <alignment vertical="top" wrapText="1"/>
    </xf>
    <xf numFmtId="0" fontId="15" fillId="0" borderId="3" xfId="0" applyFont="1" applyBorder="1" applyAlignment="1">
      <alignment vertical="top" wrapText="1"/>
    </xf>
    <xf numFmtId="0" fontId="2" fillId="2" borderId="1" xfId="0" applyFont="1" applyFill="1" applyBorder="1" applyAlignment="1">
      <alignment vertical="top" wrapText="1"/>
    </xf>
    <xf numFmtId="0" fontId="2" fillId="2" borderId="2" xfId="0" applyFont="1" applyFill="1" applyBorder="1" applyAlignment="1">
      <alignment vertical="top" wrapText="1"/>
    </xf>
    <xf numFmtId="0" fontId="2" fillId="3" borderId="1" xfId="0" applyFont="1" applyFill="1" applyBorder="1" applyAlignment="1">
      <alignment vertical="center" wrapText="1"/>
    </xf>
    <xf numFmtId="0" fontId="2" fillId="3" borderId="1" xfId="0" applyFont="1" applyFill="1" applyBorder="1" applyAlignment="1">
      <alignment horizontal="left" vertical="center"/>
    </xf>
    <xf numFmtId="0" fontId="2" fillId="3" borderId="3" xfId="0" applyFont="1" applyFill="1" applyBorder="1" applyAlignment="1">
      <alignment wrapText="1"/>
    </xf>
    <xf numFmtId="0" fontId="7" fillId="0" borderId="3" xfId="0" applyFont="1" applyBorder="1"/>
    <xf numFmtId="0" fontId="8" fillId="0" borderId="3" xfId="0" applyFont="1" applyBorder="1"/>
    <xf numFmtId="0" fontId="9" fillId="4" borderId="3" xfId="0" applyFont="1" applyFill="1" applyBorder="1" applyAlignment="1">
      <alignment vertical="top" wrapText="1"/>
    </xf>
    <xf numFmtId="0" fontId="9" fillId="4" borderId="1" xfId="0" applyFont="1" applyFill="1" applyBorder="1" applyAlignment="1">
      <alignment vertical="top" wrapText="1"/>
    </xf>
    <xf numFmtId="0" fontId="7" fillId="0" borderId="3" xfId="0" applyFont="1" applyBorder="1" applyAlignment="1">
      <alignment vertical="top"/>
    </xf>
    <xf numFmtId="0" fontId="7" fillId="5" borderId="3" xfId="0" applyFont="1" applyFill="1" applyBorder="1"/>
    <xf numFmtId="0" fontId="8" fillId="5" borderId="3" xfId="0" applyFont="1" applyFill="1" applyBorder="1"/>
    <xf numFmtId="0" fontId="7" fillId="6" borderId="3" xfId="0" applyFont="1" applyFill="1" applyBorder="1" applyAlignment="1">
      <alignment vertical="top"/>
    </xf>
    <xf numFmtId="0" fontId="8" fillId="6" borderId="3" xfId="0" applyFont="1" applyFill="1" applyBorder="1"/>
    <xf numFmtId="0" fontId="9" fillId="0" borderId="0" xfId="0" applyFont="1" applyAlignment="1">
      <alignment wrapText="1"/>
    </xf>
    <xf numFmtId="0" fontId="7" fillId="7" borderId="3" xfId="0" applyFont="1" applyFill="1" applyBorder="1" applyAlignment="1">
      <alignment vertical="top"/>
    </xf>
    <xf numFmtId="0" fontId="7" fillId="8" borderId="3" xfId="0" applyFont="1" applyFill="1" applyBorder="1" applyAlignment="1">
      <alignment vertical="top"/>
    </xf>
    <xf numFmtId="0" fontId="7" fillId="9" borderId="3" xfId="0" applyFont="1" applyFill="1" applyBorder="1" applyAlignment="1">
      <alignment vertical="top"/>
    </xf>
    <xf numFmtId="0" fontId="7" fillId="11" borderId="3" xfId="0" applyFont="1" applyFill="1" applyBorder="1" applyAlignment="1">
      <alignment vertical="top"/>
    </xf>
    <xf numFmtId="0" fontId="7" fillId="6" borderId="3" xfId="0" applyFont="1" applyFill="1" applyBorder="1"/>
    <xf numFmtId="0" fontId="11" fillId="6" borderId="1" xfId="0" applyFont="1" applyFill="1" applyBorder="1" applyAlignment="1">
      <alignment wrapText="1"/>
    </xf>
    <xf numFmtId="0" fontId="8" fillId="6" borderId="8" xfId="0" applyFont="1" applyFill="1" applyBorder="1" applyAlignment="1">
      <alignment vertical="top"/>
    </xf>
    <xf numFmtId="0" fontId="8" fillId="6" borderId="8" xfId="0" applyFont="1" applyFill="1" applyBorder="1"/>
    <xf numFmtId="0" fontId="9" fillId="0" borderId="3" xfId="0" applyFont="1" applyBorder="1" applyAlignment="1">
      <alignment wrapText="1"/>
    </xf>
    <xf numFmtId="0" fontId="8" fillId="7" borderId="10" xfId="0" applyFont="1" applyFill="1" applyBorder="1" applyAlignment="1">
      <alignment vertical="top"/>
    </xf>
    <xf numFmtId="0" fontId="8" fillId="8" borderId="10" xfId="0" applyFont="1" applyFill="1" applyBorder="1" applyAlignment="1">
      <alignment vertical="top"/>
    </xf>
    <xf numFmtId="0" fontId="8" fillId="9" borderId="10" xfId="0" applyFont="1" applyFill="1" applyBorder="1" applyAlignment="1">
      <alignment vertical="top"/>
    </xf>
    <xf numFmtId="0" fontId="8" fillId="11" borderId="10" xfId="0" applyFont="1" applyFill="1" applyBorder="1" applyAlignment="1">
      <alignment vertical="top"/>
    </xf>
    <xf numFmtId="0" fontId="8" fillId="0" borderId="9" xfId="0" applyFont="1" applyBorder="1"/>
    <xf numFmtId="0" fontId="6" fillId="3" borderId="11" xfId="0" applyFont="1" applyFill="1" applyBorder="1" applyAlignment="1">
      <alignment vertical="center" wrapText="1"/>
    </xf>
    <xf numFmtId="0" fontId="6" fillId="3" borderId="1" xfId="0" applyFont="1" applyFill="1" applyBorder="1" applyAlignment="1">
      <alignment vertical="center" wrapText="1"/>
    </xf>
    <xf numFmtId="0" fontId="6" fillId="3" borderId="1" xfId="0" applyFont="1" applyFill="1" applyBorder="1" applyAlignment="1">
      <alignment horizontal="left" vertical="center"/>
    </xf>
    <xf numFmtId="0" fontId="6" fillId="3" borderId="3" xfId="0" applyFont="1" applyFill="1" applyBorder="1" applyAlignment="1">
      <alignment wrapText="1"/>
    </xf>
    <xf numFmtId="0" fontId="7" fillId="3" borderId="3" xfId="0" applyFont="1" applyFill="1" applyBorder="1"/>
    <xf numFmtId="0" fontId="15" fillId="0" borderId="3" xfId="0" applyFont="1" applyBorder="1"/>
    <xf numFmtId="0" fontId="9" fillId="4" borderId="12" xfId="0" applyFont="1" applyFill="1" applyBorder="1" applyAlignment="1">
      <alignment vertical="top" wrapText="1"/>
    </xf>
    <xf numFmtId="0" fontId="16" fillId="0" borderId="0" xfId="0" applyFont="1" applyAlignment="1">
      <alignment vertical="top" wrapText="1"/>
    </xf>
    <xf numFmtId="0" fontId="15" fillId="5" borderId="3" xfId="0" applyFont="1" applyFill="1" applyBorder="1"/>
    <xf numFmtId="0" fontId="13" fillId="6" borderId="0" xfId="0" applyFont="1" applyFill="1" applyAlignment="1">
      <alignment vertical="top" wrapText="1"/>
    </xf>
    <xf numFmtId="0" fontId="13" fillId="16" borderId="0" xfId="0" applyFont="1" applyFill="1" applyAlignment="1">
      <alignment vertical="top" wrapText="1"/>
    </xf>
    <xf numFmtId="0" fontId="7" fillId="16" borderId="13" xfId="0" applyFont="1" applyFill="1" applyBorder="1" applyAlignment="1">
      <alignment vertical="top" wrapText="1"/>
    </xf>
    <xf numFmtId="0" fontId="12" fillId="16" borderId="13" xfId="0" applyFont="1" applyFill="1" applyBorder="1" applyAlignment="1">
      <alignment vertical="top" wrapText="1"/>
    </xf>
    <xf numFmtId="0" fontId="7" fillId="16" borderId="3" xfId="0" applyFont="1" applyFill="1" applyBorder="1" applyAlignment="1">
      <alignment vertical="top"/>
    </xf>
    <xf numFmtId="0" fontId="8" fillId="16" borderId="0" xfId="0" applyFont="1" applyFill="1"/>
    <xf numFmtId="0" fontId="7" fillId="0" borderId="0" xfId="0" applyFont="1"/>
    <xf numFmtId="0" fontId="15" fillId="0" borderId="0" xfId="0" applyFont="1"/>
    <xf numFmtId="0" fontId="7" fillId="16" borderId="3" xfId="0" applyFont="1" applyFill="1" applyBorder="1"/>
    <xf numFmtId="0" fontId="7" fillId="16" borderId="0" xfId="0" applyFont="1" applyFill="1"/>
    <xf numFmtId="0" fontId="15" fillId="16" borderId="0" xfId="0" applyFont="1" applyFill="1"/>
    <xf numFmtId="0" fontId="7" fillId="4" borderId="3" xfId="0" applyFont="1" applyFill="1" applyBorder="1" applyAlignment="1">
      <alignment vertical="top"/>
    </xf>
    <xf numFmtId="0" fontId="15" fillId="4" borderId="3" xfId="0" applyFont="1" applyFill="1" applyBorder="1"/>
    <xf numFmtId="0" fontId="15" fillId="16" borderId="3" xfId="0" applyFont="1" applyFill="1" applyBorder="1"/>
    <xf numFmtId="0" fontId="15" fillId="6" borderId="3" xfId="0" applyFont="1" applyFill="1" applyBorder="1"/>
    <xf numFmtId="0" fontId="7" fillId="0" borderId="0" xfId="0" applyFont="1" applyAlignment="1">
      <alignment vertical="top"/>
    </xf>
    <xf numFmtId="0" fontId="14" fillId="0" borderId="0" xfId="0" applyFont="1" applyAlignment="1">
      <alignment vertical="top" wrapText="1"/>
    </xf>
    <xf numFmtId="0" fontId="8" fillId="7" borderId="14" xfId="0" applyFont="1" applyFill="1" applyBorder="1" applyAlignment="1">
      <alignment vertical="top"/>
    </xf>
    <xf numFmtId="0" fontId="8" fillId="8" borderId="14" xfId="0" applyFont="1" applyFill="1" applyBorder="1" applyAlignment="1">
      <alignment vertical="top"/>
    </xf>
    <xf numFmtId="0" fontId="8" fillId="9" borderId="14" xfId="0" applyFont="1" applyFill="1" applyBorder="1" applyAlignment="1">
      <alignment vertical="top"/>
    </xf>
    <xf numFmtId="0" fontId="8" fillId="11" borderId="14" xfId="0" applyFont="1" applyFill="1" applyBorder="1" applyAlignment="1">
      <alignment vertical="top"/>
    </xf>
    <xf numFmtId="0" fontId="8" fillId="7" borderId="3" xfId="0" applyFont="1" applyFill="1" applyBorder="1" applyAlignment="1">
      <alignment vertical="top"/>
    </xf>
    <xf numFmtId="0" fontId="8" fillId="8" borderId="3" xfId="0" applyFont="1" applyFill="1" applyBorder="1" applyAlignment="1">
      <alignment vertical="top"/>
    </xf>
    <xf numFmtId="0" fontId="8" fillId="9" borderId="3" xfId="0" applyFont="1" applyFill="1" applyBorder="1" applyAlignment="1">
      <alignment vertical="top"/>
    </xf>
    <xf numFmtId="0" fontId="8" fillId="11" borderId="3" xfId="0" applyFont="1" applyFill="1" applyBorder="1" applyAlignment="1">
      <alignment vertical="top"/>
    </xf>
    <xf numFmtId="0" fontId="16" fillId="4" borderId="1" xfId="0" applyFont="1" applyFill="1" applyBorder="1" applyAlignment="1">
      <alignment vertical="top" wrapText="1"/>
    </xf>
    <xf numFmtId="0" fontId="3" fillId="0" borderId="15" xfId="0" applyFont="1" applyBorder="1" applyAlignment="1">
      <alignment vertical="top" wrapText="1"/>
    </xf>
    <xf numFmtId="0" fontId="2" fillId="3" borderId="3" xfId="0" applyFont="1" applyFill="1" applyBorder="1" applyAlignment="1">
      <alignment horizontal="left" vertical="center" wrapText="1"/>
    </xf>
    <xf numFmtId="0" fontId="7" fillId="13" borderId="3" xfId="0" applyFont="1" applyFill="1" applyBorder="1" applyAlignment="1">
      <alignment vertical="top"/>
    </xf>
    <xf numFmtId="0" fontId="5" fillId="9" borderId="1" xfId="0" applyFont="1" applyFill="1" applyBorder="1"/>
    <xf numFmtId="0" fontId="5" fillId="11" borderId="1" xfId="0" applyFont="1" applyFill="1" applyBorder="1"/>
    <xf numFmtId="0" fontId="7" fillId="5" borderId="3" xfId="0" applyFont="1" applyFill="1" applyBorder="1" applyAlignment="1">
      <alignment vertical="top"/>
    </xf>
    <xf numFmtId="0" fontId="19" fillId="6" borderId="3" xfId="0" applyFont="1" applyFill="1" applyBorder="1" applyAlignment="1">
      <alignment vertical="top" wrapText="1"/>
    </xf>
    <xf numFmtId="0" fontId="7" fillId="9" borderId="3" xfId="0" applyFont="1" applyFill="1" applyBorder="1"/>
    <xf numFmtId="0" fontId="7" fillId="11" borderId="3" xfId="0" applyFont="1" applyFill="1" applyBorder="1"/>
    <xf numFmtId="0" fontId="7" fillId="3" borderId="3" xfId="0" applyFont="1" applyFill="1" applyBorder="1" applyAlignment="1">
      <alignment vertical="top" wrapText="1"/>
    </xf>
    <xf numFmtId="0" fontId="7" fillId="3" borderId="3" xfId="0" applyFont="1" applyFill="1" applyBorder="1" applyAlignment="1">
      <alignment vertical="top"/>
    </xf>
    <xf numFmtId="0" fontId="7" fillId="2" borderId="3" xfId="0" applyFont="1" applyFill="1" applyBorder="1"/>
    <xf numFmtId="0" fontId="3" fillId="7" borderId="1" xfId="0" applyFont="1" applyFill="1" applyBorder="1" applyAlignment="1">
      <alignment vertical="top" wrapText="1"/>
    </xf>
    <xf numFmtId="0" fontId="3" fillId="7" borderId="1" xfId="0" applyFont="1" applyFill="1" applyBorder="1"/>
    <xf numFmtId="0" fontId="3" fillId="8" borderId="1" xfId="0" applyFont="1" applyFill="1" applyBorder="1"/>
    <xf numFmtId="0" fontId="3" fillId="9" borderId="1" xfId="0" applyFont="1" applyFill="1" applyBorder="1"/>
    <xf numFmtId="0" fontId="3" fillId="11" borderId="1" xfId="0" applyFont="1" applyFill="1" applyBorder="1"/>
    <xf numFmtId="0" fontId="3" fillId="3" borderId="1" xfId="0" applyFont="1" applyFill="1" applyBorder="1" applyAlignment="1">
      <alignment vertical="center" wrapText="1"/>
    </xf>
    <xf numFmtId="0" fontId="4" fillId="0" borderId="0" xfId="0" applyFont="1" applyAlignment="1">
      <alignment vertical="center" wrapText="1"/>
    </xf>
    <xf numFmtId="0" fontId="4" fillId="0" borderId="0" xfId="0" applyFont="1" applyAlignment="1">
      <alignment vertical="top" wrapText="1"/>
    </xf>
    <xf numFmtId="0" fontId="4" fillId="5" borderId="1" xfId="0" applyFont="1" applyFill="1" applyBorder="1" applyAlignment="1">
      <alignment vertical="top" wrapText="1"/>
    </xf>
    <xf numFmtId="0" fontId="3" fillId="3" borderId="1" xfId="0" applyFont="1" applyFill="1" applyBorder="1" applyAlignment="1">
      <alignment horizontal="left" vertical="top" wrapText="1"/>
    </xf>
    <xf numFmtId="0" fontId="3" fillId="0" borderId="0" xfId="0" applyFont="1" applyAlignment="1">
      <alignment horizontal="left" vertical="top" wrapText="1"/>
    </xf>
    <xf numFmtId="0" fontId="2" fillId="0" borderId="0" xfId="0" applyFont="1" applyAlignment="1">
      <alignment vertical="center" wrapText="1"/>
    </xf>
    <xf numFmtId="0" fontId="2" fillId="0" borderId="18" xfId="0" applyFont="1" applyBorder="1" applyAlignment="1">
      <alignment vertical="center" wrapText="1"/>
    </xf>
    <xf numFmtId="0" fontId="7" fillId="0" borderId="0" xfId="0" applyFont="1" applyAlignment="1">
      <alignment wrapText="1"/>
    </xf>
    <xf numFmtId="0" fontId="7" fillId="0" borderId="0" xfId="0" applyFont="1" applyAlignment="1">
      <alignment vertical="top" wrapText="1"/>
    </xf>
    <xf numFmtId="0" fontId="7" fillId="4" borderId="1" xfId="0" applyFont="1" applyFill="1" applyBorder="1" applyAlignment="1">
      <alignment vertical="top" wrapText="1"/>
    </xf>
    <xf numFmtId="0" fontId="7" fillId="8" borderId="6" xfId="0" applyFont="1" applyFill="1" applyBorder="1" applyAlignment="1">
      <alignment vertical="top" wrapText="1"/>
    </xf>
    <xf numFmtId="0" fontId="7" fillId="9" borderId="6" xfId="0" applyFont="1" applyFill="1" applyBorder="1" applyAlignment="1">
      <alignment vertical="top" wrapText="1"/>
    </xf>
    <xf numFmtId="0" fontId="7" fillId="3" borderId="1" xfId="0" applyFont="1" applyFill="1" applyBorder="1" applyAlignment="1">
      <alignment vertical="top" wrapText="1"/>
    </xf>
    <xf numFmtId="0" fontId="5" fillId="0" borderId="0" xfId="0" applyFont="1"/>
    <xf numFmtId="0" fontId="7" fillId="7" borderId="8" xfId="0" applyFont="1" applyFill="1" applyBorder="1" applyAlignment="1">
      <alignment vertical="top" wrapText="1"/>
    </xf>
    <xf numFmtId="0" fontId="7" fillId="16" borderId="8" xfId="0" applyFont="1" applyFill="1" applyBorder="1" applyAlignment="1">
      <alignment vertical="top"/>
    </xf>
    <xf numFmtId="0" fontId="7" fillId="6" borderId="8" xfId="0" applyFont="1" applyFill="1" applyBorder="1" applyAlignment="1">
      <alignment vertical="top"/>
    </xf>
    <xf numFmtId="0" fontId="13" fillId="16" borderId="19" xfId="0" applyFont="1" applyFill="1" applyBorder="1" applyAlignment="1">
      <alignment vertical="top" wrapText="1"/>
    </xf>
    <xf numFmtId="0" fontId="13" fillId="6" borderId="19" xfId="0" applyFont="1" applyFill="1" applyBorder="1" applyAlignment="1">
      <alignment vertical="top" wrapText="1"/>
    </xf>
    <xf numFmtId="0" fontId="9" fillId="17" borderId="19" xfId="0" applyFont="1" applyFill="1" applyBorder="1" applyAlignment="1">
      <alignment vertical="top" wrapText="1"/>
    </xf>
    <xf numFmtId="0" fontId="1" fillId="2" borderId="1" xfId="0" applyFont="1" applyFill="1" applyBorder="1" applyAlignment="1">
      <alignment vertical="top" wrapText="1"/>
    </xf>
    <xf numFmtId="0" fontId="9" fillId="0" borderId="19" xfId="0" applyFont="1" applyBorder="1" applyAlignment="1">
      <alignment vertical="top" wrapText="1"/>
    </xf>
    <xf numFmtId="0" fontId="9" fillId="20" borderId="19" xfId="0" applyFont="1" applyFill="1" applyBorder="1" applyAlignment="1">
      <alignment vertical="top" wrapText="1"/>
    </xf>
    <xf numFmtId="0" fontId="9" fillId="21" borderId="19" xfId="0" applyFont="1" applyFill="1" applyBorder="1" applyAlignment="1">
      <alignment vertical="top" wrapText="1"/>
    </xf>
    <xf numFmtId="0" fontId="9" fillId="17" borderId="19" xfId="0" applyFont="1" applyFill="1" applyBorder="1" applyAlignment="1">
      <alignment horizontal="left" vertical="top" wrapText="1"/>
    </xf>
    <xf numFmtId="0" fontId="9" fillId="0" borderId="0" xfId="0" applyFont="1" applyAlignment="1">
      <alignment vertical="top" wrapText="1"/>
    </xf>
    <xf numFmtId="0" fontId="17" fillId="0" borderId="0" xfId="0" applyFont="1" applyAlignment="1">
      <alignment vertical="top" wrapText="1"/>
    </xf>
    <xf numFmtId="0" fontId="0" fillId="0" borderId="0" xfId="0" applyAlignment="1">
      <alignment vertical="top"/>
    </xf>
    <xf numFmtId="0" fontId="9" fillId="19" borderId="19" xfId="0" applyFont="1" applyFill="1" applyBorder="1" applyAlignment="1">
      <alignment vertical="top" wrapText="1"/>
    </xf>
    <xf numFmtId="0" fontId="10" fillId="3" borderId="4" xfId="0" applyFont="1" applyFill="1" applyBorder="1" applyAlignment="1">
      <alignment vertical="top" wrapText="1"/>
    </xf>
    <xf numFmtId="0" fontId="2" fillId="3" borderId="16" xfId="0" applyFont="1" applyFill="1" applyBorder="1" applyAlignment="1">
      <alignment vertical="center" wrapText="1"/>
    </xf>
    <xf numFmtId="0" fontId="23" fillId="0" borderId="0" xfId="0" applyFont="1" applyAlignment="1">
      <alignment vertical="top"/>
    </xf>
    <xf numFmtId="0" fontId="22" fillId="0" borderId="0" xfId="0" applyFont="1" applyAlignment="1">
      <alignment vertical="top"/>
    </xf>
    <xf numFmtId="0" fontId="0" fillId="0" borderId="0" xfId="0" applyAlignment="1">
      <alignment vertical="top" wrapText="1"/>
    </xf>
    <xf numFmtId="0" fontId="22" fillId="0" borderId="0" xfId="0" applyFont="1" applyAlignment="1">
      <alignment vertical="top" wrapText="1"/>
    </xf>
    <xf numFmtId="0" fontId="22" fillId="0" borderId="0" xfId="0" applyFont="1" applyAlignment="1">
      <alignment horizontal="left" vertical="top"/>
    </xf>
    <xf numFmtId="15" fontId="0" fillId="0" borderId="0" xfId="0" applyNumberFormat="1" applyAlignment="1">
      <alignment horizontal="left" vertical="top"/>
    </xf>
    <xf numFmtId="0" fontId="24" fillId="0" borderId="0" xfId="1" applyAlignment="1">
      <alignment vertical="top" wrapText="1"/>
    </xf>
    <xf numFmtId="0" fontId="21" fillId="0" borderId="0" xfId="0" applyFont="1" applyAlignment="1">
      <alignment vertical="top"/>
    </xf>
    <xf numFmtId="0" fontId="18" fillId="23" borderId="1" xfId="0" applyFont="1" applyFill="1" applyBorder="1" applyAlignment="1">
      <alignment horizontal="left" vertical="top" wrapText="1"/>
    </xf>
    <xf numFmtId="0" fontId="7" fillId="24" borderId="1" xfId="0" applyFont="1" applyFill="1" applyBorder="1" applyAlignment="1">
      <alignment vertical="top"/>
    </xf>
    <xf numFmtId="0" fontId="7" fillId="25" borderId="3" xfId="0" applyFont="1" applyFill="1" applyBorder="1"/>
    <xf numFmtId="0" fontId="8" fillId="25" borderId="3" xfId="0" applyFont="1" applyFill="1" applyBorder="1"/>
    <xf numFmtId="0" fontId="0" fillId="25" borderId="0" xfId="0" applyFill="1"/>
    <xf numFmtId="0" fontId="20" fillId="23" borderId="1" xfId="0" applyFont="1" applyFill="1" applyBorder="1" applyAlignment="1">
      <alignment horizontal="left" vertical="top" wrapText="1"/>
    </xf>
    <xf numFmtId="0" fontId="6" fillId="2" borderId="1" xfId="0" applyFont="1" applyFill="1" applyBorder="1" applyAlignment="1">
      <alignment vertical="center" wrapText="1"/>
    </xf>
    <xf numFmtId="0" fontId="6" fillId="2" borderId="1" xfId="0" applyFont="1" applyFill="1" applyBorder="1" applyAlignment="1">
      <alignment horizontal="left" vertical="center"/>
    </xf>
    <xf numFmtId="0" fontId="6" fillId="2" borderId="2" xfId="0" applyFont="1" applyFill="1" applyBorder="1" applyAlignment="1">
      <alignment vertical="center" wrapText="1"/>
    </xf>
    <xf numFmtId="0" fontId="6" fillId="2" borderId="2" xfId="0" applyFont="1" applyFill="1" applyBorder="1" applyAlignment="1">
      <alignment horizontal="left" vertical="center"/>
    </xf>
    <xf numFmtId="0" fontId="6" fillId="3" borderId="1" xfId="0" applyFont="1" applyFill="1" applyBorder="1" applyAlignment="1">
      <alignment horizontal="left" vertical="top" wrapText="1"/>
    </xf>
    <xf numFmtId="0" fontId="9" fillId="0" borderId="3" xfId="0" applyFont="1" applyBorder="1" applyAlignment="1">
      <alignment vertical="top" wrapText="1"/>
    </xf>
    <xf numFmtId="0" fontId="15" fillId="6" borderId="3" xfId="0" applyFont="1" applyFill="1" applyBorder="1" applyAlignment="1">
      <alignment vertical="top" wrapText="1"/>
    </xf>
    <xf numFmtId="0" fontId="15" fillId="13" borderId="3" xfId="0" applyFont="1" applyFill="1" applyBorder="1" applyAlignment="1">
      <alignment vertical="top" wrapText="1"/>
    </xf>
    <xf numFmtId="0" fontId="15" fillId="10" borderId="3" xfId="0" applyFont="1" applyFill="1" applyBorder="1" applyAlignment="1">
      <alignment vertical="top" wrapText="1"/>
    </xf>
    <xf numFmtId="0" fontId="15" fillId="9" borderId="3" xfId="0" applyFont="1" applyFill="1" applyBorder="1" applyAlignment="1">
      <alignment vertical="top" wrapText="1"/>
    </xf>
    <xf numFmtId="0" fontId="9" fillId="4" borderId="1" xfId="0" applyFont="1" applyFill="1" applyBorder="1" applyAlignment="1">
      <alignment horizontal="left" vertical="top" wrapText="1"/>
    </xf>
    <xf numFmtId="0" fontId="6" fillId="22" borderId="3" xfId="0" applyFont="1" applyFill="1" applyBorder="1" applyAlignment="1">
      <alignment vertical="top" wrapText="1"/>
    </xf>
    <xf numFmtId="0" fontId="6" fillId="3" borderId="17" xfId="0" applyFont="1" applyFill="1" applyBorder="1" applyAlignment="1">
      <alignment vertical="center" wrapText="1"/>
    </xf>
    <xf numFmtId="0" fontId="6" fillId="3" borderId="16" xfId="0" applyFont="1" applyFill="1" applyBorder="1" applyAlignment="1">
      <alignment vertical="center" wrapText="1"/>
    </xf>
    <xf numFmtId="0" fontId="15" fillId="0" borderId="0" xfId="0" applyFont="1" applyAlignment="1">
      <alignment vertical="top" wrapText="1"/>
    </xf>
    <xf numFmtId="0" fontId="25" fillId="0" borderId="0" xfId="0" applyFont="1"/>
    <xf numFmtId="0" fontId="6" fillId="3" borderId="3" xfId="0" applyFont="1" applyFill="1" applyBorder="1" applyAlignment="1">
      <alignment vertical="center" wrapText="1"/>
    </xf>
    <xf numFmtId="0" fontId="6" fillId="3" borderId="16" xfId="0" applyFont="1" applyFill="1" applyBorder="1" applyAlignment="1">
      <alignment vertical="center"/>
    </xf>
    <xf numFmtId="0" fontId="9" fillId="5" borderId="3" xfId="0" applyFont="1" applyFill="1" applyBorder="1" applyAlignment="1">
      <alignment vertical="top" wrapText="1"/>
    </xf>
    <xf numFmtId="0" fontId="9" fillId="5" borderId="16" xfId="0" applyFont="1" applyFill="1" applyBorder="1" applyAlignment="1">
      <alignment vertical="top" wrapText="1"/>
    </xf>
    <xf numFmtId="0" fontId="26" fillId="0" borderId="12" xfId="0" applyFont="1" applyBorder="1"/>
    <xf numFmtId="0" fontId="9" fillId="4" borderId="16" xfId="0" applyFont="1" applyFill="1" applyBorder="1" applyAlignment="1">
      <alignment vertical="top" wrapText="1"/>
    </xf>
    <xf numFmtId="0" fontId="27" fillId="23" borderId="3" xfId="0" applyFont="1" applyFill="1" applyBorder="1" applyAlignment="1">
      <alignment horizontal="left" vertical="top" wrapText="1"/>
    </xf>
    <xf numFmtId="0" fontId="28" fillId="23" borderId="1" xfId="0" applyFont="1" applyFill="1" applyBorder="1" applyAlignment="1">
      <alignment horizontal="left" vertical="top" wrapText="1"/>
    </xf>
    <xf numFmtId="0" fontId="9" fillId="15" borderId="3" xfId="0" applyFont="1" applyFill="1" applyBorder="1" applyAlignment="1">
      <alignment horizontal="left" vertical="top" wrapText="1"/>
    </xf>
    <xf numFmtId="0" fontId="9" fillId="13" borderId="3" xfId="0" applyFont="1" applyFill="1" applyBorder="1" applyAlignment="1">
      <alignment horizontal="left" vertical="top" wrapText="1"/>
    </xf>
    <xf numFmtId="0" fontId="9" fillId="10" borderId="3" xfId="0" applyFont="1" applyFill="1" applyBorder="1" applyAlignment="1">
      <alignment horizontal="left" vertical="top" wrapText="1"/>
    </xf>
    <xf numFmtId="0" fontId="13" fillId="18" borderId="3" xfId="0" applyFont="1" applyFill="1" applyBorder="1" applyAlignment="1">
      <alignment horizontal="left" vertical="top" wrapText="1"/>
    </xf>
    <xf numFmtId="0" fontId="15" fillId="18" borderId="3" xfId="0" applyFont="1" applyFill="1" applyBorder="1" applyAlignment="1">
      <alignment vertical="top" wrapText="1"/>
    </xf>
    <xf numFmtId="0" fontId="9" fillId="18" borderId="3" xfId="0" applyFont="1" applyFill="1" applyBorder="1" applyAlignment="1">
      <alignment horizontal="left" vertical="top" wrapText="1"/>
    </xf>
    <xf numFmtId="0" fontId="15" fillId="18" borderId="1" xfId="0" applyFont="1" applyFill="1" applyBorder="1" applyAlignment="1">
      <alignment vertical="top" wrapText="1"/>
    </xf>
    <xf numFmtId="0" fontId="9" fillId="10" borderId="1" xfId="0" applyFont="1" applyFill="1" applyBorder="1" applyAlignment="1">
      <alignment vertical="top" wrapText="1"/>
    </xf>
    <xf numFmtId="0" fontId="29" fillId="13" borderId="1" xfId="0" applyFont="1" applyFill="1" applyBorder="1" applyAlignment="1">
      <alignment vertical="top" wrapText="1"/>
    </xf>
    <xf numFmtId="0" fontId="15" fillId="15" borderId="3" xfId="0" applyFont="1" applyFill="1" applyBorder="1" applyAlignment="1">
      <alignment vertical="top" wrapText="1"/>
    </xf>
    <xf numFmtId="0" fontId="13" fillId="18" borderId="3" xfId="0" applyFont="1" applyFill="1" applyBorder="1" applyAlignment="1">
      <alignment horizontal="left" wrapText="1"/>
    </xf>
    <xf numFmtId="0" fontId="6" fillId="3" borderId="1" xfId="0" applyFont="1" applyFill="1" applyBorder="1" applyAlignment="1">
      <alignment wrapText="1"/>
    </xf>
    <xf numFmtId="0" fontId="15" fillId="4" borderId="1" xfId="0" applyFont="1" applyFill="1" applyBorder="1" applyAlignment="1">
      <alignment vertical="top" wrapText="1"/>
    </xf>
    <xf numFmtId="0" fontId="2" fillId="2" borderId="2" xfId="0" applyFont="1" applyFill="1" applyBorder="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2" borderId="2" xfId="0" applyFont="1" applyFill="1" applyBorder="1" applyAlignment="1">
      <alignment horizontal="left" vertical="center" wrapText="1"/>
    </xf>
    <xf numFmtId="0" fontId="15" fillId="0" borderId="3" xfId="0" applyFont="1" applyBorder="1" applyAlignment="1">
      <alignment wrapText="1"/>
    </xf>
    <xf numFmtId="0" fontId="7" fillId="0" borderId="8" xfId="0" applyFont="1" applyBorder="1" applyAlignment="1">
      <alignment vertical="top" wrapText="1"/>
    </xf>
    <xf numFmtId="0" fontId="13" fillId="26" borderId="7" xfId="0" applyFont="1" applyFill="1" applyBorder="1" applyAlignment="1">
      <alignment vertical="top" wrapText="1"/>
    </xf>
    <xf numFmtId="0" fontId="7" fillId="26" borderId="3" xfId="0" applyFont="1" applyFill="1" applyBorder="1" applyAlignment="1">
      <alignment vertical="top" wrapText="1"/>
    </xf>
    <xf numFmtId="0" fontId="9" fillId="26" borderId="0" xfId="0" applyFont="1" applyFill="1" applyAlignment="1">
      <alignment vertical="top" wrapText="1"/>
    </xf>
    <xf numFmtId="0" fontId="7" fillId="27" borderId="3" xfId="0" applyFont="1" applyFill="1" applyBorder="1" applyAlignment="1">
      <alignment vertical="top" wrapText="1"/>
    </xf>
    <xf numFmtId="0" fontId="9" fillId="27" borderId="3" xfId="0" applyFont="1" applyFill="1" applyBorder="1" applyAlignment="1">
      <alignment vertical="top" wrapText="1"/>
    </xf>
    <xf numFmtId="0" fontId="7" fillId="28" borderId="3" xfId="0" applyFont="1" applyFill="1" applyBorder="1" applyAlignment="1">
      <alignment vertical="top" wrapText="1"/>
    </xf>
    <xf numFmtId="0" fontId="7" fillId="29" borderId="3" xfId="0" applyFont="1" applyFill="1" applyBorder="1" applyAlignment="1">
      <alignment vertical="top" wrapText="1"/>
    </xf>
    <xf numFmtId="0" fontId="7" fillId="30" borderId="3" xfId="0" applyFont="1" applyFill="1" applyBorder="1" applyAlignment="1">
      <alignment vertical="top" wrapText="1"/>
    </xf>
    <xf numFmtId="0" fontId="15" fillId="31" borderId="3" xfId="0" applyFont="1" applyFill="1" applyBorder="1" applyAlignment="1">
      <alignment vertical="top" wrapText="1"/>
    </xf>
    <xf numFmtId="0" fontId="9" fillId="0" borderId="3" xfId="0" applyFont="1" applyBorder="1" applyAlignment="1">
      <alignment horizontal="left" vertical="top" wrapText="1"/>
    </xf>
    <xf numFmtId="0" fontId="16" fillId="0" borderId="3" xfId="0" applyFont="1" applyBorder="1" applyAlignment="1">
      <alignment vertical="top" wrapText="1"/>
    </xf>
    <xf numFmtId="0" fontId="15" fillId="0" borderId="3" xfId="0" applyFont="1" applyBorder="1" applyAlignment="1">
      <alignment horizontal="left" vertical="top" wrapText="1"/>
    </xf>
    <xf numFmtId="0" fontId="9" fillId="0" borderId="3" xfId="0" applyFont="1" applyBorder="1" applyAlignment="1">
      <alignment horizontal="left" wrapText="1"/>
    </xf>
    <xf numFmtId="0" fontId="9" fillId="0" borderId="20" xfId="0" applyFont="1" applyBorder="1" applyAlignment="1">
      <alignment vertical="top"/>
    </xf>
    <xf numFmtId="0" fontId="9" fillId="0" borderId="21" xfId="0" applyFont="1" applyBorder="1" applyAlignment="1">
      <alignment vertical="top"/>
    </xf>
    <xf numFmtId="0" fontId="9" fillId="0" borderId="0" xfId="0" applyFont="1" applyAlignment="1">
      <alignment vertical="top"/>
    </xf>
    <xf numFmtId="0" fontId="3" fillId="32" borderId="1" xfId="0" applyFont="1" applyFill="1" applyBorder="1" applyAlignment="1">
      <alignment vertical="top" wrapText="1"/>
    </xf>
    <xf numFmtId="0" fontId="3" fillId="33" borderId="1" xfId="0" applyFont="1" applyFill="1" applyBorder="1" applyAlignment="1">
      <alignment vertical="top" wrapText="1"/>
    </xf>
    <xf numFmtId="0" fontId="3" fillId="33" borderId="1" xfId="0" applyFont="1" applyFill="1" applyBorder="1"/>
    <xf numFmtId="0" fontId="2" fillId="3" borderId="16" xfId="0" applyFont="1" applyFill="1" applyBorder="1" applyAlignment="1">
      <alignment horizontal="left" vertical="center"/>
    </xf>
    <xf numFmtId="0" fontId="10" fillId="3" borderId="22" xfId="0" applyFont="1" applyFill="1" applyBorder="1" applyAlignment="1">
      <alignment vertical="top" wrapText="1"/>
    </xf>
    <xf numFmtId="0" fontId="7" fillId="5" borderId="19" xfId="0" applyFont="1" applyFill="1" applyBorder="1" applyAlignment="1">
      <alignment vertical="top" wrapText="1"/>
    </xf>
    <xf numFmtId="0" fontId="17" fillId="0" borderId="0" xfId="0" applyFont="1" applyAlignment="1">
      <alignment vertical="top"/>
    </xf>
    <xf numFmtId="0" fontId="6" fillId="3" borderId="16" xfId="0" applyFont="1" applyFill="1" applyBorder="1" applyAlignment="1">
      <alignment wrapText="1"/>
    </xf>
    <xf numFmtId="0" fontId="26" fillId="0" borderId="12" xfId="0" applyFont="1" applyBorder="1"/>
    <xf numFmtId="0" fontId="15" fillId="0" borderId="3" xfId="0" applyFont="1" applyFill="1" applyBorder="1" applyAlignment="1">
      <alignment wrapText="1"/>
    </xf>
  </cellXfs>
  <cellStyles count="2">
    <cellStyle name="Hyperlink" xfId="1" builtinId="8"/>
    <cellStyle name="Normal" xfId="0" builtinId="0"/>
  </cellStyles>
  <dxfs count="19">
    <dxf>
      <fill>
        <patternFill patternType="solid">
          <fgColor rgb="FFB7E1CD"/>
          <bgColor rgb="FFB7E1CD"/>
        </patternFill>
      </fill>
    </dxf>
    <dxf>
      <fill>
        <patternFill patternType="solid">
          <fgColor theme="0"/>
          <bgColor theme="0"/>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rgb="FFF4CCCC"/>
          <bgColor rgb="FFF4CCCC"/>
        </patternFill>
      </fill>
    </dxf>
    <dxf>
      <fill>
        <patternFill patternType="solid">
          <fgColor rgb="FFB7E1CD"/>
          <bgColor rgb="FFB7E1CD"/>
        </patternFill>
      </fill>
    </dxf>
    <dxf>
      <fill>
        <patternFill patternType="solid">
          <fgColor theme="0"/>
          <bgColor theme="0"/>
        </patternFill>
      </fill>
    </dxf>
    <dxf>
      <fill>
        <patternFill patternType="solid">
          <fgColor rgb="FFF4CCCC"/>
          <bgColor rgb="FFF4CCCC"/>
        </patternFill>
      </fill>
    </dxf>
    <dxf>
      <fill>
        <patternFill patternType="solid">
          <fgColor theme="0"/>
          <bgColor theme="0"/>
        </patternFill>
      </fill>
    </dxf>
    <dxf>
      <fill>
        <patternFill patternType="solid">
          <fgColor theme="0"/>
          <bgColor theme="0"/>
        </patternFill>
      </fill>
    </dxf>
    <dxf>
      <fill>
        <patternFill patternType="solid">
          <fgColor rgb="FFFFFFFF"/>
          <bgColor rgb="FFFFFFFF"/>
        </patternFill>
      </fill>
    </dxf>
    <dxf>
      <fill>
        <patternFill patternType="solid">
          <fgColor theme="0"/>
          <bgColor theme="0"/>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3</xdr:col>
      <xdr:colOff>304800</xdr:colOff>
      <xdr:row>5</xdr:row>
      <xdr:rowOff>165100</xdr:rowOff>
    </xdr:to>
    <xdr:sp macro="" textlink="">
      <xdr:nvSpPr>
        <xdr:cNvPr id="2" name="AutoShape 1" descr="W3C">
          <a:extLst>
            <a:ext uri="{FF2B5EF4-FFF2-40B4-BE49-F238E27FC236}">
              <a16:creationId xmlns:a16="http://schemas.microsoft.com/office/drawing/2014/main" id="{E8E7508D-4C53-2442-8634-956DAD0B3EAD}"/>
            </a:ext>
          </a:extLst>
        </xdr:cNvPr>
        <xdr:cNvSpPr>
          <a:spLocks noChangeAspect="1" noChangeArrowheads="1"/>
        </xdr:cNvSpPr>
      </xdr:nvSpPr>
      <xdr:spPr bwMode="auto">
        <a:xfrm>
          <a:off x="8331200" y="800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1</xdr:row>
      <xdr:rowOff>0</xdr:rowOff>
    </xdr:from>
    <xdr:to>
      <xdr:col>3</xdr:col>
      <xdr:colOff>304800</xdr:colOff>
      <xdr:row>2</xdr:row>
      <xdr:rowOff>152400</xdr:rowOff>
    </xdr:to>
    <xdr:sp macro="" textlink="">
      <xdr:nvSpPr>
        <xdr:cNvPr id="3" name="AutoShape 2" descr="W3C">
          <a:extLst>
            <a:ext uri="{FF2B5EF4-FFF2-40B4-BE49-F238E27FC236}">
              <a16:creationId xmlns:a16="http://schemas.microsoft.com/office/drawing/2014/main" id="{556DF2E8-C1D3-9C42-ACFB-3ECB0D45C5FA}"/>
            </a:ext>
          </a:extLst>
        </xdr:cNvPr>
        <xdr:cNvSpPr>
          <a:spLocks noChangeAspect="1" noChangeArrowheads="1"/>
        </xdr:cNvSpPr>
      </xdr:nvSpPr>
      <xdr:spPr bwMode="auto">
        <a:xfrm>
          <a:off x="8331200" y="20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165100</xdr:colOff>
      <xdr:row>0</xdr:row>
      <xdr:rowOff>1</xdr:rowOff>
    </xdr:from>
    <xdr:to>
      <xdr:col>0</xdr:col>
      <xdr:colOff>1244600</xdr:colOff>
      <xdr:row>3</xdr:row>
      <xdr:rowOff>12701</xdr:rowOff>
    </xdr:to>
    <xdr:pic>
      <xdr:nvPicPr>
        <xdr:cNvPr id="4" name="Graphic 3" descr="Logo:W3C">
          <a:extLst>
            <a:ext uri="{FF2B5EF4-FFF2-40B4-BE49-F238E27FC236}">
              <a16:creationId xmlns:a16="http://schemas.microsoft.com/office/drawing/2014/main" id="{8F25267F-3A70-9940-83AE-50332254FDC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65100" y="1"/>
          <a:ext cx="1079500" cy="72390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ww.w3.org/TR/maturity-model/" TargetMode="External"/><Relationship Id="rId1" Type="http://schemas.openxmlformats.org/officeDocument/2006/relationships/hyperlink" Target="https://w3c.github.io/maturity-model/"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FF5B-3FFC-184C-A4F8-6E924EB441E4}">
  <dimension ref="B2:D17"/>
  <sheetViews>
    <sheetView tabSelected="1" zoomScale="150" zoomScaleNormal="150" workbookViewId="0">
      <selection activeCell="C6" sqref="C6"/>
    </sheetView>
  </sheetViews>
  <sheetFormatPr baseColWidth="10" defaultRowHeight="13"/>
  <cols>
    <col min="1" max="1" width="19" style="171" customWidth="1"/>
    <col min="2" max="2" width="27" style="171" customWidth="1"/>
    <col min="3" max="3" width="106.6640625" style="171" customWidth="1"/>
    <col min="4" max="4" width="51.6640625" style="171" customWidth="1"/>
    <col min="5" max="16384" width="10.83203125" style="171"/>
  </cols>
  <sheetData>
    <row r="2" spans="2:4" ht="30">
      <c r="B2" s="175" t="s">
        <v>265</v>
      </c>
      <c r="D2"/>
    </row>
    <row r="4" spans="2:4" ht="56">
      <c r="B4" s="176" t="s">
        <v>266</v>
      </c>
      <c r="C4" s="177" t="s">
        <v>267</v>
      </c>
      <c r="D4"/>
    </row>
    <row r="5" spans="2:4" ht="16">
      <c r="B5" s="176"/>
    </row>
    <row r="6" spans="2:4" ht="17">
      <c r="B6" s="178" t="s">
        <v>268</v>
      </c>
      <c r="C6" s="181" t="s">
        <v>275</v>
      </c>
    </row>
    <row r="7" spans="2:4" ht="16">
      <c r="B7" s="178"/>
      <c r="C7" s="181" t="s">
        <v>269</v>
      </c>
    </row>
    <row r="8" spans="2:4" ht="16">
      <c r="B8" s="176"/>
    </row>
    <row r="9" spans="2:4" ht="16">
      <c r="B9" s="176" t="s">
        <v>270</v>
      </c>
      <c r="C9" s="177" t="s">
        <v>271</v>
      </c>
    </row>
    <row r="10" spans="2:4" ht="16">
      <c r="B10" s="176"/>
    </row>
    <row r="11" spans="2:4" ht="16">
      <c r="B11" s="176"/>
    </row>
    <row r="12" spans="2:4" ht="16">
      <c r="B12" s="176" t="s">
        <v>272</v>
      </c>
    </row>
    <row r="13" spans="2:4" ht="16">
      <c r="B13" s="179" t="s">
        <v>273</v>
      </c>
      <c r="C13" s="176" t="s">
        <v>274</v>
      </c>
    </row>
    <row r="14" spans="2:4">
      <c r="B14" s="180">
        <v>45128</v>
      </c>
      <c r="C14" s="255" t="s">
        <v>279</v>
      </c>
    </row>
    <row r="15" spans="2:4">
      <c r="B15" s="180">
        <v>45126</v>
      </c>
      <c r="C15" s="182" t="s">
        <v>277</v>
      </c>
    </row>
    <row r="16" spans="2:4">
      <c r="B16" s="180">
        <v>45125</v>
      </c>
      <c r="C16" s="182" t="s">
        <v>278</v>
      </c>
    </row>
    <row r="17" spans="2:2">
      <c r="B17" s="180"/>
    </row>
  </sheetData>
  <hyperlinks>
    <hyperlink ref="C6" r:id="rId1" location="assessment-template" xr:uid="{088BED27-1471-DA4D-A739-F2DFBB30E757}"/>
    <hyperlink ref="C7" r:id="rId2" xr:uid="{0F77FDD3-3899-D740-946D-EACA87370516}"/>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000"/>
  <sheetViews>
    <sheetView zoomScaleNormal="100"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5.1640625" customWidth="1"/>
    <col min="2" max="2" width="30.6640625" customWidth="1"/>
    <col min="3" max="3" width="29.83203125" customWidth="1"/>
    <col min="4" max="9" width="30.6640625" customWidth="1"/>
    <col min="10" max="28" width="38.6640625" customWidth="1"/>
    <col min="29" max="29" width="12.6640625" customWidth="1"/>
  </cols>
  <sheetData>
    <row r="1" spans="1:29" ht="44.25" customHeight="1">
      <c r="A1" s="189" t="s">
        <v>0</v>
      </c>
      <c r="B1" s="229"/>
      <c r="C1" s="189"/>
      <c r="D1" s="190"/>
      <c r="E1" s="190"/>
      <c r="F1" s="189"/>
      <c r="G1" s="189"/>
      <c r="H1" s="189"/>
      <c r="I1" s="189"/>
      <c r="J1" s="2"/>
      <c r="K1" s="4"/>
      <c r="L1" s="5"/>
      <c r="M1" s="5"/>
      <c r="N1" s="5"/>
      <c r="O1" s="5"/>
      <c r="P1" s="5"/>
      <c r="Q1" s="5"/>
      <c r="R1" s="5"/>
      <c r="S1" s="5"/>
      <c r="T1" s="5"/>
      <c r="U1" s="5"/>
      <c r="V1" s="5"/>
      <c r="W1" s="5"/>
      <c r="X1" s="5"/>
      <c r="Y1" s="5"/>
      <c r="Z1" s="5"/>
      <c r="AA1" s="5"/>
      <c r="AB1" s="5"/>
      <c r="AC1" s="6"/>
    </row>
    <row r="2" spans="1:29" ht="29.25" customHeight="1">
      <c r="A2" s="189" t="s">
        <v>1</v>
      </c>
      <c r="B2" s="229"/>
      <c r="C2" s="189"/>
      <c r="D2" s="190"/>
      <c r="E2" s="190"/>
      <c r="F2" s="189"/>
      <c r="G2" s="189"/>
      <c r="H2" s="189"/>
      <c r="I2" s="189"/>
      <c r="J2" s="2"/>
      <c r="K2" s="4"/>
      <c r="L2" s="5"/>
      <c r="M2" s="5"/>
      <c r="N2" s="5"/>
      <c r="O2" s="5"/>
      <c r="P2" s="5"/>
      <c r="Q2" s="5"/>
      <c r="R2" s="5"/>
      <c r="S2" s="5"/>
      <c r="T2" s="5"/>
      <c r="U2" s="5"/>
      <c r="V2" s="5"/>
      <c r="W2" s="5"/>
      <c r="X2" s="5"/>
      <c r="Y2" s="5"/>
      <c r="Z2" s="5"/>
      <c r="AA2" s="5"/>
      <c r="AB2" s="5"/>
      <c r="AC2" s="6"/>
    </row>
    <row r="3" spans="1:29" ht="29.25" customHeight="1">
      <c r="A3" s="191" t="s">
        <v>276</v>
      </c>
      <c r="B3" s="230">
        <f>SUM(C57+E57+G57+I57)</f>
        <v>148</v>
      </c>
      <c r="C3" s="191"/>
      <c r="D3" s="192"/>
      <c r="E3" s="192"/>
      <c r="F3" s="192"/>
      <c r="G3" s="192"/>
      <c r="H3" s="191"/>
      <c r="I3" s="191"/>
      <c r="J3" s="7"/>
      <c r="K3" s="9"/>
      <c r="L3" s="10"/>
      <c r="M3" s="10"/>
      <c r="N3" s="10"/>
      <c r="O3" s="10"/>
      <c r="P3" s="10"/>
      <c r="Q3" s="10"/>
      <c r="R3" s="10"/>
      <c r="S3" s="10"/>
      <c r="T3" s="10"/>
      <c r="U3" s="10"/>
      <c r="V3" s="10"/>
      <c r="W3" s="10"/>
      <c r="X3" s="10"/>
      <c r="Y3" s="10"/>
      <c r="Z3" s="10"/>
      <c r="AA3" s="10"/>
      <c r="AB3" s="10"/>
      <c r="AC3" s="6"/>
    </row>
    <row r="4" spans="1:29" ht="29.25" customHeight="1">
      <c r="A4" s="189" t="s">
        <v>2</v>
      </c>
      <c r="B4" s="189"/>
      <c r="C4" s="189"/>
      <c r="D4" s="190"/>
      <c r="E4" s="190"/>
      <c r="F4" s="190"/>
      <c r="G4" s="190"/>
      <c r="H4" s="189"/>
      <c r="I4" s="189"/>
      <c r="J4" s="2"/>
      <c r="K4" s="4"/>
      <c r="L4" s="5"/>
      <c r="M4" s="5"/>
      <c r="N4" s="5"/>
      <c r="O4" s="5"/>
      <c r="P4" s="5"/>
      <c r="Q4" s="5"/>
      <c r="R4" s="5"/>
      <c r="S4" s="5"/>
      <c r="T4" s="5"/>
      <c r="U4" s="5"/>
      <c r="V4" s="5"/>
      <c r="W4" s="5"/>
      <c r="X4" s="5"/>
      <c r="Y4" s="5"/>
      <c r="Z4" s="5"/>
      <c r="AA4" s="5"/>
      <c r="AB4" s="5"/>
      <c r="AC4" s="6"/>
    </row>
    <row r="5" spans="1:29" ht="32.25" customHeight="1">
      <c r="A5" s="11" t="s">
        <v>3</v>
      </c>
      <c r="B5" s="12" t="s">
        <v>4</v>
      </c>
      <c r="C5" s="12"/>
      <c r="D5" s="193" t="s">
        <v>5</v>
      </c>
      <c r="E5" s="193"/>
      <c r="F5" s="12" t="s">
        <v>6</v>
      </c>
      <c r="G5" s="12"/>
      <c r="H5" s="11" t="s">
        <v>7</v>
      </c>
      <c r="I5" s="14"/>
      <c r="J5" s="14"/>
      <c r="K5" s="14"/>
      <c r="L5" s="14"/>
      <c r="M5" s="14"/>
      <c r="N5" s="14"/>
      <c r="O5" s="14"/>
      <c r="P5" s="14"/>
      <c r="Q5" s="14"/>
      <c r="R5" s="14"/>
      <c r="S5" s="14"/>
      <c r="T5" s="14"/>
      <c r="U5" s="14"/>
      <c r="V5" s="14"/>
      <c r="W5" s="14"/>
      <c r="X5" s="14"/>
      <c r="Y5" s="14"/>
      <c r="Z5" s="14"/>
      <c r="AA5" s="14"/>
      <c r="AB5" s="15"/>
      <c r="AC5" s="6"/>
    </row>
    <row r="6" spans="1:29" ht="15.75" customHeight="1">
      <c r="A6" s="16"/>
      <c r="B6" s="17" t="s">
        <v>8</v>
      </c>
      <c r="C6" s="16"/>
      <c r="D6" s="18" t="s">
        <v>9</v>
      </c>
      <c r="E6" s="18"/>
      <c r="F6" s="18" t="s">
        <v>10</v>
      </c>
      <c r="G6" s="18"/>
      <c r="H6" s="17" t="s">
        <v>11</v>
      </c>
      <c r="I6" s="17"/>
      <c r="J6" s="17"/>
      <c r="K6" s="17"/>
      <c r="L6" s="17"/>
      <c r="M6" s="17"/>
      <c r="N6" s="17"/>
      <c r="O6" s="17"/>
      <c r="P6" s="17"/>
      <c r="Q6" s="17"/>
      <c r="R6" s="17"/>
      <c r="S6" s="17"/>
      <c r="T6" s="17"/>
      <c r="U6" s="17"/>
      <c r="V6" s="17"/>
      <c r="W6" s="17"/>
      <c r="X6" s="17"/>
      <c r="Y6" s="17"/>
      <c r="Z6" s="17"/>
      <c r="AA6" s="17"/>
      <c r="AB6" s="19"/>
      <c r="AC6" s="6"/>
    </row>
    <row r="7" spans="1:29" ht="15.75" customHeight="1">
      <c r="A7" s="11" t="s">
        <v>12</v>
      </c>
      <c r="B7" s="173" t="s">
        <v>13</v>
      </c>
      <c r="C7" s="173"/>
      <c r="D7" s="173" t="s">
        <v>14</v>
      </c>
      <c r="E7" s="173"/>
      <c r="F7" s="173" t="s">
        <v>15</v>
      </c>
      <c r="G7" s="173"/>
      <c r="H7" s="173" t="s">
        <v>16</v>
      </c>
      <c r="I7" s="173"/>
      <c r="J7" s="14"/>
      <c r="K7" s="14"/>
      <c r="L7" s="14"/>
      <c r="M7" s="14"/>
      <c r="N7" s="14"/>
      <c r="O7" s="14"/>
      <c r="P7" s="14"/>
      <c r="Q7" s="14"/>
      <c r="R7" s="14"/>
      <c r="S7" s="14"/>
      <c r="T7" s="14"/>
      <c r="U7" s="14"/>
      <c r="V7" s="14"/>
      <c r="W7" s="14"/>
      <c r="X7" s="14"/>
      <c r="Y7" s="14"/>
      <c r="Z7" s="14"/>
      <c r="AA7" s="14"/>
      <c r="AB7" s="15"/>
      <c r="AC7" s="6"/>
    </row>
    <row r="8" spans="1:29" ht="22.5" customHeight="1">
      <c r="A8" s="20" t="s">
        <v>17</v>
      </c>
      <c r="B8" s="21" t="s">
        <v>18</v>
      </c>
      <c r="C8" s="22" t="s">
        <v>19</v>
      </c>
      <c r="D8" s="21" t="s">
        <v>18</v>
      </c>
      <c r="E8" s="21" t="s">
        <v>19</v>
      </c>
      <c r="F8" s="21" t="s">
        <v>18</v>
      </c>
      <c r="G8" s="21" t="s">
        <v>19</v>
      </c>
      <c r="H8" s="21" t="s">
        <v>18</v>
      </c>
      <c r="I8" s="21" t="s">
        <v>19</v>
      </c>
      <c r="J8" s="23"/>
      <c r="K8" s="23"/>
      <c r="L8" s="23"/>
      <c r="M8" s="23"/>
      <c r="N8" s="23"/>
      <c r="O8" s="23"/>
      <c r="P8" s="23"/>
      <c r="Q8" s="23"/>
      <c r="R8" s="23"/>
      <c r="S8" s="23"/>
      <c r="T8" s="23"/>
      <c r="U8" s="23"/>
      <c r="V8" s="23"/>
      <c r="W8" s="23"/>
      <c r="X8" s="23"/>
      <c r="Y8" s="23"/>
      <c r="Z8" s="23"/>
      <c r="AA8" s="23"/>
      <c r="AB8" s="24"/>
      <c r="AC8" s="6"/>
    </row>
    <row r="9" spans="1:29" ht="17">
      <c r="A9" s="169" t="s">
        <v>20</v>
      </c>
      <c r="B9" s="25"/>
      <c r="C9" s="36"/>
      <c r="D9" s="26"/>
      <c r="E9" s="26"/>
      <c r="F9" s="27"/>
      <c r="G9" s="28"/>
      <c r="H9" s="29"/>
      <c r="I9" s="80"/>
      <c r="J9" s="30"/>
      <c r="K9" s="14"/>
      <c r="L9" s="14"/>
      <c r="M9" s="14"/>
      <c r="N9" s="14"/>
      <c r="O9" s="14"/>
      <c r="P9" s="14"/>
      <c r="Q9" s="14"/>
      <c r="R9" s="14"/>
      <c r="S9" s="14"/>
      <c r="T9" s="14"/>
      <c r="U9" s="14"/>
      <c r="V9" s="14"/>
      <c r="W9" s="14"/>
      <c r="X9" s="14"/>
      <c r="Y9" s="14"/>
      <c r="Z9" s="14"/>
      <c r="AA9" s="14"/>
      <c r="AB9" s="15"/>
      <c r="AC9" s="6"/>
    </row>
    <row r="10" spans="1:29" ht="34">
      <c r="A10" s="169" t="s">
        <v>21</v>
      </c>
      <c r="B10" s="25"/>
      <c r="C10" s="36"/>
      <c r="D10" s="26"/>
      <c r="E10" s="26"/>
      <c r="F10" s="27"/>
      <c r="G10" s="28"/>
      <c r="H10" s="29"/>
      <c r="I10" s="80"/>
      <c r="J10" s="30"/>
      <c r="K10" s="14"/>
      <c r="L10" s="14"/>
      <c r="M10" s="14"/>
      <c r="N10" s="14"/>
      <c r="O10" s="14"/>
      <c r="P10" s="14"/>
      <c r="Q10" s="14"/>
      <c r="R10" s="14"/>
      <c r="S10" s="14"/>
      <c r="T10" s="14"/>
      <c r="U10" s="14"/>
      <c r="V10" s="14"/>
      <c r="W10" s="14"/>
      <c r="X10" s="14"/>
      <c r="Y10" s="14"/>
      <c r="Z10" s="14"/>
      <c r="AA10" s="14"/>
      <c r="AB10" s="15"/>
      <c r="AC10" s="6"/>
    </row>
    <row r="11" spans="1:29" ht="51">
      <c r="A11" s="169" t="s">
        <v>22</v>
      </c>
      <c r="B11" s="25"/>
      <c r="C11" s="36"/>
      <c r="D11" s="26"/>
      <c r="E11" s="26"/>
      <c r="F11" s="27"/>
      <c r="G11" s="28"/>
      <c r="H11" s="29"/>
      <c r="I11" s="80"/>
      <c r="J11" s="30"/>
      <c r="K11" s="14"/>
      <c r="L11" s="14"/>
      <c r="M11" s="14"/>
      <c r="N11" s="14"/>
      <c r="O11" s="14"/>
      <c r="P11" s="14"/>
      <c r="Q11" s="14"/>
      <c r="R11" s="14"/>
      <c r="S11" s="14"/>
      <c r="T11" s="14"/>
      <c r="U11" s="14"/>
      <c r="V11" s="14"/>
      <c r="W11" s="14"/>
      <c r="X11" s="14"/>
      <c r="Y11" s="14"/>
      <c r="Z11" s="14"/>
      <c r="AA11" s="14"/>
      <c r="AB11" s="15"/>
      <c r="AC11" s="6"/>
    </row>
    <row r="12" spans="1:29" ht="34">
      <c r="A12" s="169" t="s">
        <v>23</v>
      </c>
      <c r="B12" s="25"/>
      <c r="C12" s="36"/>
      <c r="D12" s="26"/>
      <c r="E12" s="26"/>
      <c r="F12" s="27"/>
      <c r="G12" s="28"/>
      <c r="H12" s="29"/>
      <c r="I12" s="80"/>
      <c r="J12" s="30"/>
      <c r="K12" s="14"/>
      <c r="L12" s="14"/>
      <c r="M12" s="14"/>
      <c r="N12" s="14"/>
      <c r="O12" s="14"/>
      <c r="P12" s="14"/>
      <c r="Q12" s="14"/>
      <c r="R12" s="14"/>
      <c r="S12" s="14"/>
      <c r="T12" s="14"/>
      <c r="U12" s="14"/>
      <c r="V12" s="14"/>
      <c r="W12" s="14"/>
      <c r="X12" s="14"/>
      <c r="Y12" s="14"/>
      <c r="Z12" s="14"/>
      <c r="AA12" s="14"/>
      <c r="AB12" s="15"/>
      <c r="AC12" s="6"/>
    </row>
    <row r="13" spans="1:29" ht="17">
      <c r="A13" s="233" t="s">
        <v>24</v>
      </c>
      <c r="B13" s="234"/>
      <c r="C13" s="234"/>
      <c r="D13" s="234"/>
      <c r="E13" s="234"/>
      <c r="F13" s="234"/>
      <c r="G13" s="234"/>
      <c r="H13" s="234"/>
      <c r="I13" s="234"/>
      <c r="J13" s="232"/>
      <c r="K13" s="14"/>
      <c r="L13" s="14"/>
      <c r="M13" s="14"/>
      <c r="N13" s="14"/>
      <c r="O13" s="14"/>
      <c r="P13" s="14"/>
      <c r="Q13" s="14"/>
      <c r="R13" s="14"/>
      <c r="S13" s="14"/>
      <c r="T13" s="14"/>
      <c r="U13" s="14"/>
      <c r="V13" s="14"/>
      <c r="W13" s="14"/>
      <c r="X13" s="14"/>
      <c r="Y13" s="14"/>
      <c r="Z13" s="14"/>
      <c r="AA13" s="14"/>
      <c r="AB13" s="15"/>
      <c r="AC13" s="6"/>
    </row>
    <row r="14" spans="1:29" ht="17">
      <c r="A14" s="235" t="s">
        <v>25</v>
      </c>
      <c r="B14" s="236"/>
      <c r="C14" s="237"/>
      <c r="D14" s="238"/>
      <c r="E14" s="239"/>
      <c r="F14" s="240"/>
      <c r="G14" s="240"/>
      <c r="H14" s="241"/>
      <c r="I14" s="241"/>
      <c r="J14" s="30"/>
      <c r="K14" s="14"/>
      <c r="L14" s="14"/>
      <c r="M14" s="14"/>
      <c r="N14" s="14"/>
      <c r="O14" s="14"/>
      <c r="P14" s="14"/>
      <c r="Q14" s="14"/>
      <c r="R14" s="14"/>
      <c r="S14" s="14"/>
      <c r="T14" s="14"/>
      <c r="U14" s="14"/>
      <c r="V14" s="14"/>
      <c r="W14" s="14"/>
      <c r="X14" s="14"/>
      <c r="Y14" s="14"/>
      <c r="Z14" s="14"/>
      <c r="AA14" s="14"/>
      <c r="AB14" s="15"/>
      <c r="AC14" s="6"/>
    </row>
    <row r="15" spans="1:29" ht="34">
      <c r="A15" s="169" t="s">
        <v>27</v>
      </c>
      <c r="B15" s="25"/>
      <c r="C15" s="36"/>
      <c r="D15" s="26"/>
      <c r="E15" s="33"/>
      <c r="F15" s="27"/>
      <c r="G15" s="28"/>
      <c r="H15" s="29"/>
      <c r="I15" s="80"/>
      <c r="J15" s="30"/>
      <c r="K15" s="14"/>
      <c r="L15" s="14"/>
      <c r="M15" s="14"/>
      <c r="N15" s="14"/>
      <c r="O15" s="14"/>
      <c r="P15" s="14"/>
      <c r="Q15" s="14"/>
      <c r="R15" s="14"/>
      <c r="S15" s="14"/>
      <c r="T15" s="14"/>
      <c r="U15" s="14"/>
      <c r="V15" s="14"/>
      <c r="W15" s="14"/>
      <c r="X15" s="14"/>
      <c r="Y15" s="14"/>
      <c r="Z15" s="14"/>
      <c r="AA15" s="14"/>
      <c r="AB15" s="15"/>
      <c r="AC15" s="6"/>
    </row>
    <row r="16" spans="1:29" ht="17">
      <c r="A16" s="169" t="s">
        <v>28</v>
      </c>
      <c r="B16" s="25"/>
      <c r="C16" s="36"/>
      <c r="D16" s="26"/>
      <c r="E16" s="33"/>
      <c r="F16" s="27"/>
      <c r="G16" s="28"/>
      <c r="H16" s="29"/>
      <c r="I16" s="80"/>
      <c r="J16" s="30"/>
      <c r="K16" s="14"/>
      <c r="L16" s="14"/>
      <c r="M16" s="14"/>
      <c r="N16" s="14"/>
      <c r="O16" s="14"/>
      <c r="P16" s="14"/>
      <c r="Q16" s="14"/>
      <c r="R16" s="14"/>
      <c r="S16" s="14"/>
      <c r="T16" s="14"/>
      <c r="U16" s="14"/>
      <c r="V16" s="14"/>
      <c r="W16" s="14"/>
      <c r="X16" s="14"/>
      <c r="Y16" s="14"/>
      <c r="Z16" s="14"/>
      <c r="AA16" s="14"/>
      <c r="AB16" s="15"/>
      <c r="AC16" s="6"/>
    </row>
    <row r="17" spans="1:29" ht="17">
      <c r="A17" s="169" t="s">
        <v>29</v>
      </c>
      <c r="B17" s="25"/>
      <c r="C17" s="36"/>
      <c r="D17" s="26"/>
      <c r="E17" s="33"/>
      <c r="F17" s="27"/>
      <c r="G17" s="28"/>
      <c r="H17" s="29"/>
      <c r="I17" s="80"/>
      <c r="J17" s="30"/>
      <c r="K17" s="14"/>
      <c r="L17" s="14"/>
      <c r="M17" s="14"/>
      <c r="N17" s="14"/>
      <c r="O17" s="14"/>
      <c r="P17" s="14"/>
      <c r="Q17" s="14"/>
      <c r="R17" s="14"/>
      <c r="S17" s="14"/>
      <c r="T17" s="14"/>
      <c r="U17" s="14"/>
      <c r="V17" s="14"/>
      <c r="W17" s="14"/>
      <c r="X17" s="14"/>
      <c r="Y17" s="14"/>
      <c r="Z17" s="14"/>
      <c r="AA17" s="14"/>
      <c r="AB17" s="15"/>
      <c r="AC17" s="6"/>
    </row>
    <row r="18" spans="1:29" ht="17">
      <c r="A18" s="169" t="s">
        <v>30</v>
      </c>
      <c r="B18" s="25"/>
      <c r="C18" s="36"/>
      <c r="D18" s="26"/>
      <c r="E18" s="33"/>
      <c r="F18" s="27"/>
      <c r="G18" s="28"/>
      <c r="H18" s="29"/>
      <c r="I18" s="80"/>
      <c r="J18" s="30"/>
      <c r="K18" s="14"/>
      <c r="L18" s="14"/>
      <c r="M18" s="14"/>
      <c r="N18" s="14"/>
      <c r="O18" s="14"/>
      <c r="P18" s="14"/>
      <c r="Q18" s="14"/>
      <c r="R18" s="14"/>
      <c r="S18" s="14"/>
      <c r="T18" s="14"/>
      <c r="U18" s="14"/>
      <c r="V18" s="14"/>
      <c r="W18" s="14"/>
      <c r="X18" s="14"/>
      <c r="Y18" s="14"/>
      <c r="Z18" s="14"/>
      <c r="AA18" s="14"/>
      <c r="AB18" s="15"/>
      <c r="AC18" s="6"/>
    </row>
    <row r="19" spans="1:29" ht="17">
      <c r="A19" s="169" t="s">
        <v>31</v>
      </c>
      <c r="B19" s="25"/>
      <c r="C19" s="36"/>
      <c r="D19" s="26"/>
      <c r="E19" s="33"/>
      <c r="F19" s="27"/>
      <c r="G19" s="28"/>
      <c r="H19" s="29"/>
      <c r="I19" s="80"/>
      <c r="J19" s="30"/>
      <c r="K19" s="14"/>
      <c r="L19" s="14"/>
      <c r="M19" s="14"/>
      <c r="N19" s="14"/>
      <c r="O19" s="14"/>
      <c r="P19" s="14"/>
      <c r="Q19" s="14"/>
      <c r="R19" s="14"/>
      <c r="S19" s="14"/>
      <c r="T19" s="14"/>
      <c r="U19" s="14"/>
      <c r="V19" s="14"/>
      <c r="W19" s="14"/>
      <c r="X19" s="14"/>
      <c r="Y19" s="14"/>
      <c r="Z19" s="14"/>
      <c r="AA19" s="14"/>
      <c r="AB19" s="15"/>
      <c r="AC19" s="6"/>
    </row>
    <row r="20" spans="1:29" ht="17">
      <c r="A20" s="169" t="s">
        <v>32</v>
      </c>
      <c r="B20" s="25"/>
      <c r="C20" s="36"/>
      <c r="D20" s="26"/>
      <c r="E20" s="33"/>
      <c r="F20" s="27"/>
      <c r="G20" s="28"/>
      <c r="H20" s="29"/>
      <c r="I20" s="80"/>
      <c r="J20" s="30"/>
      <c r="K20" s="14"/>
      <c r="L20" s="14"/>
      <c r="M20" s="14"/>
      <c r="N20" s="14"/>
      <c r="O20" s="14"/>
      <c r="P20" s="14"/>
      <c r="Q20" s="14"/>
      <c r="R20" s="14"/>
      <c r="S20" s="14"/>
      <c r="T20" s="14"/>
      <c r="U20" s="14"/>
      <c r="V20" s="14"/>
      <c r="W20" s="14"/>
      <c r="X20" s="14"/>
      <c r="Y20" s="14"/>
      <c r="Z20" s="14"/>
      <c r="AA20" s="14"/>
      <c r="AB20" s="15"/>
      <c r="AC20" s="6"/>
    </row>
    <row r="21" spans="1:29" ht="34">
      <c r="A21" s="169" t="s">
        <v>33</v>
      </c>
      <c r="B21" s="25"/>
      <c r="C21" s="36"/>
      <c r="D21" s="26"/>
      <c r="E21" s="33"/>
      <c r="F21" s="27"/>
      <c r="G21" s="28"/>
      <c r="H21" s="29"/>
      <c r="I21" s="80"/>
      <c r="J21" s="30"/>
      <c r="K21" s="14"/>
      <c r="L21" s="14"/>
      <c r="M21" s="14"/>
      <c r="N21" s="14"/>
      <c r="O21" s="14"/>
      <c r="P21" s="14"/>
      <c r="Q21" s="14"/>
      <c r="R21" s="14"/>
      <c r="S21" s="14"/>
      <c r="T21" s="14"/>
      <c r="U21" s="14"/>
      <c r="V21" s="14"/>
      <c r="W21" s="14"/>
      <c r="X21" s="14"/>
      <c r="Y21" s="14"/>
      <c r="Z21" s="14"/>
      <c r="AA21" s="14"/>
      <c r="AB21" s="15"/>
      <c r="AC21" s="6"/>
    </row>
    <row r="22" spans="1:29" ht="51">
      <c r="A22" s="169" t="s">
        <v>34</v>
      </c>
      <c r="B22" s="25"/>
      <c r="C22" s="36"/>
      <c r="D22" s="26"/>
      <c r="E22" s="33"/>
      <c r="F22" s="27"/>
      <c r="G22" s="28"/>
      <c r="H22" s="29"/>
      <c r="I22" s="80"/>
      <c r="J22" s="30"/>
      <c r="K22" s="14"/>
      <c r="L22" s="14"/>
      <c r="M22" s="14"/>
      <c r="N22" s="14"/>
      <c r="O22" s="14"/>
      <c r="P22" s="14"/>
      <c r="Q22" s="14"/>
      <c r="R22" s="14"/>
      <c r="S22" s="14"/>
      <c r="T22" s="14"/>
      <c r="U22" s="14"/>
      <c r="V22" s="14"/>
      <c r="W22" s="14"/>
      <c r="X22" s="14"/>
      <c r="Y22" s="14"/>
      <c r="Z22" s="14"/>
      <c r="AA22" s="14"/>
      <c r="AB22" s="15"/>
      <c r="AC22" s="6"/>
    </row>
    <row r="23" spans="1:29" ht="17">
      <c r="A23" s="169" t="s">
        <v>35</v>
      </c>
      <c r="B23" s="25"/>
      <c r="C23" s="36"/>
      <c r="D23" s="26"/>
      <c r="E23" s="33"/>
      <c r="F23" s="27"/>
      <c r="G23" s="28"/>
      <c r="H23" s="29"/>
      <c r="I23" s="80"/>
      <c r="J23" s="30"/>
      <c r="K23" s="14"/>
      <c r="L23" s="14"/>
      <c r="M23" s="14"/>
      <c r="N23" s="14"/>
      <c r="O23" s="14"/>
      <c r="P23" s="14"/>
      <c r="Q23" s="14"/>
      <c r="R23" s="14"/>
      <c r="S23" s="14"/>
      <c r="T23" s="14"/>
      <c r="U23" s="14"/>
      <c r="V23" s="14"/>
      <c r="W23" s="14"/>
      <c r="X23" s="14"/>
      <c r="Y23" s="14"/>
      <c r="Z23" s="14"/>
      <c r="AA23" s="14"/>
      <c r="AB23" s="15"/>
      <c r="AC23" s="6"/>
    </row>
    <row r="24" spans="1:29" ht="68">
      <c r="A24" s="169" t="s">
        <v>36</v>
      </c>
      <c r="B24" s="25"/>
      <c r="C24" s="36"/>
      <c r="D24" s="26"/>
      <c r="E24" s="33"/>
      <c r="F24" s="27"/>
      <c r="G24" s="28"/>
      <c r="H24" s="29"/>
      <c r="I24" s="80"/>
      <c r="J24" s="30"/>
      <c r="K24" s="14"/>
      <c r="L24" s="14"/>
      <c r="M24" s="14"/>
      <c r="N24" s="14"/>
      <c r="O24" s="14"/>
      <c r="P24" s="14"/>
      <c r="Q24" s="14"/>
      <c r="R24" s="14"/>
      <c r="S24" s="14"/>
      <c r="T24" s="14"/>
      <c r="U24" s="14"/>
      <c r="V24" s="14"/>
      <c r="W24" s="14"/>
      <c r="X24" s="14"/>
      <c r="Y24" s="14"/>
      <c r="Z24" s="14"/>
      <c r="AA24" s="14"/>
      <c r="AB24" s="15"/>
      <c r="AC24" s="6"/>
    </row>
    <row r="25" spans="1:29" ht="34">
      <c r="A25" s="169" t="s">
        <v>37</v>
      </c>
      <c r="B25" s="25"/>
      <c r="C25" s="36"/>
      <c r="D25" s="26"/>
      <c r="E25" s="33"/>
      <c r="F25" s="27"/>
      <c r="G25" s="28"/>
      <c r="H25" s="29"/>
      <c r="I25" s="80"/>
      <c r="J25" s="30"/>
      <c r="K25" s="14"/>
      <c r="L25" s="14"/>
      <c r="M25" s="14"/>
      <c r="N25" s="14"/>
      <c r="O25" s="14"/>
      <c r="P25" s="14"/>
      <c r="Q25" s="14"/>
      <c r="R25" s="14"/>
      <c r="S25" s="14"/>
      <c r="T25" s="14"/>
      <c r="U25" s="14"/>
      <c r="V25" s="14"/>
      <c r="W25" s="14"/>
      <c r="X25" s="14"/>
      <c r="Y25" s="14"/>
      <c r="Z25" s="14"/>
      <c r="AA25" s="14"/>
      <c r="AB25" s="15"/>
      <c r="AC25" s="6"/>
    </row>
    <row r="26" spans="1:29" ht="34">
      <c r="A26" s="169" t="s">
        <v>38</v>
      </c>
      <c r="B26" s="25"/>
      <c r="C26" s="36"/>
      <c r="D26" s="26"/>
      <c r="E26" s="33"/>
      <c r="F26" s="27"/>
      <c r="G26" s="28"/>
      <c r="H26" s="29"/>
      <c r="I26" s="80"/>
      <c r="J26" s="30"/>
      <c r="K26" s="14"/>
      <c r="L26" s="14"/>
      <c r="M26" s="14"/>
      <c r="N26" s="14"/>
      <c r="O26" s="14"/>
      <c r="P26" s="14"/>
      <c r="Q26" s="14"/>
      <c r="R26" s="14"/>
      <c r="S26" s="14"/>
      <c r="T26" s="14"/>
      <c r="U26" s="14"/>
      <c r="V26" s="14"/>
      <c r="W26" s="14"/>
      <c r="X26" s="14"/>
      <c r="Y26" s="14"/>
      <c r="Z26" s="14"/>
      <c r="AA26" s="14"/>
      <c r="AB26" s="15"/>
      <c r="AC26" s="6"/>
    </row>
    <row r="27" spans="1:29" ht="34">
      <c r="A27" s="169" t="s">
        <v>39</v>
      </c>
      <c r="B27" s="25"/>
      <c r="C27" s="36"/>
      <c r="D27" s="26"/>
      <c r="E27" s="33"/>
      <c r="F27" s="27"/>
      <c r="G27" s="28"/>
      <c r="H27" s="29"/>
      <c r="I27" s="80"/>
      <c r="J27" s="30"/>
      <c r="K27" s="14"/>
      <c r="L27" s="14"/>
      <c r="M27" s="14"/>
      <c r="N27" s="14"/>
      <c r="O27" s="14"/>
      <c r="P27" s="14"/>
      <c r="Q27" s="14"/>
      <c r="R27" s="14"/>
      <c r="S27" s="14"/>
      <c r="T27" s="14"/>
      <c r="U27" s="14"/>
      <c r="V27" s="14"/>
      <c r="W27" s="14"/>
      <c r="X27" s="14"/>
      <c r="Y27" s="14"/>
      <c r="Z27" s="14"/>
      <c r="AA27" s="14"/>
      <c r="AB27" s="15"/>
      <c r="AC27" s="6"/>
    </row>
    <row r="28" spans="1:29" ht="17">
      <c r="A28" s="169" t="s">
        <v>40</v>
      </c>
      <c r="B28" s="25"/>
      <c r="C28" s="36"/>
      <c r="D28" s="26"/>
      <c r="E28" s="33"/>
      <c r="F28" s="27"/>
      <c r="G28" s="28"/>
      <c r="H28" s="29"/>
      <c r="I28" s="80"/>
      <c r="J28" s="30"/>
      <c r="K28" s="14"/>
      <c r="L28" s="14"/>
      <c r="M28" s="14"/>
      <c r="N28" s="14"/>
      <c r="O28" s="14"/>
      <c r="P28" s="14"/>
      <c r="Q28" s="14"/>
      <c r="R28" s="14"/>
      <c r="S28" s="14"/>
      <c r="T28" s="14"/>
      <c r="U28" s="14"/>
      <c r="V28" s="14"/>
      <c r="W28" s="14"/>
      <c r="X28" s="14"/>
      <c r="Y28" s="14"/>
      <c r="Z28" s="14"/>
      <c r="AA28" s="14"/>
      <c r="AB28" s="15"/>
      <c r="AC28" s="6"/>
    </row>
    <row r="29" spans="1:29" ht="17">
      <c r="A29" s="169" t="s">
        <v>41</v>
      </c>
      <c r="B29" s="25"/>
      <c r="C29" s="36"/>
      <c r="D29" s="26"/>
      <c r="E29" s="33"/>
      <c r="F29" s="27"/>
      <c r="G29" s="28"/>
      <c r="H29" s="29"/>
      <c r="I29" s="80"/>
      <c r="J29" s="30"/>
      <c r="K29" s="14"/>
      <c r="L29" s="14"/>
      <c r="M29" s="14"/>
      <c r="N29" s="14"/>
      <c r="O29" s="14"/>
      <c r="P29" s="14"/>
      <c r="Q29" s="14"/>
      <c r="R29" s="14"/>
      <c r="S29" s="14"/>
      <c r="T29" s="14"/>
      <c r="U29" s="14"/>
      <c r="V29" s="14"/>
      <c r="W29" s="14"/>
      <c r="X29" s="14"/>
      <c r="Y29" s="14"/>
      <c r="Z29" s="14"/>
      <c r="AA29" s="14"/>
      <c r="AB29" s="15"/>
      <c r="AC29" s="6"/>
    </row>
    <row r="30" spans="1:29" ht="17">
      <c r="A30" s="169" t="s">
        <v>42</v>
      </c>
      <c r="B30" s="25"/>
      <c r="C30" s="36"/>
      <c r="D30" s="26"/>
      <c r="E30" s="33"/>
      <c r="F30" s="27"/>
      <c r="G30" s="28"/>
      <c r="H30" s="29"/>
      <c r="I30" s="80"/>
      <c r="J30" s="30"/>
      <c r="K30" s="14"/>
      <c r="L30" s="14"/>
      <c r="M30" s="14"/>
      <c r="N30" s="14"/>
      <c r="O30" s="14"/>
      <c r="P30" s="14"/>
      <c r="Q30" s="14"/>
      <c r="R30" s="14"/>
      <c r="S30" s="14"/>
      <c r="T30" s="14"/>
      <c r="U30" s="14"/>
      <c r="V30" s="14"/>
      <c r="W30" s="14"/>
      <c r="X30" s="14"/>
      <c r="Y30" s="14"/>
      <c r="Z30" s="14"/>
      <c r="AA30" s="14"/>
      <c r="AB30" s="15"/>
      <c r="AC30" s="6"/>
    </row>
    <row r="31" spans="1:29" ht="34">
      <c r="A31" s="169" t="s">
        <v>43</v>
      </c>
      <c r="B31" s="25"/>
      <c r="C31" s="36"/>
      <c r="D31" s="26"/>
      <c r="E31" s="33"/>
      <c r="F31" s="27"/>
      <c r="G31" s="28"/>
      <c r="H31" s="29"/>
      <c r="I31" s="80"/>
      <c r="J31" s="30"/>
      <c r="K31" s="14"/>
      <c r="L31" s="14"/>
      <c r="M31" s="14"/>
      <c r="N31" s="14"/>
      <c r="O31" s="14"/>
      <c r="P31" s="14"/>
      <c r="Q31" s="14"/>
      <c r="R31" s="14"/>
      <c r="S31" s="14"/>
      <c r="T31" s="14"/>
      <c r="U31" s="14"/>
      <c r="V31" s="14"/>
      <c r="W31" s="14"/>
      <c r="X31" s="14"/>
      <c r="Y31" s="14"/>
      <c r="Z31" s="14"/>
      <c r="AA31" s="14"/>
      <c r="AB31" s="15"/>
      <c r="AC31" s="6"/>
    </row>
    <row r="32" spans="1:29" ht="17">
      <c r="A32" s="169" t="s">
        <v>44</v>
      </c>
      <c r="B32" s="25"/>
      <c r="C32" s="36"/>
      <c r="D32" s="26"/>
      <c r="E32" s="33"/>
      <c r="F32" s="27"/>
      <c r="G32" s="28"/>
      <c r="H32" s="29"/>
      <c r="I32" s="80"/>
      <c r="J32" s="30"/>
      <c r="K32" s="14"/>
      <c r="L32" s="14"/>
      <c r="M32" s="14"/>
      <c r="N32" s="14"/>
      <c r="O32" s="14"/>
      <c r="P32" s="14"/>
      <c r="Q32" s="14"/>
      <c r="R32" s="14"/>
      <c r="S32" s="14"/>
      <c r="T32" s="14"/>
      <c r="U32" s="14"/>
      <c r="V32" s="14"/>
      <c r="W32" s="14"/>
      <c r="X32" s="14"/>
      <c r="Y32" s="14"/>
      <c r="Z32" s="14"/>
      <c r="AA32" s="14"/>
      <c r="AB32" s="15"/>
      <c r="AC32" s="6"/>
    </row>
    <row r="33" spans="1:29" ht="17">
      <c r="A33" s="31" t="s">
        <v>45</v>
      </c>
      <c r="B33" s="23"/>
      <c r="C33" s="34"/>
      <c r="D33" s="23"/>
      <c r="E33" s="23"/>
      <c r="F33" s="23"/>
      <c r="G33" s="23"/>
      <c r="H33" s="23"/>
      <c r="I33" s="23"/>
      <c r="J33" s="32"/>
      <c r="K33" s="23"/>
      <c r="L33" s="23"/>
      <c r="M33" s="23"/>
      <c r="N33" s="23"/>
      <c r="O33" s="23"/>
      <c r="P33" s="23"/>
      <c r="Q33" s="23"/>
      <c r="R33" s="23"/>
      <c r="S33" s="23"/>
      <c r="T33" s="23"/>
      <c r="U33" s="23"/>
      <c r="V33" s="23"/>
      <c r="W33" s="23"/>
      <c r="X33" s="23"/>
      <c r="Y33" s="23"/>
      <c r="Z33" s="23"/>
      <c r="AA33" s="23"/>
      <c r="AB33" s="24"/>
      <c r="AC33" s="6"/>
    </row>
    <row r="34" spans="1:29" ht="17">
      <c r="A34" s="35" t="s">
        <v>46</v>
      </c>
      <c r="B34" s="25"/>
      <c r="C34" s="36"/>
      <c r="D34" s="26"/>
      <c r="E34" s="33"/>
      <c r="F34" s="27"/>
      <c r="G34" s="28"/>
      <c r="H34" s="29"/>
      <c r="I34" s="80"/>
      <c r="J34" s="30"/>
      <c r="K34" s="14"/>
      <c r="L34" s="14"/>
      <c r="M34" s="14"/>
      <c r="N34" s="14"/>
      <c r="O34" s="14"/>
      <c r="P34" s="14"/>
      <c r="Q34" s="14"/>
      <c r="R34" s="14"/>
      <c r="S34" s="14"/>
      <c r="T34" s="14"/>
      <c r="U34" s="14"/>
      <c r="V34" s="14"/>
      <c r="W34" s="14"/>
      <c r="X34" s="14"/>
      <c r="Y34" s="14"/>
      <c r="Z34" s="14"/>
      <c r="AA34" s="14"/>
      <c r="AB34" s="15"/>
      <c r="AC34" s="6"/>
    </row>
    <row r="35" spans="1:29" ht="51">
      <c r="A35" s="35" t="s">
        <v>47</v>
      </c>
      <c r="B35" s="25"/>
      <c r="C35" s="36"/>
      <c r="D35" s="26"/>
      <c r="E35" s="33"/>
      <c r="F35" s="27"/>
      <c r="G35" s="28"/>
      <c r="H35" s="29"/>
      <c r="I35" s="80"/>
      <c r="J35" s="30"/>
      <c r="K35" s="14"/>
      <c r="L35" s="14"/>
      <c r="M35" s="14"/>
      <c r="N35" s="14"/>
      <c r="O35" s="14"/>
      <c r="P35" s="14"/>
      <c r="Q35" s="14"/>
      <c r="R35" s="14"/>
      <c r="S35" s="14"/>
      <c r="T35" s="14"/>
      <c r="U35" s="14"/>
      <c r="V35" s="14"/>
      <c r="W35" s="14"/>
      <c r="X35" s="14"/>
      <c r="Y35" s="14"/>
      <c r="Z35" s="14"/>
      <c r="AA35" s="14"/>
      <c r="AB35" s="15"/>
      <c r="AC35" s="6"/>
    </row>
    <row r="36" spans="1:29" ht="17">
      <c r="A36" s="35" t="s">
        <v>48</v>
      </c>
      <c r="B36" s="25"/>
      <c r="C36" s="36"/>
      <c r="D36" s="26"/>
      <c r="E36" s="33"/>
      <c r="F36" s="27"/>
      <c r="G36" s="28"/>
      <c r="H36" s="29"/>
      <c r="I36" s="80"/>
      <c r="J36" s="30"/>
      <c r="K36" s="14"/>
      <c r="L36" s="14"/>
      <c r="M36" s="14"/>
      <c r="N36" s="14"/>
      <c r="O36" s="14"/>
      <c r="P36" s="14"/>
      <c r="Q36" s="14"/>
      <c r="R36" s="14"/>
      <c r="S36" s="14"/>
      <c r="T36" s="14"/>
      <c r="U36" s="14"/>
      <c r="V36" s="14"/>
      <c r="W36" s="14"/>
      <c r="X36" s="14"/>
      <c r="Y36" s="14"/>
      <c r="Z36" s="14"/>
      <c r="AA36" s="14"/>
      <c r="AB36" s="15"/>
      <c r="AC36" s="6"/>
    </row>
    <row r="37" spans="1:29" ht="17">
      <c r="A37" s="31" t="s">
        <v>49</v>
      </c>
      <c r="B37" s="195"/>
      <c r="C37" s="34"/>
      <c r="D37" s="195"/>
      <c r="E37" s="195"/>
      <c r="F37" s="195"/>
      <c r="G37" s="195"/>
      <c r="H37" s="195"/>
      <c r="I37" s="195"/>
      <c r="J37" s="37"/>
      <c r="K37" s="37"/>
      <c r="L37" s="37"/>
      <c r="M37" s="37"/>
      <c r="N37" s="37"/>
      <c r="O37" s="37"/>
      <c r="P37" s="37"/>
      <c r="Q37" s="37"/>
      <c r="R37" s="37"/>
      <c r="S37" s="37"/>
      <c r="T37" s="37"/>
      <c r="U37" s="37"/>
      <c r="V37" s="37"/>
      <c r="W37" s="37"/>
      <c r="X37" s="37"/>
      <c r="Y37" s="37"/>
      <c r="Z37" s="37"/>
      <c r="AA37" s="37"/>
      <c r="AB37" s="37"/>
      <c r="AC37" s="6"/>
    </row>
    <row r="38" spans="1:29" ht="17">
      <c r="A38" s="35" t="s">
        <v>50</v>
      </c>
      <c r="B38" s="25"/>
      <c r="C38" s="36"/>
      <c r="D38" s="26"/>
      <c r="E38" s="196"/>
      <c r="F38" s="27"/>
      <c r="G38" s="197"/>
      <c r="H38" s="29"/>
      <c r="I38" s="80"/>
      <c r="J38" s="38"/>
      <c r="K38" s="38"/>
      <c r="L38" s="38"/>
      <c r="M38" s="38"/>
      <c r="N38" s="38"/>
      <c r="O38" s="38"/>
      <c r="P38" s="38"/>
      <c r="Q38" s="38"/>
      <c r="R38" s="38"/>
      <c r="S38" s="38"/>
      <c r="T38" s="38"/>
      <c r="U38" s="38"/>
      <c r="V38" s="38"/>
      <c r="W38" s="38"/>
      <c r="X38" s="38"/>
      <c r="Y38" s="38"/>
      <c r="Z38" s="38"/>
      <c r="AA38" s="38"/>
      <c r="AB38" s="38"/>
      <c r="AC38" s="6"/>
    </row>
    <row r="39" spans="1:29" ht="34">
      <c r="A39" s="35" t="s">
        <v>51</v>
      </c>
      <c r="B39" s="25"/>
      <c r="C39" s="36"/>
      <c r="D39" s="26"/>
      <c r="E39" s="196"/>
      <c r="F39" s="27"/>
      <c r="G39" s="197"/>
      <c r="H39" s="29"/>
      <c r="I39" s="80"/>
      <c r="J39" s="38"/>
      <c r="K39" s="38"/>
      <c r="L39" s="38"/>
      <c r="M39" s="38"/>
      <c r="N39" s="38"/>
      <c r="O39" s="38"/>
      <c r="P39" s="38"/>
      <c r="Q39" s="38"/>
      <c r="R39" s="38"/>
      <c r="S39" s="38"/>
      <c r="T39" s="38"/>
      <c r="U39" s="38"/>
      <c r="V39" s="38"/>
      <c r="W39" s="38"/>
      <c r="X39" s="38"/>
      <c r="Y39" s="38"/>
      <c r="Z39" s="38"/>
      <c r="AA39" s="38"/>
      <c r="AB39" s="38"/>
      <c r="AC39" s="6"/>
    </row>
    <row r="40" spans="1:29" ht="17">
      <c r="A40" s="35" t="s">
        <v>52</v>
      </c>
      <c r="B40" s="25"/>
      <c r="C40" s="36"/>
      <c r="D40" s="26"/>
      <c r="E40" s="196"/>
      <c r="F40" s="27"/>
      <c r="G40" s="197"/>
      <c r="H40" s="29"/>
      <c r="I40" s="80"/>
      <c r="J40" s="38"/>
      <c r="K40" s="38"/>
      <c r="L40" s="38"/>
      <c r="M40" s="38"/>
      <c r="N40" s="38"/>
      <c r="O40" s="38"/>
      <c r="P40" s="38"/>
      <c r="Q40" s="38"/>
      <c r="R40" s="38"/>
      <c r="S40" s="38"/>
      <c r="T40" s="38"/>
      <c r="U40" s="38"/>
      <c r="V40" s="38"/>
      <c r="W40" s="38"/>
      <c r="X40" s="38"/>
      <c r="Y40" s="38"/>
      <c r="Z40" s="38"/>
      <c r="AA40" s="38"/>
      <c r="AB40" s="38"/>
      <c r="AC40" s="6"/>
    </row>
    <row r="41" spans="1:29" ht="34">
      <c r="A41" s="35" t="s">
        <v>53</v>
      </c>
      <c r="B41" s="25"/>
      <c r="C41" s="36"/>
      <c r="D41" s="26"/>
      <c r="E41" s="196"/>
      <c r="F41" s="27"/>
      <c r="G41" s="197"/>
      <c r="H41" s="29"/>
      <c r="I41" s="80"/>
      <c r="J41" s="38"/>
      <c r="K41" s="38"/>
      <c r="L41" s="38"/>
      <c r="M41" s="38"/>
      <c r="N41" s="38"/>
      <c r="O41" s="38"/>
      <c r="P41" s="38"/>
      <c r="Q41" s="38"/>
      <c r="R41" s="38"/>
      <c r="S41" s="38"/>
      <c r="T41" s="38"/>
      <c r="U41" s="38"/>
      <c r="V41" s="38"/>
      <c r="W41" s="38"/>
      <c r="X41" s="38"/>
      <c r="Y41" s="38"/>
      <c r="Z41" s="38"/>
      <c r="AA41" s="38"/>
      <c r="AB41" s="38"/>
      <c r="AC41" s="6"/>
    </row>
    <row r="42" spans="1:29" ht="17">
      <c r="A42" s="35" t="s">
        <v>54</v>
      </c>
      <c r="B42" s="25"/>
      <c r="C42" s="36"/>
      <c r="D42" s="26"/>
      <c r="E42" s="196"/>
      <c r="F42" s="27"/>
      <c r="G42" s="197"/>
      <c r="H42" s="29"/>
      <c r="I42" s="80"/>
      <c r="J42" s="30"/>
      <c r="K42" s="14"/>
      <c r="L42" s="14"/>
      <c r="M42" s="14"/>
      <c r="N42" s="14"/>
      <c r="O42" s="14"/>
      <c r="P42" s="14"/>
      <c r="Q42" s="14"/>
      <c r="R42" s="14"/>
      <c r="S42" s="14"/>
      <c r="T42" s="14"/>
      <c r="U42" s="14"/>
      <c r="V42" s="14"/>
      <c r="W42" s="14"/>
      <c r="X42" s="14"/>
      <c r="Y42" s="14"/>
      <c r="Z42" s="14"/>
      <c r="AA42" s="14"/>
      <c r="AB42" s="15"/>
      <c r="AC42" s="6"/>
    </row>
    <row r="43" spans="1:29" ht="17">
      <c r="A43" s="35" t="s">
        <v>55</v>
      </c>
      <c r="B43" s="25"/>
      <c r="C43" s="36"/>
      <c r="D43" s="26"/>
      <c r="E43" s="196"/>
      <c r="F43" s="27"/>
      <c r="G43" s="197"/>
      <c r="H43" s="29"/>
      <c r="I43" s="80"/>
      <c r="J43" s="30"/>
      <c r="K43" s="14"/>
      <c r="L43" s="14"/>
      <c r="M43" s="14"/>
      <c r="N43" s="14"/>
      <c r="O43" s="14"/>
      <c r="P43" s="14"/>
      <c r="Q43" s="14"/>
      <c r="R43" s="14"/>
      <c r="S43" s="14"/>
      <c r="T43" s="14"/>
      <c r="U43" s="14"/>
      <c r="V43" s="14"/>
      <c r="W43" s="14"/>
      <c r="X43" s="14"/>
      <c r="Y43" s="14"/>
      <c r="Z43" s="14"/>
      <c r="AA43" s="14"/>
      <c r="AB43" s="15"/>
      <c r="AC43" s="6"/>
    </row>
    <row r="44" spans="1:29" ht="17">
      <c r="A44" s="35" t="s">
        <v>56</v>
      </c>
      <c r="B44" s="25"/>
      <c r="C44" s="36"/>
      <c r="D44" s="26"/>
      <c r="E44" s="196"/>
      <c r="F44" s="27"/>
      <c r="G44" s="197"/>
      <c r="H44" s="29"/>
      <c r="I44" s="80"/>
      <c r="J44" s="30"/>
      <c r="K44" s="14"/>
      <c r="L44" s="14"/>
      <c r="M44" s="14"/>
      <c r="N44" s="14"/>
      <c r="O44" s="14"/>
      <c r="P44" s="14"/>
      <c r="Q44" s="14"/>
      <c r="R44" s="14"/>
      <c r="S44" s="14"/>
      <c r="T44" s="14"/>
      <c r="U44" s="14"/>
      <c r="V44" s="14"/>
      <c r="W44" s="14"/>
      <c r="X44" s="14"/>
      <c r="Y44" s="14"/>
      <c r="Z44" s="14"/>
      <c r="AA44" s="14"/>
      <c r="AB44" s="15"/>
      <c r="AC44" s="6"/>
    </row>
    <row r="45" spans="1:29" ht="51">
      <c r="A45" s="35" t="s">
        <v>57</v>
      </c>
      <c r="B45" s="25"/>
      <c r="C45" s="36"/>
      <c r="D45" s="26"/>
      <c r="E45" s="196"/>
      <c r="F45" s="27"/>
      <c r="G45" s="197"/>
      <c r="H45" s="29"/>
      <c r="I45" s="80"/>
      <c r="J45" s="30"/>
      <c r="K45" s="14"/>
      <c r="L45" s="14"/>
      <c r="M45" s="14"/>
      <c r="N45" s="14"/>
      <c r="O45" s="14"/>
      <c r="P45" s="14"/>
      <c r="Q45" s="14"/>
      <c r="R45" s="14"/>
      <c r="S45" s="14"/>
      <c r="T45" s="14"/>
      <c r="U45" s="14"/>
      <c r="V45" s="14"/>
      <c r="W45" s="14"/>
      <c r="X45" s="14"/>
      <c r="Y45" s="14"/>
      <c r="Z45" s="14"/>
      <c r="AA45" s="14"/>
      <c r="AB45" s="15"/>
      <c r="AC45" s="6"/>
    </row>
    <row r="46" spans="1:29" ht="17">
      <c r="A46" s="35" t="s">
        <v>58</v>
      </c>
      <c r="B46" s="25"/>
      <c r="C46" s="36"/>
      <c r="D46" s="26"/>
      <c r="E46" s="196"/>
      <c r="F46" s="27"/>
      <c r="G46" s="197"/>
      <c r="H46" s="29"/>
      <c r="I46" s="80"/>
      <c r="J46" s="30"/>
      <c r="K46" s="14"/>
      <c r="L46" s="14"/>
      <c r="M46" s="14"/>
      <c r="N46" s="14"/>
      <c r="O46" s="14"/>
      <c r="P46" s="14"/>
      <c r="Q46" s="14"/>
      <c r="R46" s="14"/>
      <c r="S46" s="14"/>
      <c r="T46" s="14"/>
      <c r="U46" s="14"/>
      <c r="V46" s="14"/>
      <c r="W46" s="14"/>
      <c r="X46" s="14"/>
      <c r="Y46" s="14"/>
      <c r="Z46" s="14"/>
      <c r="AA46" s="14"/>
      <c r="AB46" s="15"/>
      <c r="AC46" s="6"/>
    </row>
    <row r="47" spans="1:29" ht="17">
      <c r="A47" s="35" t="s">
        <v>59</v>
      </c>
      <c r="B47" s="25"/>
      <c r="C47" s="36"/>
      <c r="D47" s="26"/>
      <c r="E47" s="196"/>
      <c r="F47" s="27"/>
      <c r="G47" s="197"/>
      <c r="H47" s="29"/>
      <c r="I47" s="80"/>
      <c r="J47" s="30"/>
      <c r="K47" s="14"/>
      <c r="L47" s="14"/>
      <c r="M47" s="14"/>
      <c r="N47" s="14"/>
      <c r="O47" s="14"/>
      <c r="P47" s="14"/>
      <c r="Q47" s="14"/>
      <c r="R47" s="14"/>
      <c r="S47" s="14"/>
      <c r="T47" s="14"/>
      <c r="U47" s="14"/>
      <c r="V47" s="14"/>
      <c r="W47" s="14"/>
      <c r="X47" s="14"/>
      <c r="Y47" s="14"/>
      <c r="Z47" s="14"/>
      <c r="AA47" s="14"/>
      <c r="AB47" s="15"/>
      <c r="AC47" s="6"/>
    </row>
    <row r="48" spans="1:29" ht="34">
      <c r="A48" s="35" t="s">
        <v>60</v>
      </c>
      <c r="B48" s="25"/>
      <c r="C48" s="36"/>
      <c r="D48" s="26"/>
      <c r="E48" s="196"/>
      <c r="F48" s="27"/>
      <c r="G48" s="197"/>
      <c r="H48" s="29"/>
      <c r="I48" s="80"/>
      <c r="J48" s="30"/>
      <c r="K48" s="14"/>
      <c r="L48" s="14"/>
      <c r="M48" s="14"/>
      <c r="N48" s="14"/>
      <c r="O48" s="14"/>
      <c r="P48" s="14"/>
      <c r="Q48" s="14"/>
      <c r="R48" s="14"/>
      <c r="S48" s="14"/>
      <c r="T48" s="14"/>
      <c r="U48" s="14"/>
      <c r="V48" s="14"/>
      <c r="W48" s="14"/>
      <c r="X48" s="14"/>
      <c r="Y48" s="14"/>
      <c r="Z48" s="14"/>
      <c r="AA48" s="14"/>
      <c r="AB48" s="15"/>
      <c r="AC48" s="6"/>
    </row>
    <row r="49" spans="1:29" ht="17">
      <c r="A49" s="31" t="s">
        <v>61</v>
      </c>
      <c r="B49" s="34"/>
      <c r="C49" s="34"/>
      <c r="D49" s="195"/>
      <c r="E49" s="195"/>
      <c r="F49" s="195"/>
      <c r="G49" s="195"/>
      <c r="H49" s="195"/>
      <c r="I49" s="195"/>
      <c r="J49" s="37"/>
      <c r="K49" s="37"/>
      <c r="L49" s="37"/>
      <c r="M49" s="37"/>
      <c r="N49" s="37"/>
      <c r="O49" s="37"/>
      <c r="P49" s="37"/>
      <c r="Q49" s="37"/>
      <c r="R49" s="37"/>
      <c r="S49" s="37"/>
      <c r="T49" s="37"/>
      <c r="U49" s="37"/>
      <c r="V49" s="37"/>
      <c r="W49" s="37"/>
      <c r="X49" s="37"/>
      <c r="Y49" s="37"/>
      <c r="Z49" s="37"/>
      <c r="AA49" s="37"/>
      <c r="AB49" s="37"/>
      <c r="AC49" s="6"/>
    </row>
    <row r="50" spans="1:29" ht="51">
      <c r="A50" s="35" t="s">
        <v>62</v>
      </c>
      <c r="B50" s="25"/>
      <c r="C50" s="36"/>
      <c r="D50" s="26"/>
      <c r="E50" s="196"/>
      <c r="F50" s="27"/>
      <c r="G50" s="198"/>
      <c r="H50" s="29"/>
      <c r="I50" s="80"/>
      <c r="J50" s="38"/>
      <c r="K50" s="38"/>
      <c r="L50" s="38"/>
      <c r="M50" s="38"/>
      <c r="N50" s="38"/>
      <c r="O50" s="38"/>
      <c r="P50" s="38"/>
      <c r="Q50" s="38"/>
      <c r="R50" s="38"/>
      <c r="S50" s="38"/>
      <c r="T50" s="38"/>
      <c r="U50" s="38"/>
      <c r="V50" s="38"/>
      <c r="W50" s="38"/>
      <c r="X50" s="38"/>
      <c r="Y50" s="38"/>
      <c r="Z50" s="38"/>
      <c r="AA50" s="38"/>
      <c r="AB50" s="38"/>
      <c r="AC50" s="6"/>
    </row>
    <row r="51" spans="1:29" ht="15.75" customHeight="1">
      <c r="A51" s="39"/>
      <c r="B51" s="40"/>
      <c r="C51" s="40"/>
      <c r="D51" s="40"/>
      <c r="E51" s="40"/>
      <c r="F51" s="41"/>
      <c r="G51" s="41"/>
      <c r="H51" s="40"/>
      <c r="I51" s="40"/>
      <c r="J51" s="42"/>
      <c r="K51" s="43"/>
      <c r="L51" s="43"/>
      <c r="M51" s="43"/>
      <c r="N51" s="43"/>
      <c r="O51" s="43"/>
      <c r="P51" s="43"/>
      <c r="Q51" s="43"/>
      <c r="R51" s="43"/>
      <c r="S51" s="43"/>
      <c r="T51" s="43"/>
      <c r="U51" s="43"/>
      <c r="V51" s="43"/>
      <c r="W51" s="43"/>
      <c r="X51" s="43"/>
      <c r="Y51" s="43"/>
      <c r="Z51" s="43"/>
      <c r="AA51" s="43"/>
      <c r="AB51" s="43"/>
      <c r="AC51" s="43"/>
    </row>
    <row r="52" spans="1:29" ht="15.75" customHeight="1">
      <c r="A52" s="39"/>
      <c r="B52" s="44" t="s">
        <v>63</v>
      </c>
      <c r="C52" s="44">
        <f>COUNTIF(B9:B50,"no activity")</f>
        <v>0</v>
      </c>
      <c r="D52" s="45" t="s">
        <v>63</v>
      </c>
      <c r="E52" s="46">
        <f>COUNTIF(D9:D50,"no activity")</f>
        <v>0</v>
      </c>
      <c r="F52" s="47" t="s">
        <v>63</v>
      </c>
      <c r="G52" s="48">
        <f>COUNTIF(F9:F50,"no activity")</f>
        <v>0</v>
      </c>
      <c r="H52" s="49" t="s">
        <v>63</v>
      </c>
      <c r="I52" s="50">
        <f>COUNTIF(H9:H50,"no activity")</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64</v>
      </c>
      <c r="C53" s="44">
        <f>COUNTIF(B9:B50,"started")</f>
        <v>0</v>
      </c>
      <c r="D53" s="45" t="s">
        <v>64</v>
      </c>
      <c r="E53" s="46">
        <f>COUNTIF(D9:D50,"started")</f>
        <v>0</v>
      </c>
      <c r="F53" s="47" t="s">
        <v>64</v>
      </c>
      <c r="G53" s="48">
        <f>COUNTIF(F9:F50,"started")</f>
        <v>0</v>
      </c>
      <c r="H53" s="49" t="s">
        <v>64</v>
      </c>
      <c r="I53" s="50">
        <f>COUNTIF(H9:H50,"started")</f>
        <v>0</v>
      </c>
      <c r="J53" s="43"/>
      <c r="K53" s="52"/>
      <c r="L53" s="43"/>
      <c r="M53" s="43"/>
      <c r="N53" s="43"/>
      <c r="O53" s="43"/>
      <c r="P53" s="43"/>
      <c r="Q53" s="43"/>
      <c r="R53" s="43"/>
      <c r="S53" s="43"/>
      <c r="T53" s="43"/>
      <c r="U53" s="43"/>
      <c r="V53" s="43"/>
      <c r="W53" s="43"/>
      <c r="X53" s="43"/>
      <c r="Y53" s="43"/>
      <c r="Z53" s="43"/>
      <c r="AA53" s="43"/>
      <c r="AB53" s="43"/>
      <c r="AC53" s="43"/>
    </row>
    <row r="54" spans="1:29" ht="15.75" customHeight="1">
      <c r="A54" s="51"/>
      <c r="B54" s="44" t="s">
        <v>65</v>
      </c>
      <c r="C54" s="44">
        <f>COUNTIF(B9:B50,"partially implemented")</f>
        <v>0</v>
      </c>
      <c r="D54" s="45" t="s">
        <v>65</v>
      </c>
      <c r="E54" s="46">
        <f>COUNTIF(D9:D50,"partially implemented")</f>
        <v>0</v>
      </c>
      <c r="F54" s="47" t="s">
        <v>65</v>
      </c>
      <c r="G54" s="48">
        <f>COUNTIF(F9:F50,"partially implemented")</f>
        <v>0</v>
      </c>
      <c r="H54" s="49" t="s">
        <v>65</v>
      </c>
      <c r="I54" s="50">
        <f>COUNTIF(H9:H50,"partially implemented")</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66</v>
      </c>
      <c r="C55" s="44">
        <f>COUNTIF(B9:B50,"complete")</f>
        <v>0</v>
      </c>
      <c r="D55" s="45" t="s">
        <v>66</v>
      </c>
      <c r="E55" s="46">
        <f>COUNTIF(D9:D50,"complete")</f>
        <v>0</v>
      </c>
      <c r="F55" s="47" t="s">
        <v>66</v>
      </c>
      <c r="G55" s="48">
        <f>COUNTIF(F9:F50,"complete")</f>
        <v>0</v>
      </c>
      <c r="H55" s="49" t="s">
        <v>66</v>
      </c>
      <c r="I55" s="50">
        <f>COUNTIF(H9:H50,"complete")</f>
        <v>0</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3" t="s">
        <v>67</v>
      </c>
      <c r="C56" s="44">
        <f>COUNTIF(B9:B50,"not applicable")</f>
        <v>0</v>
      </c>
      <c r="D56" s="54" t="s">
        <v>67</v>
      </c>
      <c r="E56" s="46">
        <f>COUNTIF(D9:D50,"not applicable")</f>
        <v>0</v>
      </c>
      <c r="F56" s="55" t="s">
        <v>67</v>
      </c>
      <c r="G56" s="48">
        <f>COUNTIF(F9:F50,"not applicable")</f>
        <v>0</v>
      </c>
      <c r="H56" s="56" t="s">
        <v>67</v>
      </c>
      <c r="I56" s="50">
        <f>COUNTIF(H9:H50,"not applicable")</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44" t="s">
        <v>68</v>
      </c>
      <c r="C57" s="44">
        <f>COUNTIF(B9:B50,"-")+COUNTIF(B9:B50,"")-5</f>
        <v>37</v>
      </c>
      <c r="D57" s="45" t="s">
        <v>68</v>
      </c>
      <c r="E57" s="46">
        <f>COUNTIF(D9:D50,"-")+COUNTIF(D9:D50,"")-5</f>
        <v>37</v>
      </c>
      <c r="F57" s="47" t="s">
        <v>68</v>
      </c>
      <c r="G57" s="48">
        <f>COUNTIF(F9:F50,"-")+COUNTIF(F9:F50,"")-5</f>
        <v>37</v>
      </c>
      <c r="H57" s="49" t="s">
        <v>68</v>
      </c>
      <c r="I57" s="50">
        <f>COUNTIF(H9:H50,"-")+COUNTIF(H9:H50,"")-5</f>
        <v>37</v>
      </c>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t="s">
        <v>69</v>
      </c>
      <c r="C58" s="57">
        <f>SUM(C53*1+C54*2+C55*3)</f>
        <v>0</v>
      </c>
      <c r="D58" s="57" t="s">
        <v>69</v>
      </c>
      <c r="E58" s="57">
        <f>SUM(E53*1+E54*2+E55*3)</f>
        <v>0</v>
      </c>
      <c r="F58" s="57" t="s">
        <v>69</v>
      </c>
      <c r="G58" s="57">
        <f>SUM(G53*1+G54*2+G55*3)</f>
        <v>0</v>
      </c>
      <c r="H58" s="57" t="s">
        <v>69</v>
      </c>
      <c r="I58" s="57">
        <f>SUM(I53*1+I54*2+I55*3)</f>
        <v>0</v>
      </c>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6"/>
      <c r="C59" s="6"/>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8" t="s">
        <v>70</v>
      </c>
      <c r="C61" s="57">
        <f>SUM(COUNTA(B9:B50)*3)</f>
        <v>0</v>
      </c>
      <c r="D61" s="57"/>
      <c r="E61" s="57"/>
      <c r="F61" s="57"/>
      <c r="G61" s="57"/>
      <c r="H61" s="57"/>
      <c r="I61" s="57"/>
      <c r="J61" s="59"/>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71</v>
      </c>
      <c r="C62" s="57">
        <f>SUM(C58,E58, G58, I58)</f>
        <v>0</v>
      </c>
      <c r="D62" s="57" t="s">
        <v>72</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t="s">
        <v>73</v>
      </c>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t="s">
        <v>74</v>
      </c>
      <c r="C64" s="60" t="e">
        <f>SUM(C62/C61)*100</f>
        <v>#DIV/0!</v>
      </c>
      <c r="D64" s="58" t="s">
        <v>75</v>
      </c>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61"/>
      <c r="B65" s="14"/>
      <c r="C65" s="61"/>
      <c r="D65" s="14"/>
      <c r="E65" s="14"/>
      <c r="F65" s="14"/>
      <c r="G65" s="14"/>
      <c r="H65" s="14"/>
      <c r="I65" s="14"/>
      <c r="J65" s="14"/>
      <c r="K65" s="14"/>
      <c r="L65" s="14"/>
      <c r="M65" s="14"/>
      <c r="N65" s="14"/>
      <c r="O65" s="14"/>
      <c r="P65" s="14"/>
      <c r="Q65" s="14"/>
      <c r="R65" s="14"/>
      <c r="S65" s="14"/>
      <c r="T65" s="14"/>
      <c r="U65" s="14"/>
      <c r="V65" s="14"/>
      <c r="W65" s="14"/>
      <c r="X65" s="14"/>
      <c r="Y65" s="14"/>
      <c r="Z65" s="14"/>
      <c r="AA65" s="14"/>
      <c r="AB65" s="15"/>
      <c r="AC65" s="6"/>
    </row>
    <row r="66" spans="1:29" ht="15.75" customHeight="1">
      <c r="A66" s="61"/>
      <c r="B66" s="14"/>
      <c r="C66" s="61"/>
      <c r="D66" s="14"/>
      <c r="E66" s="14"/>
      <c r="F66" s="14"/>
      <c r="G66" s="14"/>
      <c r="H66" s="14"/>
      <c r="I66" s="14"/>
      <c r="J66" s="14"/>
      <c r="K66" s="14"/>
      <c r="L66" s="14"/>
      <c r="M66" s="14"/>
      <c r="N66" s="14"/>
      <c r="O66" s="14"/>
      <c r="P66" s="14"/>
      <c r="Q66" s="14"/>
      <c r="R66" s="14"/>
      <c r="S66" s="14"/>
      <c r="T66" s="14"/>
      <c r="U66" s="14"/>
      <c r="V66" s="14"/>
      <c r="W66" s="14"/>
      <c r="X66" s="14"/>
      <c r="Y66" s="14"/>
      <c r="Z66" s="14"/>
      <c r="AA66" s="14"/>
      <c r="AB66" s="15"/>
      <c r="AC66" s="6"/>
    </row>
    <row r="67" spans="1:29" ht="15.75" customHeight="1">
      <c r="A67" s="61"/>
      <c r="B67" s="14"/>
      <c r="C67" s="61"/>
      <c r="D67" s="14"/>
      <c r="E67" s="14"/>
      <c r="F67" s="14"/>
      <c r="G67" s="14"/>
      <c r="H67" s="14"/>
      <c r="I67" s="14"/>
      <c r="J67" s="14"/>
      <c r="K67" s="14"/>
      <c r="L67" s="14"/>
      <c r="M67" s="14"/>
      <c r="N67" s="14"/>
      <c r="O67" s="14"/>
      <c r="P67" s="14"/>
      <c r="Q67" s="14"/>
      <c r="R67" s="14"/>
      <c r="S67" s="14"/>
      <c r="T67" s="14"/>
      <c r="U67" s="14"/>
      <c r="V67" s="14"/>
      <c r="W67" s="14"/>
      <c r="X67" s="14"/>
      <c r="Y67" s="14"/>
      <c r="Z67" s="14"/>
      <c r="AA67" s="14"/>
      <c r="AB67" s="15"/>
      <c r="AC67" s="6"/>
    </row>
    <row r="68" spans="1:29" ht="15.75" customHeight="1">
      <c r="A68" s="61"/>
      <c r="B68" s="14"/>
      <c r="C68" s="61"/>
      <c r="D68" s="14"/>
      <c r="E68" s="14"/>
      <c r="F68" s="14"/>
      <c r="G68" s="14"/>
      <c r="H68" s="14"/>
      <c r="I68" s="14"/>
      <c r="J68" s="14"/>
      <c r="K68" s="14"/>
      <c r="L68" s="14"/>
      <c r="M68" s="14"/>
      <c r="N68" s="14"/>
      <c r="O68" s="14"/>
      <c r="P68" s="14"/>
      <c r="Q68" s="14"/>
      <c r="R68" s="14"/>
      <c r="S68" s="14"/>
      <c r="T68" s="14"/>
      <c r="U68" s="14"/>
      <c r="V68" s="14"/>
      <c r="W68" s="14"/>
      <c r="X68" s="14"/>
      <c r="Y68" s="14"/>
      <c r="Z68" s="14"/>
      <c r="AA68" s="14"/>
      <c r="AB68" s="15"/>
      <c r="AC68" s="6"/>
    </row>
    <row r="69" spans="1:29" ht="15.75" customHeight="1">
      <c r="A69" s="61"/>
      <c r="B69" s="14"/>
      <c r="C69" s="61"/>
      <c r="D69" s="14"/>
      <c r="E69" s="14"/>
      <c r="F69" s="14"/>
      <c r="G69" s="14"/>
      <c r="H69" s="14"/>
      <c r="I69" s="14"/>
      <c r="J69" s="14"/>
      <c r="K69" s="14"/>
      <c r="L69" s="14"/>
      <c r="M69" s="14"/>
      <c r="N69" s="14"/>
      <c r="O69" s="14"/>
      <c r="P69" s="14"/>
      <c r="Q69" s="14"/>
      <c r="R69" s="14"/>
      <c r="S69" s="14"/>
      <c r="T69" s="14"/>
      <c r="U69" s="14"/>
      <c r="V69" s="14"/>
      <c r="W69" s="14"/>
      <c r="X69" s="14"/>
      <c r="Y69" s="14"/>
      <c r="Z69" s="14"/>
      <c r="AA69" s="14"/>
      <c r="AB69" s="15"/>
      <c r="AC69" s="6"/>
    </row>
    <row r="70" spans="1:29" ht="15.75" customHeight="1">
      <c r="A70" s="61"/>
      <c r="B70" s="14"/>
      <c r="C70" s="61"/>
      <c r="D70" s="14"/>
      <c r="E70" s="14"/>
      <c r="F70" s="14"/>
      <c r="G70" s="14"/>
      <c r="H70" s="14"/>
      <c r="I70" s="14"/>
      <c r="J70" s="14"/>
      <c r="K70" s="14"/>
      <c r="L70" s="14"/>
      <c r="M70" s="14"/>
      <c r="N70" s="14"/>
      <c r="O70" s="14"/>
      <c r="P70" s="14"/>
      <c r="Q70" s="14"/>
      <c r="R70" s="14"/>
      <c r="S70" s="14"/>
      <c r="T70" s="14"/>
      <c r="U70" s="14"/>
      <c r="V70" s="14"/>
      <c r="W70" s="14"/>
      <c r="X70" s="14"/>
      <c r="Y70" s="14"/>
      <c r="Z70" s="14"/>
      <c r="AA70" s="14"/>
      <c r="AB70" s="15"/>
      <c r="AC70" s="6"/>
    </row>
    <row r="71" spans="1:29" ht="15.75" customHeight="1">
      <c r="A71" s="61"/>
      <c r="B71" s="14"/>
      <c r="C71" s="61"/>
      <c r="D71" s="14"/>
      <c r="E71" s="14"/>
      <c r="F71" s="14"/>
      <c r="G71" s="14"/>
      <c r="H71" s="14"/>
      <c r="I71" s="14"/>
      <c r="J71" s="14"/>
      <c r="K71" s="14"/>
      <c r="L71" s="14"/>
      <c r="M71" s="14"/>
      <c r="N71" s="14"/>
      <c r="O71" s="14"/>
      <c r="P71" s="14"/>
      <c r="Q71" s="14"/>
      <c r="R71" s="14"/>
      <c r="S71" s="14"/>
      <c r="T71" s="14"/>
      <c r="U71" s="14"/>
      <c r="V71" s="14"/>
      <c r="W71" s="14"/>
      <c r="X71" s="14"/>
      <c r="Y71" s="14"/>
      <c r="Z71" s="14"/>
      <c r="AA71" s="14"/>
      <c r="AB71" s="15"/>
      <c r="AC71" s="6"/>
    </row>
    <row r="72" spans="1:29" ht="15.75" customHeight="1">
      <c r="A72" s="61"/>
      <c r="B72" s="14"/>
      <c r="C72" s="61"/>
      <c r="D72" s="14"/>
      <c r="E72" s="14"/>
      <c r="F72" s="14"/>
      <c r="G72" s="14"/>
      <c r="H72" s="14"/>
      <c r="I72" s="14"/>
      <c r="J72" s="14"/>
      <c r="K72" s="14"/>
      <c r="L72" s="14"/>
      <c r="M72" s="14"/>
      <c r="N72" s="14"/>
      <c r="O72" s="14"/>
      <c r="P72" s="14"/>
      <c r="Q72" s="14"/>
      <c r="R72" s="14"/>
      <c r="S72" s="14"/>
      <c r="T72" s="14"/>
      <c r="U72" s="14"/>
      <c r="V72" s="14"/>
      <c r="W72" s="14"/>
      <c r="X72" s="14"/>
      <c r="Y72" s="14"/>
      <c r="Z72" s="14"/>
      <c r="AA72" s="14"/>
      <c r="AB72" s="15"/>
      <c r="AC72" s="6"/>
    </row>
    <row r="73" spans="1:29" ht="15.75" customHeight="1">
      <c r="A73" s="61"/>
      <c r="B73" s="14"/>
      <c r="C73" s="61"/>
      <c r="D73" s="14"/>
      <c r="E73" s="14"/>
      <c r="F73" s="14"/>
      <c r="G73" s="14"/>
      <c r="H73" s="14"/>
      <c r="I73" s="14"/>
      <c r="J73" s="14"/>
      <c r="K73" s="14"/>
      <c r="L73" s="14"/>
      <c r="M73" s="14"/>
      <c r="N73" s="14"/>
      <c r="O73" s="14"/>
      <c r="P73" s="14"/>
      <c r="Q73" s="14"/>
      <c r="R73" s="14"/>
      <c r="S73" s="14"/>
      <c r="T73" s="14"/>
      <c r="U73" s="14"/>
      <c r="V73" s="14"/>
      <c r="W73" s="14"/>
      <c r="X73" s="14"/>
      <c r="Y73" s="14"/>
      <c r="Z73" s="14"/>
      <c r="AA73" s="14"/>
      <c r="AB73" s="15"/>
      <c r="AC73" s="6"/>
    </row>
    <row r="74" spans="1:29" ht="15.75" customHeight="1">
      <c r="A74" s="61"/>
      <c r="B74" s="14"/>
      <c r="C74" s="61"/>
      <c r="D74" s="14"/>
      <c r="E74" s="14"/>
      <c r="F74" s="14"/>
      <c r="G74" s="14"/>
      <c r="H74" s="14"/>
      <c r="I74" s="14"/>
      <c r="J74" s="14"/>
      <c r="K74" s="14"/>
      <c r="L74" s="14"/>
      <c r="M74" s="14"/>
      <c r="N74" s="14"/>
      <c r="O74" s="14"/>
      <c r="P74" s="14"/>
      <c r="Q74" s="14"/>
      <c r="R74" s="14"/>
      <c r="S74" s="14"/>
      <c r="T74" s="14"/>
      <c r="U74" s="14"/>
      <c r="V74" s="14"/>
      <c r="W74" s="14"/>
      <c r="X74" s="14"/>
      <c r="Y74" s="14"/>
      <c r="Z74" s="14"/>
      <c r="AA74" s="14"/>
      <c r="AB74" s="15"/>
      <c r="AC74" s="6"/>
    </row>
    <row r="75" spans="1:29" ht="15.75" customHeight="1">
      <c r="A75" s="61"/>
      <c r="B75" s="14"/>
      <c r="C75" s="61"/>
      <c r="D75" s="14"/>
      <c r="E75" s="14"/>
      <c r="F75" s="14"/>
      <c r="G75" s="14"/>
      <c r="H75" s="14"/>
      <c r="I75" s="14"/>
      <c r="J75" s="14"/>
      <c r="K75" s="14"/>
      <c r="L75" s="14"/>
      <c r="M75" s="14"/>
      <c r="N75" s="14"/>
      <c r="O75" s="14"/>
      <c r="P75" s="14"/>
      <c r="Q75" s="14"/>
      <c r="R75" s="14"/>
      <c r="S75" s="14"/>
      <c r="T75" s="14"/>
      <c r="U75" s="14"/>
      <c r="V75" s="14"/>
      <c r="W75" s="14"/>
      <c r="X75" s="14"/>
      <c r="Y75" s="14"/>
      <c r="Z75" s="14"/>
      <c r="AA75" s="14"/>
      <c r="AB75" s="15"/>
      <c r="AC75" s="6"/>
    </row>
    <row r="76" spans="1:29" ht="15.75" customHeight="1">
      <c r="A76" s="61"/>
      <c r="B76" s="14"/>
      <c r="C76" s="61"/>
      <c r="D76" s="14"/>
      <c r="E76" s="14"/>
      <c r="F76" s="14"/>
      <c r="G76" s="14"/>
      <c r="H76" s="14"/>
      <c r="I76" s="14"/>
      <c r="J76" s="14"/>
      <c r="K76" s="14"/>
      <c r="L76" s="14"/>
      <c r="M76" s="14"/>
      <c r="N76" s="14"/>
      <c r="O76" s="14"/>
      <c r="P76" s="14"/>
      <c r="Q76" s="14"/>
      <c r="R76" s="14"/>
      <c r="S76" s="14"/>
      <c r="T76" s="14"/>
      <c r="U76" s="14"/>
      <c r="V76" s="14"/>
      <c r="W76" s="14"/>
      <c r="X76" s="14"/>
      <c r="Y76" s="14"/>
      <c r="Z76" s="14"/>
      <c r="AA76" s="14"/>
      <c r="AB76" s="15"/>
      <c r="AC76" s="6"/>
    </row>
    <row r="77" spans="1:29" ht="15.75" customHeight="1">
      <c r="A77" s="61"/>
      <c r="B77" s="14"/>
      <c r="C77" s="61"/>
      <c r="D77" s="14"/>
      <c r="E77" s="14"/>
      <c r="F77" s="14"/>
      <c r="G77" s="14"/>
      <c r="H77" s="14"/>
      <c r="I77" s="14"/>
      <c r="J77" s="14"/>
      <c r="K77" s="14"/>
      <c r="L77" s="14"/>
      <c r="M77" s="14"/>
      <c r="N77" s="14"/>
      <c r="O77" s="14"/>
      <c r="P77" s="14"/>
      <c r="Q77" s="14"/>
      <c r="R77" s="14"/>
      <c r="S77" s="14"/>
      <c r="T77" s="14"/>
      <c r="U77" s="14"/>
      <c r="V77" s="14"/>
      <c r="W77" s="14"/>
      <c r="X77" s="14"/>
      <c r="Y77" s="14"/>
      <c r="Z77" s="14"/>
      <c r="AA77" s="14"/>
      <c r="AB77" s="15"/>
      <c r="AC77" s="6"/>
    </row>
    <row r="78" spans="1:29" ht="15.75" customHeight="1">
      <c r="A78" s="61"/>
      <c r="B78" s="14"/>
      <c r="C78" s="61"/>
      <c r="D78" s="14"/>
      <c r="E78" s="14"/>
      <c r="F78" s="14"/>
      <c r="G78" s="14"/>
      <c r="H78" s="14"/>
      <c r="I78" s="14"/>
      <c r="J78" s="14"/>
      <c r="K78" s="14"/>
      <c r="L78" s="14"/>
      <c r="M78" s="14"/>
      <c r="N78" s="14"/>
      <c r="O78" s="14"/>
      <c r="P78" s="14"/>
      <c r="Q78" s="14"/>
      <c r="R78" s="14"/>
      <c r="S78" s="14"/>
      <c r="T78" s="14"/>
      <c r="U78" s="14"/>
      <c r="V78" s="14"/>
      <c r="W78" s="14"/>
      <c r="X78" s="14"/>
      <c r="Y78" s="14"/>
      <c r="Z78" s="14"/>
      <c r="AA78" s="14"/>
      <c r="AB78" s="15"/>
      <c r="AC78" s="6"/>
    </row>
    <row r="79" spans="1:29" ht="15.75" customHeight="1">
      <c r="A79" s="61"/>
      <c r="B79" s="14"/>
      <c r="C79" s="61"/>
      <c r="D79" s="14"/>
      <c r="E79" s="14"/>
      <c r="F79" s="14"/>
      <c r="G79" s="14"/>
      <c r="H79" s="14"/>
      <c r="I79" s="14"/>
      <c r="J79" s="14"/>
      <c r="K79" s="14"/>
      <c r="L79" s="14"/>
      <c r="M79" s="14"/>
      <c r="N79" s="14"/>
      <c r="O79" s="14"/>
      <c r="P79" s="14"/>
      <c r="Q79" s="14"/>
      <c r="R79" s="14"/>
      <c r="S79" s="14"/>
      <c r="T79" s="14"/>
      <c r="U79" s="14"/>
      <c r="V79" s="14"/>
      <c r="W79" s="14"/>
      <c r="X79" s="14"/>
      <c r="Y79" s="14"/>
      <c r="Z79" s="14"/>
      <c r="AA79" s="14"/>
      <c r="AB79" s="15"/>
      <c r="AC79" s="6"/>
    </row>
    <row r="80" spans="1:29" ht="15.75" customHeight="1">
      <c r="A80" s="61"/>
      <c r="B80" s="14"/>
      <c r="C80" s="61"/>
      <c r="D80" s="14"/>
      <c r="E80" s="14"/>
      <c r="F80" s="14"/>
      <c r="G80" s="14"/>
      <c r="H80" s="14"/>
      <c r="I80" s="14"/>
      <c r="J80" s="14"/>
      <c r="K80" s="14"/>
      <c r="L80" s="14"/>
      <c r="M80" s="14"/>
      <c r="N80" s="14"/>
      <c r="O80" s="14"/>
      <c r="P80" s="14"/>
      <c r="Q80" s="14"/>
      <c r="R80" s="14"/>
      <c r="S80" s="14"/>
      <c r="T80" s="14"/>
      <c r="U80" s="14"/>
      <c r="V80" s="14"/>
      <c r="W80" s="14"/>
      <c r="X80" s="14"/>
      <c r="Y80" s="14"/>
      <c r="Z80" s="14"/>
      <c r="AA80" s="14"/>
      <c r="AB80" s="15"/>
      <c r="AC80" s="6"/>
    </row>
    <row r="81" spans="1:29" ht="15.75" customHeight="1">
      <c r="A81" s="61"/>
      <c r="B81" s="14"/>
      <c r="C81" s="61"/>
      <c r="D81" s="14"/>
      <c r="E81" s="14"/>
      <c r="F81" s="14"/>
      <c r="G81" s="14"/>
      <c r="H81" s="14"/>
      <c r="I81" s="14"/>
      <c r="J81" s="14"/>
      <c r="K81" s="14"/>
      <c r="L81" s="14"/>
      <c r="M81" s="14"/>
      <c r="N81" s="14"/>
      <c r="O81" s="14"/>
      <c r="P81" s="14"/>
      <c r="Q81" s="14"/>
      <c r="R81" s="14"/>
      <c r="S81" s="14"/>
      <c r="T81" s="14"/>
      <c r="U81" s="14"/>
      <c r="V81" s="14"/>
      <c r="W81" s="14"/>
      <c r="X81" s="14"/>
      <c r="Y81" s="14"/>
      <c r="Z81" s="14"/>
      <c r="AA81" s="14"/>
      <c r="AB81" s="15"/>
      <c r="AC81" s="6"/>
    </row>
    <row r="82" spans="1:29" ht="15.75" customHeight="1">
      <c r="A82" s="61"/>
      <c r="B82" s="14"/>
      <c r="C82" s="61"/>
      <c r="D82" s="14"/>
      <c r="E82" s="14"/>
      <c r="F82" s="14"/>
      <c r="G82" s="14"/>
      <c r="H82" s="14"/>
      <c r="I82" s="14"/>
      <c r="J82" s="14"/>
      <c r="K82" s="14"/>
      <c r="L82" s="14"/>
      <c r="M82" s="14"/>
      <c r="N82" s="14"/>
      <c r="O82" s="14"/>
      <c r="P82" s="14"/>
      <c r="Q82" s="14"/>
      <c r="R82" s="14"/>
      <c r="S82" s="14"/>
      <c r="T82" s="14"/>
      <c r="U82" s="14"/>
      <c r="V82" s="14"/>
      <c r="W82" s="14"/>
      <c r="X82" s="14"/>
      <c r="Y82" s="14"/>
      <c r="Z82" s="14"/>
      <c r="AA82" s="14"/>
      <c r="AB82" s="15"/>
      <c r="AC82" s="6"/>
    </row>
    <row r="83" spans="1:29" ht="15.75" customHeight="1">
      <c r="A83" s="61"/>
      <c r="B83" s="14"/>
      <c r="C83" s="61"/>
      <c r="D83" s="14"/>
      <c r="E83" s="14"/>
      <c r="F83" s="14"/>
      <c r="G83" s="14"/>
      <c r="H83" s="14"/>
      <c r="I83" s="14"/>
      <c r="J83" s="14"/>
      <c r="K83" s="14"/>
      <c r="L83" s="14"/>
      <c r="M83" s="14"/>
      <c r="N83" s="14"/>
      <c r="O83" s="14"/>
      <c r="P83" s="14"/>
      <c r="Q83" s="14"/>
      <c r="R83" s="14"/>
      <c r="S83" s="14"/>
      <c r="T83" s="14"/>
      <c r="U83" s="14"/>
      <c r="V83" s="14"/>
      <c r="W83" s="14"/>
      <c r="X83" s="14"/>
      <c r="Y83" s="14"/>
      <c r="Z83" s="14"/>
      <c r="AA83" s="14"/>
      <c r="AB83" s="15"/>
      <c r="AC83" s="6"/>
    </row>
    <row r="84" spans="1:29" ht="15.75" customHeight="1">
      <c r="A84" s="61"/>
      <c r="B84" s="14"/>
      <c r="C84" s="61"/>
      <c r="D84" s="14"/>
      <c r="E84" s="14"/>
      <c r="F84" s="14"/>
      <c r="G84" s="14"/>
      <c r="H84" s="14"/>
      <c r="I84" s="14"/>
      <c r="J84" s="14"/>
      <c r="K84" s="14"/>
      <c r="L84" s="14"/>
      <c r="M84" s="14"/>
      <c r="N84" s="14"/>
      <c r="O84" s="14"/>
      <c r="P84" s="14"/>
      <c r="Q84" s="14"/>
      <c r="R84" s="14"/>
      <c r="S84" s="14"/>
      <c r="T84" s="14"/>
      <c r="U84" s="14"/>
      <c r="V84" s="14"/>
      <c r="W84" s="14"/>
      <c r="X84" s="14"/>
      <c r="Y84" s="14"/>
      <c r="Z84" s="14"/>
      <c r="AA84" s="14"/>
      <c r="AB84" s="15"/>
      <c r="AC84" s="6"/>
    </row>
    <row r="85" spans="1:29" ht="15.75" customHeight="1">
      <c r="A85" s="61"/>
      <c r="B85" s="14"/>
      <c r="C85" s="61"/>
      <c r="D85" s="14"/>
      <c r="E85" s="14"/>
      <c r="F85" s="14"/>
      <c r="G85" s="14"/>
      <c r="H85" s="14"/>
      <c r="I85" s="14"/>
      <c r="J85" s="14"/>
      <c r="K85" s="14"/>
      <c r="L85" s="14"/>
      <c r="M85" s="14"/>
      <c r="N85" s="14"/>
      <c r="O85" s="14"/>
      <c r="P85" s="14"/>
      <c r="Q85" s="14"/>
      <c r="R85" s="14"/>
      <c r="S85" s="14"/>
      <c r="T85" s="14"/>
      <c r="U85" s="14"/>
      <c r="V85" s="14"/>
      <c r="W85" s="14"/>
      <c r="X85" s="14"/>
      <c r="Y85" s="14"/>
      <c r="Z85" s="14"/>
      <c r="AA85" s="14"/>
      <c r="AB85" s="15"/>
      <c r="AC85" s="6"/>
    </row>
    <row r="86" spans="1:29" ht="15.75" customHeight="1">
      <c r="A86" s="61"/>
      <c r="B86" s="14"/>
      <c r="C86" s="61"/>
      <c r="D86" s="14"/>
      <c r="E86" s="14"/>
      <c r="F86" s="14"/>
      <c r="G86" s="14"/>
      <c r="H86" s="14"/>
      <c r="I86" s="14"/>
      <c r="J86" s="14"/>
      <c r="K86" s="14"/>
      <c r="L86" s="14"/>
      <c r="M86" s="14"/>
      <c r="N86" s="14"/>
      <c r="O86" s="14"/>
      <c r="P86" s="14"/>
      <c r="Q86" s="14"/>
      <c r="R86" s="14"/>
      <c r="S86" s="14"/>
      <c r="T86" s="14"/>
      <c r="U86" s="14"/>
      <c r="V86" s="14"/>
      <c r="W86" s="14"/>
      <c r="X86" s="14"/>
      <c r="Y86" s="14"/>
      <c r="Z86" s="14"/>
      <c r="AA86" s="14"/>
      <c r="AB86" s="15"/>
      <c r="AC86" s="6"/>
    </row>
    <row r="87" spans="1:29" ht="15.75" customHeight="1">
      <c r="A87" s="61"/>
      <c r="B87" s="14"/>
      <c r="C87" s="61"/>
      <c r="D87" s="14"/>
      <c r="E87" s="14"/>
      <c r="F87" s="14"/>
      <c r="G87" s="14"/>
      <c r="H87" s="14"/>
      <c r="I87" s="14"/>
      <c r="J87" s="14"/>
      <c r="K87" s="14"/>
      <c r="L87" s="14"/>
      <c r="M87" s="14"/>
      <c r="N87" s="14"/>
      <c r="O87" s="14"/>
      <c r="P87" s="14"/>
      <c r="Q87" s="14"/>
      <c r="R87" s="14"/>
      <c r="S87" s="14"/>
      <c r="T87" s="14"/>
      <c r="U87" s="14"/>
      <c r="V87" s="14"/>
      <c r="W87" s="14"/>
      <c r="X87" s="14"/>
      <c r="Y87" s="14"/>
      <c r="Z87" s="14"/>
      <c r="AA87" s="14"/>
      <c r="AB87" s="15"/>
      <c r="AC87" s="6"/>
    </row>
    <row r="88" spans="1:29" ht="15.75" customHeight="1">
      <c r="A88" s="61"/>
      <c r="B88" s="14"/>
      <c r="C88" s="61"/>
      <c r="D88" s="14"/>
      <c r="E88" s="14"/>
      <c r="F88" s="14"/>
      <c r="G88" s="14"/>
      <c r="H88" s="14"/>
      <c r="I88" s="14"/>
      <c r="J88" s="14"/>
      <c r="K88" s="14"/>
      <c r="L88" s="14"/>
      <c r="M88" s="14"/>
      <c r="N88" s="14"/>
      <c r="O88" s="14"/>
      <c r="P88" s="14"/>
      <c r="Q88" s="14"/>
      <c r="R88" s="14"/>
      <c r="S88" s="14"/>
      <c r="T88" s="14"/>
      <c r="U88" s="14"/>
      <c r="V88" s="14"/>
      <c r="W88" s="14"/>
      <c r="X88" s="14"/>
      <c r="Y88" s="14"/>
      <c r="Z88" s="14"/>
      <c r="AA88" s="14"/>
      <c r="AB88" s="15"/>
      <c r="AC88" s="6"/>
    </row>
    <row r="89" spans="1:29" ht="15.75" customHeight="1">
      <c r="A89" s="61"/>
      <c r="B89" s="14"/>
      <c r="C89" s="61"/>
      <c r="D89" s="14"/>
      <c r="E89" s="14"/>
      <c r="F89" s="14"/>
      <c r="G89" s="14"/>
      <c r="H89" s="14"/>
      <c r="I89" s="14"/>
      <c r="J89" s="14"/>
      <c r="K89" s="14"/>
      <c r="L89" s="14"/>
      <c r="M89" s="14"/>
      <c r="N89" s="14"/>
      <c r="O89" s="14"/>
      <c r="P89" s="14"/>
      <c r="Q89" s="14"/>
      <c r="R89" s="14"/>
      <c r="S89" s="14"/>
      <c r="T89" s="14"/>
      <c r="U89" s="14"/>
      <c r="V89" s="14"/>
      <c r="W89" s="14"/>
      <c r="X89" s="14"/>
      <c r="Y89" s="14"/>
      <c r="Z89" s="14"/>
      <c r="AA89" s="14"/>
      <c r="AB89" s="15"/>
      <c r="AC89" s="6"/>
    </row>
    <row r="90" spans="1:29" ht="15.75" customHeight="1">
      <c r="A90" s="61"/>
      <c r="B90" s="14"/>
      <c r="C90" s="61"/>
      <c r="D90" s="14"/>
      <c r="E90" s="14"/>
      <c r="F90" s="14"/>
      <c r="G90" s="14"/>
      <c r="H90" s="14"/>
      <c r="I90" s="14"/>
      <c r="J90" s="14"/>
      <c r="K90" s="14"/>
      <c r="L90" s="14"/>
      <c r="M90" s="14"/>
      <c r="N90" s="14"/>
      <c r="O90" s="14"/>
      <c r="P90" s="14"/>
      <c r="Q90" s="14"/>
      <c r="R90" s="14"/>
      <c r="S90" s="14"/>
      <c r="T90" s="14"/>
      <c r="U90" s="14"/>
      <c r="V90" s="14"/>
      <c r="W90" s="14"/>
      <c r="X90" s="14"/>
      <c r="Y90" s="14"/>
      <c r="Z90" s="14"/>
      <c r="AA90" s="14"/>
      <c r="AB90" s="15"/>
      <c r="AC90" s="6"/>
    </row>
    <row r="91" spans="1:29" ht="15.75" customHeight="1">
      <c r="A91" s="61"/>
      <c r="B91" s="14"/>
      <c r="C91" s="61"/>
      <c r="D91" s="14"/>
      <c r="E91" s="14"/>
      <c r="F91" s="14"/>
      <c r="G91" s="14"/>
      <c r="H91" s="14"/>
      <c r="I91" s="14"/>
      <c r="J91" s="14"/>
      <c r="K91" s="14"/>
      <c r="L91" s="14"/>
      <c r="M91" s="14"/>
      <c r="N91" s="14"/>
      <c r="O91" s="14"/>
      <c r="P91" s="14"/>
      <c r="Q91" s="14"/>
      <c r="R91" s="14"/>
      <c r="S91" s="14"/>
      <c r="T91" s="14"/>
      <c r="U91" s="14"/>
      <c r="V91" s="14"/>
      <c r="W91" s="14"/>
      <c r="X91" s="14"/>
      <c r="Y91" s="14"/>
      <c r="Z91" s="14"/>
      <c r="AA91" s="14"/>
      <c r="AB91" s="15"/>
      <c r="AC91" s="6"/>
    </row>
    <row r="92" spans="1:29" ht="15.75" customHeight="1">
      <c r="A92" s="61"/>
      <c r="B92" s="14"/>
      <c r="C92" s="61"/>
      <c r="D92" s="14"/>
      <c r="E92" s="14"/>
      <c r="F92" s="14"/>
      <c r="G92" s="14"/>
      <c r="H92" s="14"/>
      <c r="I92" s="14"/>
      <c r="J92" s="14"/>
      <c r="K92" s="14"/>
      <c r="L92" s="14"/>
      <c r="M92" s="14"/>
      <c r="N92" s="14"/>
      <c r="O92" s="14"/>
      <c r="P92" s="14"/>
      <c r="Q92" s="14"/>
      <c r="R92" s="14"/>
      <c r="S92" s="14"/>
      <c r="T92" s="14"/>
      <c r="U92" s="14"/>
      <c r="V92" s="14"/>
      <c r="W92" s="14"/>
      <c r="X92" s="14"/>
      <c r="Y92" s="14"/>
      <c r="Z92" s="14"/>
      <c r="AA92" s="14"/>
      <c r="AB92" s="15"/>
      <c r="AC92" s="6"/>
    </row>
    <row r="93" spans="1:29" ht="15.75" customHeight="1">
      <c r="A93" s="61"/>
      <c r="B93" s="14"/>
      <c r="C93" s="61"/>
      <c r="D93" s="14"/>
      <c r="E93" s="14"/>
      <c r="F93" s="14"/>
      <c r="G93" s="14"/>
      <c r="H93" s="14"/>
      <c r="I93" s="14"/>
      <c r="J93" s="14"/>
      <c r="K93" s="14"/>
      <c r="L93" s="14"/>
      <c r="M93" s="14"/>
      <c r="N93" s="14"/>
      <c r="O93" s="14"/>
      <c r="P93" s="14"/>
      <c r="Q93" s="14"/>
      <c r="R93" s="14"/>
      <c r="S93" s="14"/>
      <c r="T93" s="14"/>
      <c r="U93" s="14"/>
      <c r="V93" s="14"/>
      <c r="W93" s="14"/>
      <c r="X93" s="14"/>
      <c r="Y93" s="14"/>
      <c r="Z93" s="14"/>
      <c r="AA93" s="14"/>
      <c r="AB93" s="15"/>
      <c r="AC93" s="6"/>
    </row>
    <row r="94" spans="1:29" ht="15.75" customHeight="1">
      <c r="A94" s="61"/>
      <c r="B94" s="14"/>
      <c r="C94" s="61"/>
      <c r="D94" s="14"/>
      <c r="E94" s="14"/>
      <c r="F94" s="14"/>
      <c r="G94" s="14"/>
      <c r="H94" s="14"/>
      <c r="I94" s="14"/>
      <c r="J94" s="14"/>
      <c r="K94" s="14"/>
      <c r="L94" s="14"/>
      <c r="M94" s="14"/>
      <c r="N94" s="14"/>
      <c r="O94" s="14"/>
      <c r="P94" s="14"/>
      <c r="Q94" s="14"/>
      <c r="R94" s="14"/>
      <c r="S94" s="14"/>
      <c r="T94" s="14"/>
      <c r="U94" s="14"/>
      <c r="V94" s="14"/>
      <c r="W94" s="14"/>
      <c r="X94" s="14"/>
      <c r="Y94" s="14"/>
      <c r="Z94" s="14"/>
      <c r="AA94" s="14"/>
      <c r="AB94" s="15"/>
      <c r="AC94" s="6"/>
    </row>
    <row r="95" spans="1:29" ht="15.75" customHeight="1">
      <c r="A95" s="61"/>
      <c r="B95" s="14"/>
      <c r="C95" s="61"/>
      <c r="D95" s="14"/>
      <c r="E95" s="14"/>
      <c r="F95" s="14"/>
      <c r="G95" s="14"/>
      <c r="H95" s="14"/>
      <c r="I95" s="14"/>
      <c r="J95" s="14"/>
      <c r="K95" s="14"/>
      <c r="L95" s="14"/>
      <c r="M95" s="14"/>
      <c r="N95" s="14"/>
      <c r="O95" s="14"/>
      <c r="P95" s="14"/>
      <c r="Q95" s="14"/>
      <c r="R95" s="14"/>
      <c r="S95" s="14"/>
      <c r="T95" s="14"/>
      <c r="U95" s="14"/>
      <c r="V95" s="14"/>
      <c r="W95" s="14"/>
      <c r="X95" s="14"/>
      <c r="Y95" s="14"/>
      <c r="Z95" s="14"/>
      <c r="AA95" s="14"/>
      <c r="AB95" s="15"/>
      <c r="AC95" s="6"/>
    </row>
    <row r="96" spans="1:29" ht="15.75" customHeight="1">
      <c r="A96" s="61"/>
      <c r="B96" s="14"/>
      <c r="C96" s="61"/>
      <c r="D96" s="14"/>
      <c r="E96" s="14"/>
      <c r="F96" s="14"/>
      <c r="G96" s="14"/>
      <c r="H96" s="14"/>
      <c r="I96" s="14"/>
      <c r="J96" s="14"/>
      <c r="K96" s="14"/>
      <c r="L96" s="14"/>
      <c r="M96" s="14"/>
      <c r="N96" s="14"/>
      <c r="O96" s="14"/>
      <c r="P96" s="14"/>
      <c r="Q96" s="14"/>
      <c r="R96" s="14"/>
      <c r="S96" s="14"/>
      <c r="T96" s="14"/>
      <c r="U96" s="14"/>
      <c r="V96" s="14"/>
      <c r="W96" s="14"/>
      <c r="X96" s="14"/>
      <c r="Y96" s="14"/>
      <c r="Z96" s="14"/>
      <c r="AA96" s="14"/>
      <c r="AB96" s="15"/>
      <c r="AC96" s="6"/>
    </row>
    <row r="97" spans="1:29" ht="15.75" customHeight="1">
      <c r="A97" s="61"/>
      <c r="B97" s="14"/>
      <c r="C97" s="61"/>
      <c r="D97" s="14"/>
      <c r="E97" s="14"/>
      <c r="F97" s="14"/>
      <c r="G97" s="14"/>
      <c r="H97" s="14"/>
      <c r="I97" s="14"/>
      <c r="J97" s="14"/>
      <c r="K97" s="14"/>
      <c r="L97" s="14"/>
      <c r="M97" s="14"/>
      <c r="N97" s="14"/>
      <c r="O97" s="14"/>
      <c r="P97" s="14"/>
      <c r="Q97" s="14"/>
      <c r="R97" s="14"/>
      <c r="S97" s="14"/>
      <c r="T97" s="14"/>
      <c r="U97" s="14"/>
      <c r="V97" s="14"/>
      <c r="W97" s="14"/>
      <c r="X97" s="14"/>
      <c r="Y97" s="14"/>
      <c r="Z97" s="14"/>
      <c r="AA97" s="14"/>
      <c r="AB97" s="15"/>
      <c r="AC97" s="6"/>
    </row>
    <row r="98" spans="1:29" ht="15.75" customHeight="1">
      <c r="A98" s="61"/>
      <c r="B98" s="14"/>
      <c r="C98" s="61"/>
      <c r="D98" s="14"/>
      <c r="E98" s="14"/>
      <c r="F98" s="14"/>
      <c r="G98" s="14"/>
      <c r="H98" s="14"/>
      <c r="I98" s="14"/>
      <c r="J98" s="14"/>
      <c r="K98" s="14"/>
      <c r="L98" s="14"/>
      <c r="M98" s="14"/>
      <c r="N98" s="14"/>
      <c r="O98" s="14"/>
      <c r="P98" s="14"/>
      <c r="Q98" s="14"/>
      <c r="R98" s="14"/>
      <c r="S98" s="14"/>
      <c r="T98" s="14"/>
      <c r="U98" s="14"/>
      <c r="V98" s="14"/>
      <c r="W98" s="14"/>
      <c r="X98" s="14"/>
      <c r="Y98" s="14"/>
      <c r="Z98" s="14"/>
      <c r="AA98" s="14"/>
      <c r="AB98" s="15"/>
      <c r="AC98" s="6"/>
    </row>
    <row r="99" spans="1:29" ht="15.75" customHeight="1">
      <c r="A99" s="61"/>
      <c r="B99" s="14"/>
      <c r="C99" s="61"/>
      <c r="D99" s="14"/>
      <c r="E99" s="14"/>
      <c r="F99" s="14"/>
      <c r="G99" s="14"/>
      <c r="H99" s="14"/>
      <c r="I99" s="14"/>
      <c r="J99" s="14"/>
      <c r="K99" s="14"/>
      <c r="L99" s="14"/>
      <c r="M99" s="14"/>
      <c r="N99" s="14"/>
      <c r="O99" s="14"/>
      <c r="P99" s="14"/>
      <c r="Q99" s="14"/>
      <c r="R99" s="14"/>
      <c r="S99" s="14"/>
      <c r="T99" s="14"/>
      <c r="U99" s="14"/>
      <c r="V99" s="14"/>
      <c r="W99" s="14"/>
      <c r="X99" s="14"/>
      <c r="Y99" s="14"/>
      <c r="Z99" s="14"/>
      <c r="AA99" s="14"/>
      <c r="AB99" s="15"/>
      <c r="AC99" s="6"/>
    </row>
    <row r="100" spans="1:29" ht="15.75" customHeight="1">
      <c r="A100" s="61"/>
      <c r="B100" s="14"/>
      <c r="C100" s="61"/>
      <c r="D100" s="14"/>
      <c r="E100" s="14"/>
      <c r="F100" s="14"/>
      <c r="G100" s="14"/>
      <c r="H100" s="14"/>
      <c r="I100" s="14"/>
      <c r="J100" s="14"/>
      <c r="K100" s="14"/>
      <c r="L100" s="14"/>
      <c r="M100" s="14"/>
      <c r="N100" s="14"/>
      <c r="O100" s="14"/>
      <c r="P100" s="14"/>
      <c r="Q100" s="14"/>
      <c r="R100" s="14"/>
      <c r="S100" s="14"/>
      <c r="T100" s="14"/>
      <c r="U100" s="14"/>
      <c r="V100" s="14"/>
      <c r="W100" s="14"/>
      <c r="X100" s="14"/>
      <c r="Y100" s="14"/>
      <c r="Z100" s="14"/>
      <c r="AA100" s="14"/>
      <c r="AB100" s="15"/>
      <c r="AC100" s="6"/>
    </row>
    <row r="101" spans="1:29" ht="15.75" customHeight="1">
      <c r="A101" s="61"/>
      <c r="B101" s="14"/>
      <c r="C101" s="61"/>
      <c r="D101" s="14"/>
      <c r="E101" s="14"/>
      <c r="F101" s="14"/>
      <c r="G101" s="14"/>
      <c r="H101" s="14"/>
      <c r="I101" s="14"/>
      <c r="J101" s="14"/>
      <c r="K101" s="14"/>
      <c r="L101" s="14"/>
      <c r="M101" s="14"/>
      <c r="N101" s="14"/>
      <c r="O101" s="14"/>
      <c r="P101" s="14"/>
      <c r="Q101" s="14"/>
      <c r="R101" s="14"/>
      <c r="S101" s="14"/>
      <c r="T101" s="14"/>
      <c r="U101" s="14"/>
      <c r="V101" s="14"/>
      <c r="W101" s="14"/>
      <c r="X101" s="14"/>
      <c r="Y101" s="14"/>
      <c r="Z101" s="14"/>
      <c r="AA101" s="14"/>
      <c r="AB101" s="15"/>
      <c r="AC101" s="6"/>
    </row>
    <row r="102" spans="1:29" ht="15.75" customHeight="1">
      <c r="A102" s="61"/>
      <c r="B102" s="14"/>
      <c r="C102" s="61"/>
      <c r="D102" s="14"/>
      <c r="E102" s="14"/>
      <c r="F102" s="14"/>
      <c r="G102" s="14"/>
      <c r="H102" s="14"/>
      <c r="I102" s="14"/>
      <c r="J102" s="14"/>
      <c r="K102" s="14"/>
      <c r="L102" s="14"/>
      <c r="M102" s="14"/>
      <c r="N102" s="14"/>
      <c r="O102" s="14"/>
      <c r="P102" s="14"/>
      <c r="Q102" s="14"/>
      <c r="R102" s="14"/>
      <c r="S102" s="14"/>
      <c r="T102" s="14"/>
      <c r="U102" s="14"/>
      <c r="V102" s="14"/>
      <c r="W102" s="14"/>
      <c r="X102" s="14"/>
      <c r="Y102" s="14"/>
      <c r="Z102" s="14"/>
      <c r="AA102" s="14"/>
      <c r="AB102" s="15"/>
      <c r="AC102" s="6"/>
    </row>
    <row r="103" spans="1:29" ht="15.75" customHeight="1">
      <c r="A103" s="61"/>
      <c r="B103" s="14"/>
      <c r="C103" s="61"/>
      <c r="D103" s="14"/>
      <c r="E103" s="14"/>
      <c r="F103" s="14"/>
      <c r="G103" s="14"/>
      <c r="H103" s="14"/>
      <c r="I103" s="14"/>
      <c r="J103" s="14"/>
      <c r="K103" s="14"/>
      <c r="L103" s="14"/>
      <c r="M103" s="14"/>
      <c r="N103" s="14"/>
      <c r="O103" s="14"/>
      <c r="P103" s="14"/>
      <c r="Q103" s="14"/>
      <c r="R103" s="14"/>
      <c r="S103" s="14"/>
      <c r="T103" s="14"/>
      <c r="U103" s="14"/>
      <c r="V103" s="14"/>
      <c r="W103" s="14"/>
      <c r="X103" s="14"/>
      <c r="Y103" s="14"/>
      <c r="Z103" s="14"/>
      <c r="AA103" s="14"/>
      <c r="AB103" s="15"/>
      <c r="AC103" s="6"/>
    </row>
    <row r="104" spans="1:29" ht="15.75" customHeight="1">
      <c r="A104" s="61"/>
      <c r="B104" s="14"/>
      <c r="C104" s="61"/>
      <c r="D104" s="14"/>
      <c r="E104" s="14"/>
      <c r="F104" s="14"/>
      <c r="G104" s="14"/>
      <c r="H104" s="14"/>
      <c r="I104" s="14"/>
      <c r="J104" s="14"/>
      <c r="K104" s="14"/>
      <c r="L104" s="14"/>
      <c r="M104" s="14"/>
      <c r="N104" s="14"/>
      <c r="O104" s="14"/>
      <c r="P104" s="14"/>
      <c r="Q104" s="14"/>
      <c r="R104" s="14"/>
      <c r="S104" s="14"/>
      <c r="T104" s="14"/>
      <c r="U104" s="14"/>
      <c r="V104" s="14"/>
      <c r="W104" s="14"/>
      <c r="X104" s="14"/>
      <c r="Y104" s="14"/>
      <c r="Z104" s="14"/>
      <c r="AA104" s="14"/>
      <c r="AB104" s="15"/>
      <c r="AC104" s="6"/>
    </row>
    <row r="105" spans="1:29" ht="15.75" customHeight="1">
      <c r="A105" s="61"/>
      <c r="B105" s="14"/>
      <c r="C105" s="61"/>
      <c r="D105" s="14"/>
      <c r="E105" s="14"/>
      <c r="F105" s="14"/>
      <c r="G105" s="14"/>
      <c r="H105" s="14"/>
      <c r="I105" s="14"/>
      <c r="J105" s="14"/>
      <c r="K105" s="14"/>
      <c r="L105" s="14"/>
      <c r="M105" s="14"/>
      <c r="N105" s="14"/>
      <c r="O105" s="14"/>
      <c r="P105" s="14"/>
      <c r="Q105" s="14"/>
      <c r="R105" s="14"/>
      <c r="S105" s="14"/>
      <c r="T105" s="14"/>
      <c r="U105" s="14"/>
      <c r="V105" s="14"/>
      <c r="W105" s="14"/>
      <c r="X105" s="14"/>
      <c r="Y105" s="14"/>
      <c r="Z105" s="14"/>
      <c r="AA105" s="14"/>
      <c r="AB105" s="15"/>
      <c r="AC105" s="6"/>
    </row>
    <row r="106" spans="1:29" ht="15.75" customHeight="1">
      <c r="A106" s="61"/>
      <c r="B106" s="14"/>
      <c r="C106" s="61"/>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5"/>
      <c r="AC106" s="6"/>
    </row>
    <row r="107" spans="1:29" ht="15.75" customHeight="1">
      <c r="A107" s="61"/>
      <c r="B107" s="14"/>
      <c r="C107" s="61"/>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5"/>
      <c r="AC107" s="6"/>
    </row>
    <row r="108" spans="1:29" ht="15.75" customHeight="1">
      <c r="A108" s="61"/>
      <c r="B108" s="14"/>
      <c r="C108" s="61"/>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5"/>
      <c r="AC108" s="6"/>
    </row>
    <row r="109" spans="1:29" ht="15.75" customHeight="1">
      <c r="A109" s="61"/>
      <c r="B109" s="14"/>
      <c r="C109" s="61"/>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5"/>
      <c r="AC109" s="6"/>
    </row>
    <row r="110" spans="1:29" ht="15.75" customHeight="1">
      <c r="A110" s="61"/>
      <c r="B110" s="14"/>
      <c r="C110" s="61"/>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5"/>
      <c r="AC110" s="6"/>
    </row>
    <row r="111" spans="1:29" ht="15.75" customHeight="1">
      <c r="A111" s="61"/>
      <c r="B111" s="14"/>
      <c r="C111" s="61"/>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5"/>
      <c r="AC111" s="6"/>
    </row>
    <row r="112" spans="1:29" ht="15.75" customHeight="1">
      <c r="A112" s="61"/>
      <c r="B112" s="14"/>
      <c r="C112" s="61"/>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5"/>
      <c r="AC112" s="6"/>
    </row>
    <row r="113" spans="1:29" ht="15.75" customHeight="1">
      <c r="A113" s="61"/>
      <c r="B113" s="14"/>
      <c r="C113" s="61"/>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5"/>
      <c r="AC113" s="6"/>
    </row>
    <row r="114" spans="1:29" ht="15.75" customHeight="1">
      <c r="A114" s="61"/>
      <c r="B114" s="14"/>
      <c r="C114" s="61"/>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5"/>
      <c r="AC114" s="6"/>
    </row>
    <row r="115" spans="1:29" ht="15.75" customHeight="1">
      <c r="A115" s="61"/>
      <c r="B115" s="14"/>
      <c r="C115" s="61"/>
      <c r="D115" s="14"/>
      <c r="E115" s="14"/>
      <c r="F115" s="14"/>
      <c r="G115" s="14"/>
      <c r="H115" s="14"/>
      <c r="I115" s="14"/>
      <c r="J115" s="14"/>
      <c r="K115" s="14"/>
      <c r="L115" s="14"/>
      <c r="M115" s="14"/>
      <c r="N115" s="14"/>
      <c r="O115" s="14"/>
      <c r="P115" s="14"/>
      <c r="Q115" s="14"/>
      <c r="R115" s="14"/>
      <c r="S115" s="14"/>
      <c r="T115" s="14"/>
      <c r="U115" s="14"/>
      <c r="V115" s="14"/>
      <c r="W115" s="14"/>
      <c r="X115" s="14"/>
      <c r="Y115" s="14"/>
      <c r="Z115" s="14"/>
      <c r="AA115" s="14"/>
      <c r="AB115" s="15"/>
      <c r="AC115" s="6"/>
    </row>
    <row r="116" spans="1:29" ht="15.75" customHeight="1">
      <c r="A116" s="61"/>
      <c r="B116" s="14"/>
      <c r="C116" s="61"/>
      <c r="D116" s="14"/>
      <c r="E116" s="14"/>
      <c r="F116" s="14"/>
      <c r="G116" s="14"/>
      <c r="H116" s="14"/>
      <c r="I116" s="14"/>
      <c r="J116" s="14"/>
      <c r="K116" s="14"/>
      <c r="L116" s="14"/>
      <c r="M116" s="14"/>
      <c r="N116" s="14"/>
      <c r="O116" s="14"/>
      <c r="P116" s="14"/>
      <c r="Q116" s="14"/>
      <c r="R116" s="14"/>
      <c r="S116" s="14"/>
      <c r="T116" s="14"/>
      <c r="U116" s="14"/>
      <c r="V116" s="14"/>
      <c r="W116" s="14"/>
      <c r="X116" s="14"/>
      <c r="Y116" s="14"/>
      <c r="Z116" s="14"/>
      <c r="AA116" s="14"/>
      <c r="AB116" s="15"/>
      <c r="AC116" s="6"/>
    </row>
    <row r="117" spans="1:29" ht="15.75" customHeight="1">
      <c r="A117" s="61"/>
      <c r="B117" s="14"/>
      <c r="C117" s="61"/>
      <c r="D117" s="14"/>
      <c r="E117" s="14"/>
      <c r="F117" s="14"/>
      <c r="G117" s="14"/>
      <c r="H117" s="14"/>
      <c r="I117" s="14"/>
      <c r="J117" s="14"/>
      <c r="K117" s="14"/>
      <c r="L117" s="14"/>
      <c r="M117" s="14"/>
      <c r="N117" s="14"/>
      <c r="O117" s="14"/>
      <c r="P117" s="14"/>
      <c r="Q117" s="14"/>
      <c r="R117" s="14"/>
      <c r="S117" s="14"/>
      <c r="T117" s="14"/>
      <c r="U117" s="14"/>
      <c r="V117" s="14"/>
      <c r="W117" s="14"/>
      <c r="X117" s="14"/>
      <c r="Y117" s="14"/>
      <c r="Z117" s="14"/>
      <c r="AA117" s="14"/>
      <c r="AB117" s="15"/>
      <c r="AC117" s="6"/>
    </row>
    <row r="118" spans="1:29" ht="15.75" customHeight="1">
      <c r="A118" s="61"/>
      <c r="B118" s="14"/>
      <c r="C118" s="61"/>
      <c r="D118" s="14"/>
      <c r="E118" s="14"/>
      <c r="F118" s="14"/>
      <c r="G118" s="14"/>
      <c r="H118" s="14"/>
      <c r="I118" s="14"/>
      <c r="J118" s="14"/>
      <c r="K118" s="14"/>
      <c r="L118" s="14"/>
      <c r="M118" s="14"/>
      <c r="N118" s="14"/>
      <c r="O118" s="14"/>
      <c r="P118" s="14"/>
      <c r="Q118" s="14"/>
      <c r="R118" s="14"/>
      <c r="S118" s="14"/>
      <c r="T118" s="14"/>
      <c r="U118" s="14"/>
      <c r="V118" s="14"/>
      <c r="W118" s="14"/>
      <c r="X118" s="14"/>
      <c r="Y118" s="14"/>
      <c r="Z118" s="14"/>
      <c r="AA118" s="14"/>
      <c r="AB118" s="15"/>
      <c r="AC118" s="6"/>
    </row>
    <row r="119" spans="1:29" ht="15.75" customHeight="1">
      <c r="A119" s="61"/>
      <c r="B119" s="14"/>
      <c r="C119" s="61"/>
      <c r="D119" s="14"/>
      <c r="E119" s="14"/>
      <c r="F119" s="14"/>
      <c r="G119" s="14"/>
      <c r="H119" s="14"/>
      <c r="I119" s="14"/>
      <c r="J119" s="14"/>
      <c r="K119" s="14"/>
      <c r="L119" s="14"/>
      <c r="M119" s="14"/>
      <c r="N119" s="14"/>
      <c r="O119" s="14"/>
      <c r="P119" s="14"/>
      <c r="Q119" s="14"/>
      <c r="R119" s="14"/>
      <c r="S119" s="14"/>
      <c r="T119" s="14"/>
      <c r="U119" s="14"/>
      <c r="V119" s="14"/>
      <c r="W119" s="14"/>
      <c r="X119" s="14"/>
      <c r="Y119" s="14"/>
      <c r="Z119" s="14"/>
      <c r="AA119" s="14"/>
      <c r="AB119" s="15"/>
      <c r="AC119" s="6"/>
    </row>
    <row r="120" spans="1:29" ht="15.75" customHeight="1">
      <c r="A120" s="61"/>
      <c r="B120" s="14"/>
      <c r="C120" s="61"/>
      <c r="D120" s="14"/>
      <c r="E120" s="14"/>
      <c r="F120" s="14"/>
      <c r="G120" s="14"/>
      <c r="H120" s="14"/>
      <c r="I120" s="14"/>
      <c r="J120" s="14"/>
      <c r="K120" s="14"/>
      <c r="L120" s="14"/>
      <c r="M120" s="14"/>
      <c r="N120" s="14"/>
      <c r="O120" s="14"/>
      <c r="P120" s="14"/>
      <c r="Q120" s="14"/>
      <c r="R120" s="14"/>
      <c r="S120" s="14"/>
      <c r="T120" s="14"/>
      <c r="U120" s="14"/>
      <c r="V120" s="14"/>
      <c r="W120" s="14"/>
      <c r="X120" s="14"/>
      <c r="Y120" s="14"/>
      <c r="Z120" s="14"/>
      <c r="AA120" s="14"/>
      <c r="AB120" s="15"/>
      <c r="AC120" s="6"/>
    </row>
    <row r="121" spans="1:29" ht="15.75" customHeight="1">
      <c r="A121" s="61"/>
      <c r="B121" s="14"/>
      <c r="C121" s="61"/>
      <c r="D121" s="14"/>
      <c r="E121" s="14"/>
      <c r="F121" s="14"/>
      <c r="G121" s="14"/>
      <c r="H121" s="14"/>
      <c r="I121" s="14"/>
      <c r="J121" s="14"/>
      <c r="K121" s="14"/>
      <c r="L121" s="14"/>
      <c r="M121" s="14"/>
      <c r="N121" s="14"/>
      <c r="O121" s="14"/>
      <c r="P121" s="14"/>
      <c r="Q121" s="14"/>
      <c r="R121" s="14"/>
      <c r="S121" s="14"/>
      <c r="T121" s="14"/>
      <c r="U121" s="14"/>
      <c r="V121" s="14"/>
      <c r="W121" s="14"/>
      <c r="X121" s="14"/>
      <c r="Y121" s="14"/>
      <c r="Z121" s="14"/>
      <c r="AA121" s="14"/>
      <c r="AB121" s="15"/>
      <c r="AC121" s="6"/>
    </row>
    <row r="122" spans="1:29" ht="15.75" customHeight="1">
      <c r="A122" s="61"/>
      <c r="B122" s="14"/>
      <c r="C122" s="61"/>
      <c r="D122" s="14"/>
      <c r="E122" s="14"/>
      <c r="F122" s="14"/>
      <c r="G122" s="14"/>
      <c r="H122" s="14"/>
      <c r="I122" s="14"/>
      <c r="J122" s="14"/>
      <c r="K122" s="14"/>
      <c r="L122" s="14"/>
      <c r="M122" s="14"/>
      <c r="N122" s="14"/>
      <c r="O122" s="14"/>
      <c r="P122" s="14"/>
      <c r="Q122" s="14"/>
      <c r="R122" s="14"/>
      <c r="S122" s="14"/>
      <c r="T122" s="14"/>
      <c r="U122" s="14"/>
      <c r="V122" s="14"/>
      <c r="W122" s="14"/>
      <c r="X122" s="14"/>
      <c r="Y122" s="14"/>
      <c r="Z122" s="14"/>
      <c r="AA122" s="14"/>
      <c r="AB122" s="15"/>
      <c r="AC122" s="6"/>
    </row>
    <row r="123" spans="1:29" ht="15.75" customHeight="1">
      <c r="A123" s="61"/>
      <c r="B123" s="14"/>
      <c r="C123" s="61"/>
      <c r="D123" s="14"/>
      <c r="E123" s="14"/>
      <c r="F123" s="14"/>
      <c r="G123" s="14"/>
      <c r="H123" s="14"/>
      <c r="I123" s="14"/>
      <c r="J123" s="14"/>
      <c r="K123" s="14"/>
      <c r="L123" s="14"/>
      <c r="M123" s="14"/>
      <c r="N123" s="14"/>
      <c r="O123" s="14"/>
      <c r="P123" s="14"/>
      <c r="Q123" s="14"/>
      <c r="R123" s="14"/>
      <c r="S123" s="14"/>
      <c r="T123" s="14"/>
      <c r="U123" s="14"/>
      <c r="V123" s="14"/>
      <c r="W123" s="14"/>
      <c r="X123" s="14"/>
      <c r="Y123" s="14"/>
      <c r="Z123" s="14"/>
      <c r="AA123" s="14"/>
      <c r="AB123" s="15"/>
      <c r="AC123" s="6"/>
    </row>
    <row r="124" spans="1:29" ht="15.75" customHeight="1">
      <c r="A124" s="61"/>
      <c r="B124" s="14"/>
      <c r="C124" s="61"/>
      <c r="D124" s="14"/>
      <c r="E124" s="14"/>
      <c r="F124" s="14"/>
      <c r="G124" s="14"/>
      <c r="H124" s="14"/>
      <c r="I124" s="14"/>
      <c r="J124" s="14"/>
      <c r="K124" s="14"/>
      <c r="L124" s="14"/>
      <c r="M124" s="14"/>
      <c r="N124" s="14"/>
      <c r="O124" s="14"/>
      <c r="P124" s="14"/>
      <c r="Q124" s="14"/>
      <c r="R124" s="14"/>
      <c r="S124" s="14"/>
      <c r="T124" s="14"/>
      <c r="U124" s="14"/>
      <c r="V124" s="14"/>
      <c r="W124" s="14"/>
      <c r="X124" s="14"/>
      <c r="Y124" s="14"/>
      <c r="Z124" s="14"/>
      <c r="AA124" s="14"/>
      <c r="AB124" s="15"/>
      <c r="AC124" s="6"/>
    </row>
    <row r="125" spans="1:29" ht="15.75" customHeight="1">
      <c r="A125" s="61"/>
      <c r="B125" s="14"/>
      <c r="C125" s="61"/>
      <c r="D125" s="14"/>
      <c r="E125" s="14"/>
      <c r="F125" s="14"/>
      <c r="G125" s="14"/>
      <c r="H125" s="14"/>
      <c r="I125" s="14"/>
      <c r="J125" s="14"/>
      <c r="K125" s="14"/>
      <c r="L125" s="14"/>
      <c r="M125" s="14"/>
      <c r="N125" s="14"/>
      <c r="O125" s="14"/>
      <c r="P125" s="14"/>
      <c r="Q125" s="14"/>
      <c r="R125" s="14"/>
      <c r="S125" s="14"/>
      <c r="T125" s="14"/>
      <c r="U125" s="14"/>
      <c r="V125" s="14"/>
      <c r="W125" s="14"/>
      <c r="X125" s="14"/>
      <c r="Y125" s="14"/>
      <c r="Z125" s="14"/>
      <c r="AA125" s="14"/>
      <c r="AB125" s="15"/>
      <c r="AC125" s="6"/>
    </row>
    <row r="126" spans="1:29" ht="15.75" customHeight="1">
      <c r="A126" s="61"/>
      <c r="B126" s="14"/>
      <c r="C126" s="61"/>
      <c r="D126" s="14"/>
      <c r="E126" s="14"/>
      <c r="F126" s="14"/>
      <c r="G126" s="14"/>
      <c r="H126" s="14"/>
      <c r="I126" s="14"/>
      <c r="J126" s="14"/>
      <c r="K126" s="14"/>
      <c r="L126" s="14"/>
      <c r="M126" s="14"/>
      <c r="N126" s="14"/>
      <c r="O126" s="14"/>
      <c r="P126" s="14"/>
      <c r="Q126" s="14"/>
      <c r="R126" s="14"/>
      <c r="S126" s="14"/>
      <c r="T126" s="14"/>
      <c r="U126" s="14"/>
      <c r="V126" s="14"/>
      <c r="W126" s="14"/>
      <c r="X126" s="14"/>
      <c r="Y126" s="14"/>
      <c r="Z126" s="14"/>
      <c r="AA126" s="14"/>
      <c r="AB126" s="15"/>
      <c r="AC126" s="6"/>
    </row>
    <row r="127" spans="1:29" ht="15.75" customHeight="1">
      <c r="A127" s="61"/>
      <c r="B127" s="14"/>
      <c r="C127" s="61"/>
      <c r="D127" s="14"/>
      <c r="E127" s="14"/>
      <c r="F127" s="14"/>
      <c r="G127" s="14"/>
      <c r="H127" s="14"/>
      <c r="I127" s="14"/>
      <c r="J127" s="14"/>
      <c r="K127" s="14"/>
      <c r="L127" s="14"/>
      <c r="M127" s="14"/>
      <c r="N127" s="14"/>
      <c r="O127" s="14"/>
      <c r="P127" s="14"/>
      <c r="Q127" s="14"/>
      <c r="R127" s="14"/>
      <c r="S127" s="14"/>
      <c r="T127" s="14"/>
      <c r="U127" s="14"/>
      <c r="V127" s="14"/>
      <c r="W127" s="14"/>
      <c r="X127" s="14"/>
      <c r="Y127" s="14"/>
      <c r="Z127" s="14"/>
      <c r="AA127" s="14"/>
      <c r="AB127" s="15"/>
      <c r="AC127" s="6"/>
    </row>
    <row r="128" spans="1:29" ht="15.75" customHeight="1">
      <c r="A128" s="61"/>
      <c r="B128" s="14"/>
      <c r="C128" s="61"/>
      <c r="D128" s="14"/>
      <c r="E128" s="14"/>
      <c r="F128" s="14"/>
      <c r="G128" s="14"/>
      <c r="H128" s="14"/>
      <c r="I128" s="14"/>
      <c r="J128" s="14"/>
      <c r="K128" s="14"/>
      <c r="L128" s="14"/>
      <c r="M128" s="14"/>
      <c r="N128" s="14"/>
      <c r="O128" s="14"/>
      <c r="P128" s="14"/>
      <c r="Q128" s="14"/>
      <c r="R128" s="14"/>
      <c r="S128" s="14"/>
      <c r="T128" s="14"/>
      <c r="U128" s="14"/>
      <c r="V128" s="14"/>
      <c r="W128" s="14"/>
      <c r="X128" s="14"/>
      <c r="Y128" s="14"/>
      <c r="Z128" s="14"/>
      <c r="AA128" s="14"/>
      <c r="AB128" s="15"/>
      <c r="AC128" s="6"/>
    </row>
    <row r="129" spans="1:29" ht="15.75" customHeight="1">
      <c r="A129" s="61"/>
      <c r="B129" s="14"/>
      <c r="C129" s="61"/>
      <c r="D129" s="14"/>
      <c r="E129" s="14"/>
      <c r="F129" s="14"/>
      <c r="G129" s="14"/>
      <c r="H129" s="14"/>
      <c r="I129" s="14"/>
      <c r="J129" s="14"/>
      <c r="K129" s="14"/>
      <c r="L129" s="14"/>
      <c r="M129" s="14"/>
      <c r="N129" s="14"/>
      <c r="O129" s="14"/>
      <c r="P129" s="14"/>
      <c r="Q129" s="14"/>
      <c r="R129" s="14"/>
      <c r="S129" s="14"/>
      <c r="T129" s="14"/>
      <c r="U129" s="14"/>
      <c r="V129" s="14"/>
      <c r="W129" s="14"/>
      <c r="X129" s="14"/>
      <c r="Y129" s="14"/>
      <c r="Z129" s="14"/>
      <c r="AA129" s="14"/>
      <c r="AB129" s="15"/>
      <c r="AC129" s="6"/>
    </row>
    <row r="130" spans="1:29" ht="15.75" customHeight="1">
      <c r="A130" s="61"/>
      <c r="B130" s="14"/>
      <c r="C130" s="61"/>
      <c r="D130" s="14"/>
      <c r="E130" s="14"/>
      <c r="F130" s="14"/>
      <c r="G130" s="14"/>
      <c r="H130" s="14"/>
      <c r="I130" s="14"/>
      <c r="J130" s="14"/>
      <c r="K130" s="14"/>
      <c r="L130" s="14"/>
      <c r="M130" s="14"/>
      <c r="N130" s="14"/>
      <c r="O130" s="14"/>
      <c r="P130" s="14"/>
      <c r="Q130" s="14"/>
      <c r="R130" s="14"/>
      <c r="S130" s="14"/>
      <c r="T130" s="14"/>
      <c r="U130" s="14"/>
      <c r="V130" s="14"/>
      <c r="W130" s="14"/>
      <c r="X130" s="14"/>
      <c r="Y130" s="14"/>
      <c r="Z130" s="14"/>
      <c r="AA130" s="14"/>
      <c r="AB130" s="15"/>
      <c r="AC130" s="6"/>
    </row>
    <row r="131" spans="1:29" ht="15.75" customHeight="1">
      <c r="A131" s="61"/>
      <c r="B131" s="14"/>
      <c r="C131" s="61"/>
      <c r="D131" s="14"/>
      <c r="E131" s="14"/>
      <c r="F131" s="14"/>
      <c r="G131" s="14"/>
      <c r="H131" s="14"/>
      <c r="I131" s="14"/>
      <c r="J131" s="14"/>
      <c r="K131" s="14"/>
      <c r="L131" s="14"/>
      <c r="M131" s="14"/>
      <c r="N131" s="14"/>
      <c r="O131" s="14"/>
      <c r="P131" s="14"/>
      <c r="Q131" s="14"/>
      <c r="R131" s="14"/>
      <c r="S131" s="14"/>
      <c r="T131" s="14"/>
      <c r="U131" s="14"/>
      <c r="V131" s="14"/>
      <c r="W131" s="14"/>
      <c r="X131" s="14"/>
      <c r="Y131" s="14"/>
      <c r="Z131" s="14"/>
      <c r="AA131" s="14"/>
      <c r="AB131" s="15"/>
      <c r="AC131" s="6"/>
    </row>
    <row r="132" spans="1:29" ht="15.75" customHeight="1">
      <c r="A132" s="61"/>
      <c r="B132" s="14"/>
      <c r="C132" s="61"/>
      <c r="D132" s="14"/>
      <c r="E132" s="14"/>
      <c r="F132" s="14"/>
      <c r="G132" s="14"/>
      <c r="H132" s="14"/>
      <c r="I132" s="14"/>
      <c r="J132" s="14"/>
      <c r="K132" s="14"/>
      <c r="L132" s="14"/>
      <c r="M132" s="14"/>
      <c r="N132" s="14"/>
      <c r="O132" s="14"/>
      <c r="P132" s="14"/>
      <c r="Q132" s="14"/>
      <c r="R132" s="14"/>
      <c r="S132" s="14"/>
      <c r="T132" s="14"/>
      <c r="U132" s="14"/>
      <c r="V132" s="14"/>
      <c r="W132" s="14"/>
      <c r="X132" s="14"/>
      <c r="Y132" s="14"/>
      <c r="Z132" s="14"/>
      <c r="AA132" s="14"/>
      <c r="AB132" s="15"/>
      <c r="AC132" s="6"/>
    </row>
    <row r="133" spans="1:29" ht="15.75" customHeight="1">
      <c r="A133" s="61"/>
      <c r="B133" s="14"/>
      <c r="C133" s="61"/>
      <c r="D133" s="14"/>
      <c r="E133" s="14"/>
      <c r="F133" s="14"/>
      <c r="G133" s="14"/>
      <c r="H133" s="14"/>
      <c r="I133" s="14"/>
      <c r="J133" s="14"/>
      <c r="K133" s="14"/>
      <c r="L133" s="14"/>
      <c r="M133" s="14"/>
      <c r="N133" s="14"/>
      <c r="O133" s="14"/>
      <c r="P133" s="14"/>
      <c r="Q133" s="14"/>
      <c r="R133" s="14"/>
      <c r="S133" s="14"/>
      <c r="T133" s="14"/>
      <c r="U133" s="14"/>
      <c r="V133" s="14"/>
      <c r="W133" s="14"/>
      <c r="X133" s="14"/>
      <c r="Y133" s="14"/>
      <c r="Z133" s="14"/>
      <c r="AA133" s="14"/>
      <c r="AB133" s="15"/>
      <c r="AC133" s="6"/>
    </row>
    <row r="134" spans="1:29" ht="15.75" customHeight="1">
      <c r="A134" s="61"/>
      <c r="B134" s="14"/>
      <c r="C134" s="61"/>
      <c r="D134" s="14"/>
      <c r="E134" s="14"/>
      <c r="F134" s="14"/>
      <c r="G134" s="14"/>
      <c r="H134" s="14"/>
      <c r="I134" s="14"/>
      <c r="J134" s="14"/>
      <c r="K134" s="14"/>
      <c r="L134" s="14"/>
      <c r="M134" s="14"/>
      <c r="N134" s="14"/>
      <c r="O134" s="14"/>
      <c r="P134" s="14"/>
      <c r="Q134" s="14"/>
      <c r="R134" s="14"/>
      <c r="S134" s="14"/>
      <c r="T134" s="14"/>
      <c r="U134" s="14"/>
      <c r="V134" s="14"/>
      <c r="W134" s="14"/>
      <c r="X134" s="14"/>
      <c r="Y134" s="14"/>
      <c r="Z134" s="14"/>
      <c r="AA134" s="14"/>
      <c r="AB134" s="15"/>
      <c r="AC134" s="6"/>
    </row>
    <row r="135" spans="1:29" ht="15.75" customHeight="1">
      <c r="A135" s="61"/>
      <c r="B135" s="14"/>
      <c r="C135" s="61"/>
      <c r="D135" s="14"/>
      <c r="E135" s="14"/>
      <c r="F135" s="14"/>
      <c r="G135" s="14"/>
      <c r="H135" s="14"/>
      <c r="I135" s="14"/>
      <c r="J135" s="14"/>
      <c r="K135" s="14"/>
      <c r="L135" s="14"/>
      <c r="M135" s="14"/>
      <c r="N135" s="14"/>
      <c r="O135" s="14"/>
      <c r="P135" s="14"/>
      <c r="Q135" s="14"/>
      <c r="R135" s="14"/>
      <c r="S135" s="14"/>
      <c r="T135" s="14"/>
      <c r="U135" s="14"/>
      <c r="V135" s="14"/>
      <c r="W135" s="14"/>
      <c r="X135" s="14"/>
      <c r="Y135" s="14"/>
      <c r="Z135" s="14"/>
      <c r="AA135" s="14"/>
      <c r="AB135" s="15"/>
      <c r="AC135" s="6"/>
    </row>
    <row r="136" spans="1:29" ht="15.75" customHeight="1">
      <c r="A136" s="61"/>
      <c r="B136" s="14"/>
      <c r="C136" s="61"/>
      <c r="D136" s="14"/>
      <c r="E136" s="14"/>
      <c r="F136" s="14"/>
      <c r="G136" s="14"/>
      <c r="H136" s="14"/>
      <c r="I136" s="14"/>
      <c r="J136" s="14"/>
      <c r="K136" s="14"/>
      <c r="L136" s="14"/>
      <c r="M136" s="14"/>
      <c r="N136" s="14"/>
      <c r="O136" s="14"/>
      <c r="P136" s="14"/>
      <c r="Q136" s="14"/>
      <c r="R136" s="14"/>
      <c r="S136" s="14"/>
      <c r="T136" s="14"/>
      <c r="U136" s="14"/>
      <c r="V136" s="14"/>
      <c r="W136" s="14"/>
      <c r="X136" s="14"/>
      <c r="Y136" s="14"/>
      <c r="Z136" s="14"/>
      <c r="AA136" s="14"/>
      <c r="AB136" s="15"/>
      <c r="AC136" s="6"/>
    </row>
    <row r="137" spans="1:29" ht="15.75" customHeight="1">
      <c r="A137" s="61"/>
      <c r="B137" s="14"/>
      <c r="C137" s="61"/>
      <c r="D137" s="14"/>
      <c r="E137" s="14"/>
      <c r="F137" s="14"/>
      <c r="G137" s="14"/>
      <c r="H137" s="14"/>
      <c r="I137" s="14"/>
      <c r="J137" s="14"/>
      <c r="K137" s="14"/>
      <c r="L137" s="14"/>
      <c r="M137" s="14"/>
      <c r="N137" s="14"/>
      <c r="O137" s="14"/>
      <c r="P137" s="14"/>
      <c r="Q137" s="14"/>
      <c r="R137" s="14"/>
      <c r="S137" s="14"/>
      <c r="T137" s="14"/>
      <c r="U137" s="14"/>
      <c r="V137" s="14"/>
      <c r="W137" s="14"/>
      <c r="X137" s="14"/>
      <c r="Y137" s="14"/>
      <c r="Z137" s="14"/>
      <c r="AA137" s="14"/>
      <c r="AB137" s="15"/>
      <c r="AC137" s="6"/>
    </row>
    <row r="138" spans="1:29" ht="15.75" customHeight="1">
      <c r="A138" s="61"/>
      <c r="B138" s="14"/>
      <c r="C138" s="61"/>
      <c r="D138" s="14"/>
      <c r="E138" s="14"/>
      <c r="F138" s="14"/>
      <c r="G138" s="14"/>
      <c r="H138" s="14"/>
      <c r="I138" s="14"/>
      <c r="J138" s="14"/>
      <c r="K138" s="14"/>
      <c r="L138" s="14"/>
      <c r="M138" s="14"/>
      <c r="N138" s="14"/>
      <c r="O138" s="14"/>
      <c r="P138" s="14"/>
      <c r="Q138" s="14"/>
      <c r="R138" s="14"/>
      <c r="S138" s="14"/>
      <c r="T138" s="14"/>
      <c r="U138" s="14"/>
      <c r="V138" s="14"/>
      <c r="W138" s="14"/>
      <c r="X138" s="14"/>
      <c r="Y138" s="14"/>
      <c r="Z138" s="14"/>
      <c r="AA138" s="14"/>
      <c r="AB138" s="15"/>
      <c r="AC138" s="6"/>
    </row>
    <row r="139" spans="1:29" ht="15.75" customHeight="1">
      <c r="A139" s="61"/>
      <c r="B139" s="14"/>
      <c r="C139" s="61"/>
      <c r="D139" s="14"/>
      <c r="E139" s="14"/>
      <c r="F139" s="14"/>
      <c r="G139" s="14"/>
      <c r="H139" s="14"/>
      <c r="I139" s="14"/>
      <c r="J139" s="14"/>
      <c r="K139" s="14"/>
      <c r="L139" s="14"/>
      <c r="M139" s="14"/>
      <c r="N139" s="14"/>
      <c r="O139" s="14"/>
      <c r="P139" s="14"/>
      <c r="Q139" s="14"/>
      <c r="R139" s="14"/>
      <c r="S139" s="14"/>
      <c r="T139" s="14"/>
      <c r="U139" s="14"/>
      <c r="V139" s="14"/>
      <c r="W139" s="14"/>
      <c r="X139" s="14"/>
      <c r="Y139" s="14"/>
      <c r="Z139" s="14"/>
      <c r="AA139" s="14"/>
      <c r="AB139" s="15"/>
      <c r="AC139" s="6"/>
    </row>
    <row r="140" spans="1:29" ht="15.75" customHeight="1">
      <c r="A140" s="61"/>
      <c r="B140" s="14"/>
      <c r="C140" s="61"/>
      <c r="D140" s="14"/>
      <c r="E140" s="14"/>
      <c r="F140" s="14"/>
      <c r="G140" s="14"/>
      <c r="H140" s="14"/>
      <c r="I140" s="14"/>
      <c r="J140" s="14"/>
      <c r="K140" s="14"/>
      <c r="L140" s="14"/>
      <c r="M140" s="14"/>
      <c r="N140" s="14"/>
      <c r="O140" s="14"/>
      <c r="P140" s="14"/>
      <c r="Q140" s="14"/>
      <c r="R140" s="14"/>
      <c r="S140" s="14"/>
      <c r="T140" s="14"/>
      <c r="U140" s="14"/>
      <c r="V140" s="14"/>
      <c r="W140" s="14"/>
      <c r="X140" s="14"/>
      <c r="Y140" s="14"/>
      <c r="Z140" s="14"/>
      <c r="AA140" s="14"/>
      <c r="AB140" s="15"/>
      <c r="AC140" s="6"/>
    </row>
    <row r="141" spans="1:29" ht="15.75" customHeight="1">
      <c r="A141" s="61"/>
      <c r="B141" s="14"/>
      <c r="C141" s="61"/>
      <c r="D141" s="14"/>
      <c r="E141" s="14"/>
      <c r="F141" s="14"/>
      <c r="G141" s="14"/>
      <c r="H141" s="14"/>
      <c r="I141" s="14"/>
      <c r="J141" s="14"/>
      <c r="K141" s="14"/>
      <c r="L141" s="14"/>
      <c r="M141" s="14"/>
      <c r="N141" s="14"/>
      <c r="O141" s="14"/>
      <c r="P141" s="14"/>
      <c r="Q141" s="14"/>
      <c r="R141" s="14"/>
      <c r="S141" s="14"/>
      <c r="T141" s="14"/>
      <c r="U141" s="14"/>
      <c r="V141" s="14"/>
      <c r="W141" s="14"/>
      <c r="X141" s="14"/>
      <c r="Y141" s="14"/>
      <c r="Z141" s="14"/>
      <c r="AA141" s="14"/>
      <c r="AB141" s="15"/>
      <c r="AC141" s="6"/>
    </row>
    <row r="142" spans="1:29" ht="15.75" customHeight="1">
      <c r="A142" s="61"/>
      <c r="B142" s="14"/>
      <c r="C142" s="61"/>
      <c r="D142" s="14"/>
      <c r="E142" s="14"/>
      <c r="F142" s="14"/>
      <c r="G142" s="14"/>
      <c r="H142" s="14"/>
      <c r="I142" s="14"/>
      <c r="J142" s="14"/>
      <c r="K142" s="14"/>
      <c r="L142" s="14"/>
      <c r="M142" s="14"/>
      <c r="N142" s="14"/>
      <c r="O142" s="14"/>
      <c r="P142" s="14"/>
      <c r="Q142" s="14"/>
      <c r="R142" s="14"/>
      <c r="S142" s="14"/>
      <c r="T142" s="14"/>
      <c r="U142" s="14"/>
      <c r="V142" s="14"/>
      <c r="W142" s="14"/>
      <c r="X142" s="14"/>
      <c r="Y142" s="14"/>
      <c r="Z142" s="14"/>
      <c r="AA142" s="14"/>
      <c r="AB142" s="15"/>
      <c r="AC142" s="6"/>
    </row>
    <row r="143" spans="1:29" ht="15.75" customHeight="1">
      <c r="A143" s="61"/>
      <c r="B143" s="14"/>
      <c r="C143" s="61"/>
      <c r="D143" s="14"/>
      <c r="E143" s="14"/>
      <c r="F143" s="14"/>
      <c r="G143" s="14"/>
      <c r="H143" s="14"/>
      <c r="I143" s="14"/>
      <c r="J143" s="14"/>
      <c r="K143" s="14"/>
      <c r="L143" s="14"/>
      <c r="M143" s="14"/>
      <c r="N143" s="14"/>
      <c r="O143" s="14"/>
      <c r="P143" s="14"/>
      <c r="Q143" s="14"/>
      <c r="R143" s="14"/>
      <c r="S143" s="14"/>
      <c r="T143" s="14"/>
      <c r="U143" s="14"/>
      <c r="V143" s="14"/>
      <c r="W143" s="14"/>
      <c r="X143" s="14"/>
      <c r="Y143" s="14"/>
      <c r="Z143" s="14"/>
      <c r="AA143" s="14"/>
      <c r="AB143" s="15"/>
      <c r="AC143" s="6"/>
    </row>
    <row r="144" spans="1:29" ht="15.75" customHeight="1">
      <c r="A144" s="61"/>
      <c r="B144" s="14"/>
      <c r="C144" s="61"/>
      <c r="D144" s="14"/>
      <c r="E144" s="14"/>
      <c r="F144" s="14"/>
      <c r="G144" s="14"/>
      <c r="H144" s="14"/>
      <c r="I144" s="14"/>
      <c r="J144" s="14"/>
      <c r="K144" s="14"/>
      <c r="L144" s="14"/>
      <c r="M144" s="14"/>
      <c r="N144" s="14"/>
      <c r="O144" s="14"/>
      <c r="P144" s="14"/>
      <c r="Q144" s="14"/>
      <c r="R144" s="14"/>
      <c r="S144" s="14"/>
      <c r="T144" s="14"/>
      <c r="U144" s="14"/>
      <c r="V144" s="14"/>
      <c r="W144" s="14"/>
      <c r="X144" s="14"/>
      <c r="Y144" s="14"/>
      <c r="Z144" s="14"/>
      <c r="AA144" s="14"/>
      <c r="AB144" s="15"/>
      <c r="AC144" s="6"/>
    </row>
    <row r="145" spans="1:29" ht="15.75" customHeight="1">
      <c r="A145" s="61"/>
      <c r="B145" s="14"/>
      <c r="C145" s="61"/>
      <c r="D145" s="14"/>
      <c r="E145" s="14"/>
      <c r="F145" s="14"/>
      <c r="G145" s="14"/>
      <c r="H145" s="14"/>
      <c r="I145" s="14"/>
      <c r="J145" s="14"/>
      <c r="K145" s="14"/>
      <c r="L145" s="14"/>
      <c r="M145" s="14"/>
      <c r="N145" s="14"/>
      <c r="O145" s="14"/>
      <c r="P145" s="14"/>
      <c r="Q145" s="14"/>
      <c r="R145" s="14"/>
      <c r="S145" s="14"/>
      <c r="T145" s="14"/>
      <c r="U145" s="14"/>
      <c r="V145" s="14"/>
      <c r="W145" s="14"/>
      <c r="X145" s="14"/>
      <c r="Y145" s="14"/>
      <c r="Z145" s="14"/>
      <c r="AA145" s="14"/>
      <c r="AB145" s="15"/>
      <c r="AC145" s="6"/>
    </row>
    <row r="146" spans="1:29" ht="15.75" customHeight="1">
      <c r="A146" s="61"/>
      <c r="B146" s="14"/>
      <c r="C146" s="61"/>
      <c r="D146" s="14"/>
      <c r="E146" s="14"/>
      <c r="F146" s="14"/>
      <c r="G146" s="14"/>
      <c r="H146" s="14"/>
      <c r="I146" s="14"/>
      <c r="J146" s="14"/>
      <c r="K146" s="14"/>
      <c r="L146" s="14"/>
      <c r="M146" s="14"/>
      <c r="N146" s="14"/>
      <c r="O146" s="14"/>
      <c r="P146" s="14"/>
      <c r="Q146" s="14"/>
      <c r="R146" s="14"/>
      <c r="S146" s="14"/>
      <c r="T146" s="14"/>
      <c r="U146" s="14"/>
      <c r="V146" s="14"/>
      <c r="W146" s="14"/>
      <c r="X146" s="14"/>
      <c r="Y146" s="14"/>
      <c r="Z146" s="14"/>
      <c r="AA146" s="14"/>
      <c r="AB146" s="15"/>
      <c r="AC146" s="6"/>
    </row>
    <row r="147" spans="1:29" ht="15.75" customHeight="1">
      <c r="A147" s="61"/>
      <c r="B147" s="14"/>
      <c r="C147" s="61"/>
      <c r="D147" s="14"/>
      <c r="E147" s="14"/>
      <c r="F147" s="14"/>
      <c r="G147" s="14"/>
      <c r="H147" s="14"/>
      <c r="I147" s="14"/>
      <c r="J147" s="14"/>
      <c r="K147" s="14"/>
      <c r="L147" s="14"/>
      <c r="M147" s="14"/>
      <c r="N147" s="14"/>
      <c r="O147" s="14"/>
      <c r="P147" s="14"/>
      <c r="Q147" s="14"/>
      <c r="R147" s="14"/>
      <c r="S147" s="14"/>
      <c r="T147" s="14"/>
      <c r="U147" s="14"/>
      <c r="V147" s="14"/>
      <c r="W147" s="14"/>
      <c r="X147" s="14"/>
      <c r="Y147" s="14"/>
      <c r="Z147" s="14"/>
      <c r="AA147" s="14"/>
      <c r="AB147" s="15"/>
      <c r="AC147" s="6"/>
    </row>
    <row r="148" spans="1:29" ht="15.75" customHeight="1">
      <c r="A148" s="61"/>
      <c r="B148" s="14"/>
      <c r="C148" s="61"/>
      <c r="D148" s="14"/>
      <c r="E148" s="14"/>
      <c r="F148" s="14"/>
      <c r="G148" s="14"/>
      <c r="H148" s="14"/>
      <c r="I148" s="14"/>
      <c r="J148" s="14"/>
      <c r="K148" s="14"/>
      <c r="L148" s="14"/>
      <c r="M148" s="14"/>
      <c r="N148" s="14"/>
      <c r="O148" s="14"/>
      <c r="P148" s="14"/>
      <c r="Q148" s="14"/>
      <c r="R148" s="14"/>
      <c r="S148" s="14"/>
      <c r="T148" s="14"/>
      <c r="U148" s="14"/>
      <c r="V148" s="14"/>
      <c r="W148" s="14"/>
      <c r="X148" s="14"/>
      <c r="Y148" s="14"/>
      <c r="Z148" s="14"/>
      <c r="AA148" s="14"/>
      <c r="AB148" s="15"/>
      <c r="AC148" s="6"/>
    </row>
    <row r="149" spans="1:29" ht="15.75" customHeight="1">
      <c r="A149" s="61"/>
      <c r="B149" s="14"/>
      <c r="C149" s="61"/>
      <c r="D149" s="14"/>
      <c r="E149" s="14"/>
      <c r="F149" s="14"/>
      <c r="G149" s="14"/>
      <c r="H149" s="14"/>
      <c r="I149" s="14"/>
      <c r="J149" s="14"/>
      <c r="K149" s="14"/>
      <c r="L149" s="14"/>
      <c r="M149" s="14"/>
      <c r="N149" s="14"/>
      <c r="O149" s="14"/>
      <c r="P149" s="14"/>
      <c r="Q149" s="14"/>
      <c r="R149" s="14"/>
      <c r="S149" s="14"/>
      <c r="T149" s="14"/>
      <c r="U149" s="14"/>
      <c r="V149" s="14"/>
      <c r="W149" s="14"/>
      <c r="X149" s="14"/>
      <c r="Y149" s="14"/>
      <c r="Z149" s="14"/>
      <c r="AA149" s="14"/>
      <c r="AB149" s="15"/>
      <c r="AC149" s="6"/>
    </row>
    <row r="150" spans="1:29" ht="15.75" customHeight="1">
      <c r="A150" s="61"/>
      <c r="B150" s="14"/>
      <c r="C150" s="61"/>
      <c r="D150" s="14"/>
      <c r="E150" s="14"/>
      <c r="F150" s="14"/>
      <c r="G150" s="14"/>
      <c r="H150" s="14"/>
      <c r="I150" s="14"/>
      <c r="J150" s="14"/>
      <c r="K150" s="14"/>
      <c r="L150" s="14"/>
      <c r="M150" s="14"/>
      <c r="N150" s="14"/>
      <c r="O150" s="14"/>
      <c r="P150" s="14"/>
      <c r="Q150" s="14"/>
      <c r="R150" s="14"/>
      <c r="S150" s="14"/>
      <c r="T150" s="14"/>
      <c r="U150" s="14"/>
      <c r="V150" s="14"/>
      <c r="W150" s="14"/>
      <c r="X150" s="14"/>
      <c r="Y150" s="14"/>
      <c r="Z150" s="14"/>
      <c r="AA150" s="14"/>
      <c r="AB150" s="15"/>
      <c r="AC150" s="6"/>
    </row>
    <row r="151" spans="1:29" ht="15.75" customHeight="1">
      <c r="A151" s="61"/>
      <c r="B151" s="14"/>
      <c r="C151" s="61"/>
      <c r="D151" s="14"/>
      <c r="E151" s="14"/>
      <c r="F151" s="14"/>
      <c r="G151" s="14"/>
      <c r="H151" s="14"/>
      <c r="I151" s="14"/>
      <c r="J151" s="14"/>
      <c r="K151" s="14"/>
      <c r="L151" s="14"/>
      <c r="M151" s="14"/>
      <c r="N151" s="14"/>
      <c r="O151" s="14"/>
      <c r="P151" s="14"/>
      <c r="Q151" s="14"/>
      <c r="R151" s="14"/>
      <c r="S151" s="14"/>
      <c r="T151" s="14"/>
      <c r="U151" s="14"/>
      <c r="V151" s="14"/>
      <c r="W151" s="14"/>
      <c r="X151" s="14"/>
      <c r="Y151" s="14"/>
      <c r="Z151" s="14"/>
      <c r="AA151" s="14"/>
      <c r="AB151" s="15"/>
      <c r="AC151" s="6"/>
    </row>
    <row r="152" spans="1:29" ht="15.75" customHeight="1">
      <c r="A152" s="61"/>
      <c r="B152" s="14"/>
      <c r="C152" s="61"/>
      <c r="D152" s="14"/>
      <c r="E152" s="14"/>
      <c r="F152" s="14"/>
      <c r="G152" s="14"/>
      <c r="H152" s="14"/>
      <c r="I152" s="14"/>
      <c r="J152" s="14"/>
      <c r="K152" s="14"/>
      <c r="L152" s="14"/>
      <c r="M152" s="14"/>
      <c r="N152" s="14"/>
      <c r="O152" s="14"/>
      <c r="P152" s="14"/>
      <c r="Q152" s="14"/>
      <c r="R152" s="14"/>
      <c r="S152" s="14"/>
      <c r="T152" s="14"/>
      <c r="U152" s="14"/>
      <c r="V152" s="14"/>
      <c r="W152" s="14"/>
      <c r="X152" s="14"/>
      <c r="Y152" s="14"/>
      <c r="Z152" s="14"/>
      <c r="AA152" s="14"/>
      <c r="AB152" s="15"/>
      <c r="AC152" s="6"/>
    </row>
    <row r="153" spans="1:29" ht="15.75" customHeight="1">
      <c r="A153" s="61"/>
      <c r="B153" s="14"/>
      <c r="C153" s="61"/>
      <c r="D153" s="14"/>
      <c r="E153" s="14"/>
      <c r="F153" s="14"/>
      <c r="G153" s="14"/>
      <c r="H153" s="14"/>
      <c r="I153" s="14"/>
      <c r="J153" s="14"/>
      <c r="K153" s="14"/>
      <c r="L153" s="14"/>
      <c r="M153" s="14"/>
      <c r="N153" s="14"/>
      <c r="O153" s="14"/>
      <c r="P153" s="14"/>
      <c r="Q153" s="14"/>
      <c r="R153" s="14"/>
      <c r="S153" s="14"/>
      <c r="T153" s="14"/>
      <c r="U153" s="14"/>
      <c r="V153" s="14"/>
      <c r="W153" s="14"/>
      <c r="X153" s="14"/>
      <c r="Y153" s="14"/>
      <c r="Z153" s="14"/>
      <c r="AA153" s="14"/>
      <c r="AB153" s="15"/>
      <c r="AC153" s="6"/>
    </row>
    <row r="154" spans="1:29" ht="15.75" customHeight="1">
      <c r="A154" s="61"/>
      <c r="B154" s="14"/>
      <c r="C154" s="61"/>
      <c r="D154" s="14"/>
      <c r="E154" s="14"/>
      <c r="F154" s="14"/>
      <c r="G154" s="14"/>
      <c r="H154" s="14"/>
      <c r="I154" s="14"/>
      <c r="J154" s="14"/>
      <c r="K154" s="14"/>
      <c r="L154" s="14"/>
      <c r="M154" s="14"/>
      <c r="N154" s="14"/>
      <c r="O154" s="14"/>
      <c r="P154" s="14"/>
      <c r="Q154" s="14"/>
      <c r="R154" s="14"/>
      <c r="S154" s="14"/>
      <c r="T154" s="14"/>
      <c r="U154" s="14"/>
      <c r="V154" s="14"/>
      <c r="W154" s="14"/>
      <c r="X154" s="14"/>
      <c r="Y154" s="14"/>
      <c r="Z154" s="14"/>
      <c r="AA154" s="14"/>
      <c r="AB154" s="15"/>
      <c r="AC154" s="6"/>
    </row>
    <row r="155" spans="1:29" ht="15.75" customHeight="1">
      <c r="A155" s="61"/>
      <c r="B155" s="14"/>
      <c r="C155" s="61"/>
      <c r="D155" s="14"/>
      <c r="E155" s="14"/>
      <c r="F155" s="14"/>
      <c r="G155" s="14"/>
      <c r="H155" s="14"/>
      <c r="I155" s="14"/>
      <c r="J155" s="14"/>
      <c r="K155" s="14"/>
      <c r="L155" s="14"/>
      <c r="M155" s="14"/>
      <c r="N155" s="14"/>
      <c r="O155" s="14"/>
      <c r="P155" s="14"/>
      <c r="Q155" s="14"/>
      <c r="R155" s="14"/>
      <c r="S155" s="14"/>
      <c r="T155" s="14"/>
      <c r="U155" s="14"/>
      <c r="V155" s="14"/>
      <c r="W155" s="14"/>
      <c r="X155" s="14"/>
      <c r="Y155" s="14"/>
      <c r="Z155" s="14"/>
      <c r="AA155" s="14"/>
      <c r="AB155" s="15"/>
      <c r="AC155" s="6"/>
    </row>
    <row r="156" spans="1:29" ht="15.75" customHeight="1">
      <c r="A156" s="61"/>
      <c r="B156" s="14"/>
      <c r="C156" s="61"/>
      <c r="D156" s="14"/>
      <c r="E156" s="14"/>
      <c r="F156" s="14"/>
      <c r="G156" s="14"/>
      <c r="H156" s="14"/>
      <c r="I156" s="14"/>
      <c r="J156" s="14"/>
      <c r="K156" s="14"/>
      <c r="L156" s="14"/>
      <c r="M156" s="14"/>
      <c r="N156" s="14"/>
      <c r="O156" s="14"/>
      <c r="P156" s="14"/>
      <c r="Q156" s="14"/>
      <c r="R156" s="14"/>
      <c r="S156" s="14"/>
      <c r="T156" s="14"/>
      <c r="U156" s="14"/>
      <c r="V156" s="14"/>
      <c r="W156" s="14"/>
      <c r="X156" s="14"/>
      <c r="Y156" s="14"/>
      <c r="Z156" s="14"/>
      <c r="AA156" s="14"/>
      <c r="AB156" s="15"/>
      <c r="AC156" s="6"/>
    </row>
    <row r="157" spans="1:29" ht="15.75" customHeight="1">
      <c r="A157" s="61"/>
      <c r="B157" s="14"/>
      <c r="C157" s="61"/>
      <c r="D157" s="14"/>
      <c r="E157" s="14"/>
      <c r="F157" s="14"/>
      <c r="G157" s="14"/>
      <c r="H157" s="14"/>
      <c r="I157" s="14"/>
      <c r="J157" s="14"/>
      <c r="K157" s="14"/>
      <c r="L157" s="14"/>
      <c r="M157" s="14"/>
      <c r="N157" s="14"/>
      <c r="O157" s="14"/>
      <c r="P157" s="14"/>
      <c r="Q157" s="14"/>
      <c r="R157" s="14"/>
      <c r="S157" s="14"/>
      <c r="T157" s="14"/>
      <c r="U157" s="14"/>
      <c r="V157" s="14"/>
      <c r="W157" s="14"/>
      <c r="X157" s="14"/>
      <c r="Y157" s="14"/>
      <c r="Z157" s="14"/>
      <c r="AA157" s="14"/>
      <c r="AB157" s="15"/>
      <c r="AC157" s="6"/>
    </row>
    <row r="158" spans="1:29" ht="15.75" customHeight="1">
      <c r="A158" s="61"/>
      <c r="B158" s="14"/>
      <c r="C158" s="61"/>
      <c r="D158" s="14"/>
      <c r="E158" s="14"/>
      <c r="F158" s="14"/>
      <c r="G158" s="14"/>
      <c r="H158" s="14"/>
      <c r="I158" s="14"/>
      <c r="J158" s="14"/>
      <c r="K158" s="14"/>
      <c r="L158" s="14"/>
      <c r="M158" s="14"/>
      <c r="N158" s="14"/>
      <c r="O158" s="14"/>
      <c r="P158" s="14"/>
      <c r="Q158" s="14"/>
      <c r="R158" s="14"/>
      <c r="S158" s="14"/>
      <c r="T158" s="14"/>
      <c r="U158" s="14"/>
      <c r="V158" s="14"/>
      <c r="W158" s="14"/>
      <c r="X158" s="14"/>
      <c r="Y158" s="14"/>
      <c r="Z158" s="14"/>
      <c r="AA158" s="14"/>
      <c r="AB158" s="15"/>
      <c r="AC158" s="6"/>
    </row>
    <row r="159" spans="1:29" ht="15.75" customHeight="1">
      <c r="A159" s="61"/>
      <c r="B159" s="14"/>
      <c r="C159" s="61"/>
      <c r="D159" s="14"/>
      <c r="E159" s="14"/>
      <c r="F159" s="14"/>
      <c r="G159" s="14"/>
      <c r="H159" s="14"/>
      <c r="I159" s="14"/>
      <c r="J159" s="14"/>
      <c r="K159" s="14"/>
      <c r="L159" s="14"/>
      <c r="M159" s="14"/>
      <c r="N159" s="14"/>
      <c r="O159" s="14"/>
      <c r="P159" s="14"/>
      <c r="Q159" s="14"/>
      <c r="R159" s="14"/>
      <c r="S159" s="14"/>
      <c r="T159" s="14"/>
      <c r="U159" s="14"/>
      <c r="V159" s="14"/>
      <c r="W159" s="14"/>
      <c r="X159" s="14"/>
      <c r="Y159" s="14"/>
      <c r="Z159" s="14"/>
      <c r="AA159" s="14"/>
      <c r="AB159" s="15"/>
      <c r="AC159" s="6"/>
    </row>
    <row r="160" spans="1:29" ht="15.75" customHeight="1">
      <c r="A160" s="61"/>
      <c r="B160" s="14"/>
      <c r="C160" s="61"/>
      <c r="D160" s="14"/>
      <c r="E160" s="14"/>
      <c r="F160" s="14"/>
      <c r="G160" s="14"/>
      <c r="H160" s="14"/>
      <c r="I160" s="14"/>
      <c r="J160" s="14"/>
      <c r="K160" s="14"/>
      <c r="L160" s="14"/>
      <c r="M160" s="14"/>
      <c r="N160" s="14"/>
      <c r="O160" s="14"/>
      <c r="P160" s="14"/>
      <c r="Q160" s="14"/>
      <c r="R160" s="14"/>
      <c r="S160" s="14"/>
      <c r="T160" s="14"/>
      <c r="U160" s="14"/>
      <c r="V160" s="14"/>
      <c r="W160" s="14"/>
      <c r="X160" s="14"/>
      <c r="Y160" s="14"/>
      <c r="Z160" s="14"/>
      <c r="AA160" s="14"/>
      <c r="AB160" s="15"/>
      <c r="AC160" s="6"/>
    </row>
    <row r="161" spans="1:29" ht="15.75" customHeight="1">
      <c r="A161" s="61"/>
      <c r="B161" s="14"/>
      <c r="C161" s="61"/>
      <c r="D161" s="14"/>
      <c r="E161" s="14"/>
      <c r="F161" s="14"/>
      <c r="G161" s="14"/>
      <c r="H161" s="14"/>
      <c r="I161" s="14"/>
      <c r="J161" s="14"/>
      <c r="K161" s="14"/>
      <c r="L161" s="14"/>
      <c r="M161" s="14"/>
      <c r="N161" s="14"/>
      <c r="O161" s="14"/>
      <c r="P161" s="14"/>
      <c r="Q161" s="14"/>
      <c r="R161" s="14"/>
      <c r="S161" s="14"/>
      <c r="T161" s="14"/>
      <c r="U161" s="14"/>
      <c r="V161" s="14"/>
      <c r="W161" s="14"/>
      <c r="X161" s="14"/>
      <c r="Y161" s="14"/>
      <c r="Z161" s="14"/>
      <c r="AA161" s="14"/>
      <c r="AB161" s="15"/>
      <c r="AC161" s="6"/>
    </row>
    <row r="162" spans="1:29" ht="15.75" customHeight="1">
      <c r="A162" s="61"/>
      <c r="B162" s="14"/>
      <c r="C162" s="61"/>
      <c r="D162" s="14"/>
      <c r="E162" s="14"/>
      <c r="F162" s="14"/>
      <c r="G162" s="14"/>
      <c r="H162" s="14"/>
      <c r="I162" s="14"/>
      <c r="J162" s="14"/>
      <c r="K162" s="14"/>
      <c r="L162" s="14"/>
      <c r="M162" s="14"/>
      <c r="N162" s="14"/>
      <c r="O162" s="14"/>
      <c r="P162" s="14"/>
      <c r="Q162" s="14"/>
      <c r="R162" s="14"/>
      <c r="S162" s="14"/>
      <c r="T162" s="14"/>
      <c r="U162" s="14"/>
      <c r="V162" s="14"/>
      <c r="W162" s="14"/>
      <c r="X162" s="14"/>
      <c r="Y162" s="14"/>
      <c r="Z162" s="14"/>
      <c r="AA162" s="14"/>
      <c r="AB162" s="15"/>
      <c r="AC162" s="6"/>
    </row>
    <row r="163" spans="1:29" ht="15.75" customHeight="1">
      <c r="A163" s="61"/>
      <c r="B163" s="14"/>
      <c r="C163" s="61"/>
      <c r="D163" s="14"/>
      <c r="E163" s="14"/>
      <c r="F163" s="14"/>
      <c r="G163" s="14"/>
      <c r="H163" s="14"/>
      <c r="I163" s="14"/>
      <c r="J163" s="14"/>
      <c r="K163" s="14"/>
      <c r="L163" s="14"/>
      <c r="M163" s="14"/>
      <c r="N163" s="14"/>
      <c r="O163" s="14"/>
      <c r="P163" s="14"/>
      <c r="Q163" s="14"/>
      <c r="R163" s="14"/>
      <c r="S163" s="14"/>
      <c r="T163" s="14"/>
      <c r="U163" s="14"/>
      <c r="V163" s="14"/>
      <c r="W163" s="14"/>
      <c r="X163" s="14"/>
      <c r="Y163" s="14"/>
      <c r="Z163" s="14"/>
      <c r="AA163" s="14"/>
      <c r="AB163" s="15"/>
      <c r="AC163" s="6"/>
    </row>
    <row r="164" spans="1:29" ht="15.75" customHeight="1">
      <c r="A164" s="61"/>
      <c r="B164" s="14"/>
      <c r="C164" s="61"/>
      <c r="D164" s="14"/>
      <c r="E164" s="14"/>
      <c r="F164" s="14"/>
      <c r="G164" s="14"/>
      <c r="H164" s="14"/>
      <c r="I164" s="14"/>
      <c r="J164" s="14"/>
      <c r="K164" s="14"/>
      <c r="L164" s="14"/>
      <c r="M164" s="14"/>
      <c r="N164" s="14"/>
      <c r="O164" s="14"/>
      <c r="P164" s="14"/>
      <c r="Q164" s="14"/>
      <c r="R164" s="14"/>
      <c r="S164" s="14"/>
      <c r="T164" s="14"/>
      <c r="U164" s="14"/>
      <c r="V164" s="14"/>
      <c r="W164" s="14"/>
      <c r="X164" s="14"/>
      <c r="Y164" s="14"/>
      <c r="Z164" s="14"/>
      <c r="AA164" s="14"/>
      <c r="AB164" s="15"/>
      <c r="AC164" s="6"/>
    </row>
    <row r="165" spans="1:29" ht="15.75" customHeight="1">
      <c r="A165" s="61"/>
      <c r="B165" s="14"/>
      <c r="C165" s="61"/>
      <c r="D165" s="14"/>
      <c r="E165" s="14"/>
      <c r="F165" s="14"/>
      <c r="G165" s="14"/>
      <c r="H165" s="14"/>
      <c r="I165" s="14"/>
      <c r="J165" s="14"/>
      <c r="K165" s="14"/>
      <c r="L165" s="14"/>
      <c r="M165" s="14"/>
      <c r="N165" s="14"/>
      <c r="O165" s="14"/>
      <c r="P165" s="14"/>
      <c r="Q165" s="14"/>
      <c r="R165" s="14"/>
      <c r="S165" s="14"/>
      <c r="T165" s="14"/>
      <c r="U165" s="14"/>
      <c r="V165" s="14"/>
      <c r="W165" s="14"/>
      <c r="X165" s="14"/>
      <c r="Y165" s="14"/>
      <c r="Z165" s="14"/>
      <c r="AA165" s="14"/>
      <c r="AB165" s="15"/>
      <c r="AC165" s="6"/>
    </row>
    <row r="166" spans="1:29" ht="15.75" customHeight="1">
      <c r="A166" s="61"/>
      <c r="B166" s="14"/>
      <c r="C166" s="61"/>
      <c r="D166" s="14"/>
      <c r="E166" s="14"/>
      <c r="F166" s="14"/>
      <c r="G166" s="14"/>
      <c r="H166" s="14"/>
      <c r="I166" s="14"/>
      <c r="J166" s="14"/>
      <c r="K166" s="14"/>
      <c r="L166" s="14"/>
      <c r="M166" s="14"/>
      <c r="N166" s="14"/>
      <c r="O166" s="14"/>
      <c r="P166" s="14"/>
      <c r="Q166" s="14"/>
      <c r="R166" s="14"/>
      <c r="S166" s="14"/>
      <c r="T166" s="14"/>
      <c r="U166" s="14"/>
      <c r="V166" s="14"/>
      <c r="W166" s="14"/>
      <c r="X166" s="14"/>
      <c r="Y166" s="14"/>
      <c r="Z166" s="14"/>
      <c r="AA166" s="14"/>
      <c r="AB166" s="15"/>
      <c r="AC166" s="6"/>
    </row>
    <row r="167" spans="1:29" ht="15.75" customHeight="1">
      <c r="A167" s="61"/>
      <c r="B167" s="14"/>
      <c r="C167" s="61"/>
      <c r="D167" s="14"/>
      <c r="E167" s="14"/>
      <c r="F167" s="14"/>
      <c r="G167" s="14"/>
      <c r="H167" s="14"/>
      <c r="I167" s="14"/>
      <c r="J167" s="14"/>
      <c r="K167" s="14"/>
      <c r="L167" s="14"/>
      <c r="M167" s="14"/>
      <c r="N167" s="14"/>
      <c r="O167" s="14"/>
      <c r="P167" s="14"/>
      <c r="Q167" s="14"/>
      <c r="R167" s="14"/>
      <c r="S167" s="14"/>
      <c r="T167" s="14"/>
      <c r="U167" s="14"/>
      <c r="V167" s="14"/>
      <c r="W167" s="14"/>
      <c r="X167" s="14"/>
      <c r="Y167" s="14"/>
      <c r="Z167" s="14"/>
      <c r="AA167" s="14"/>
      <c r="AB167" s="15"/>
      <c r="AC167" s="6"/>
    </row>
    <row r="168" spans="1:29" ht="15.75" customHeight="1">
      <c r="A168" s="61"/>
      <c r="B168" s="14"/>
      <c r="C168" s="61"/>
      <c r="D168" s="14"/>
      <c r="E168" s="14"/>
      <c r="F168" s="14"/>
      <c r="G168" s="14"/>
      <c r="H168" s="14"/>
      <c r="I168" s="14"/>
      <c r="J168" s="14"/>
      <c r="K168" s="14"/>
      <c r="L168" s="14"/>
      <c r="M168" s="14"/>
      <c r="N168" s="14"/>
      <c r="O168" s="14"/>
      <c r="P168" s="14"/>
      <c r="Q168" s="14"/>
      <c r="R168" s="14"/>
      <c r="S168" s="14"/>
      <c r="T168" s="14"/>
      <c r="U168" s="14"/>
      <c r="V168" s="14"/>
      <c r="W168" s="14"/>
      <c r="X168" s="14"/>
      <c r="Y168" s="14"/>
      <c r="Z168" s="14"/>
      <c r="AA168" s="14"/>
      <c r="AB168" s="15"/>
      <c r="AC168" s="6"/>
    </row>
    <row r="169" spans="1:29" ht="15.75" customHeight="1">
      <c r="A169" s="61"/>
      <c r="B169" s="14"/>
      <c r="C169" s="61"/>
      <c r="D169" s="14"/>
      <c r="E169" s="14"/>
      <c r="F169" s="14"/>
      <c r="G169" s="14"/>
      <c r="H169" s="14"/>
      <c r="I169" s="14"/>
      <c r="J169" s="14"/>
      <c r="K169" s="14"/>
      <c r="L169" s="14"/>
      <c r="M169" s="14"/>
      <c r="N169" s="14"/>
      <c r="O169" s="14"/>
      <c r="P169" s="14"/>
      <c r="Q169" s="14"/>
      <c r="R169" s="14"/>
      <c r="S169" s="14"/>
      <c r="T169" s="14"/>
      <c r="U169" s="14"/>
      <c r="V169" s="14"/>
      <c r="W169" s="14"/>
      <c r="X169" s="14"/>
      <c r="Y169" s="14"/>
      <c r="Z169" s="14"/>
      <c r="AA169" s="14"/>
      <c r="AB169" s="15"/>
      <c r="AC169" s="6"/>
    </row>
    <row r="170" spans="1:29" ht="15.75" customHeight="1">
      <c r="A170" s="61"/>
      <c r="B170" s="14"/>
      <c r="C170" s="61"/>
      <c r="D170" s="14"/>
      <c r="E170" s="14"/>
      <c r="F170" s="14"/>
      <c r="G170" s="14"/>
      <c r="H170" s="14"/>
      <c r="I170" s="14"/>
      <c r="J170" s="14"/>
      <c r="K170" s="14"/>
      <c r="L170" s="14"/>
      <c r="M170" s="14"/>
      <c r="N170" s="14"/>
      <c r="O170" s="14"/>
      <c r="P170" s="14"/>
      <c r="Q170" s="14"/>
      <c r="R170" s="14"/>
      <c r="S170" s="14"/>
      <c r="T170" s="14"/>
      <c r="U170" s="14"/>
      <c r="V170" s="14"/>
      <c r="W170" s="14"/>
      <c r="X170" s="14"/>
      <c r="Y170" s="14"/>
      <c r="Z170" s="14"/>
      <c r="AA170" s="14"/>
      <c r="AB170" s="15"/>
      <c r="AC170" s="6"/>
    </row>
    <row r="171" spans="1:29" ht="15.75" customHeight="1">
      <c r="A171" s="61"/>
      <c r="B171" s="14"/>
      <c r="C171" s="61"/>
      <c r="D171" s="14"/>
      <c r="E171" s="14"/>
      <c r="F171" s="14"/>
      <c r="G171" s="14"/>
      <c r="H171" s="14"/>
      <c r="I171" s="14"/>
      <c r="J171" s="14"/>
      <c r="K171" s="14"/>
      <c r="L171" s="14"/>
      <c r="M171" s="14"/>
      <c r="N171" s="14"/>
      <c r="O171" s="14"/>
      <c r="P171" s="14"/>
      <c r="Q171" s="14"/>
      <c r="R171" s="14"/>
      <c r="S171" s="14"/>
      <c r="T171" s="14"/>
      <c r="U171" s="14"/>
      <c r="V171" s="14"/>
      <c r="W171" s="14"/>
      <c r="X171" s="14"/>
      <c r="Y171" s="14"/>
      <c r="Z171" s="14"/>
      <c r="AA171" s="14"/>
      <c r="AB171" s="15"/>
      <c r="AC171" s="6"/>
    </row>
    <row r="172" spans="1:29" ht="15.75" customHeight="1">
      <c r="A172" s="61"/>
      <c r="B172" s="14"/>
      <c r="C172" s="61"/>
      <c r="D172" s="14"/>
      <c r="E172" s="14"/>
      <c r="F172" s="14"/>
      <c r="G172" s="14"/>
      <c r="H172" s="14"/>
      <c r="I172" s="14"/>
      <c r="J172" s="14"/>
      <c r="K172" s="14"/>
      <c r="L172" s="14"/>
      <c r="M172" s="14"/>
      <c r="N172" s="14"/>
      <c r="O172" s="14"/>
      <c r="P172" s="14"/>
      <c r="Q172" s="14"/>
      <c r="R172" s="14"/>
      <c r="S172" s="14"/>
      <c r="T172" s="14"/>
      <c r="U172" s="14"/>
      <c r="V172" s="14"/>
      <c r="W172" s="14"/>
      <c r="X172" s="14"/>
      <c r="Y172" s="14"/>
      <c r="Z172" s="14"/>
      <c r="AA172" s="14"/>
      <c r="AB172" s="15"/>
      <c r="AC172" s="6"/>
    </row>
    <row r="173" spans="1:29" ht="15.75" customHeight="1">
      <c r="A173" s="61"/>
      <c r="B173" s="14"/>
      <c r="C173" s="61"/>
      <c r="D173" s="14"/>
      <c r="E173" s="14"/>
      <c r="F173" s="14"/>
      <c r="G173" s="14"/>
      <c r="H173" s="14"/>
      <c r="I173" s="14"/>
      <c r="J173" s="14"/>
      <c r="K173" s="14"/>
      <c r="L173" s="14"/>
      <c r="M173" s="14"/>
      <c r="N173" s="14"/>
      <c r="O173" s="14"/>
      <c r="P173" s="14"/>
      <c r="Q173" s="14"/>
      <c r="R173" s="14"/>
      <c r="S173" s="14"/>
      <c r="T173" s="14"/>
      <c r="U173" s="14"/>
      <c r="V173" s="14"/>
      <c r="W173" s="14"/>
      <c r="X173" s="14"/>
      <c r="Y173" s="14"/>
      <c r="Z173" s="14"/>
      <c r="AA173" s="14"/>
      <c r="AB173" s="15"/>
      <c r="AC173" s="6"/>
    </row>
    <row r="174" spans="1:29" ht="15.75" customHeight="1">
      <c r="A174" s="61"/>
      <c r="B174" s="14"/>
      <c r="C174" s="61"/>
      <c r="D174" s="14"/>
      <c r="E174" s="14"/>
      <c r="F174" s="14"/>
      <c r="G174" s="14"/>
      <c r="H174" s="14"/>
      <c r="I174" s="14"/>
      <c r="J174" s="14"/>
      <c r="K174" s="14"/>
      <c r="L174" s="14"/>
      <c r="M174" s="14"/>
      <c r="N174" s="14"/>
      <c r="O174" s="14"/>
      <c r="P174" s="14"/>
      <c r="Q174" s="14"/>
      <c r="R174" s="14"/>
      <c r="S174" s="14"/>
      <c r="T174" s="14"/>
      <c r="U174" s="14"/>
      <c r="V174" s="14"/>
      <c r="W174" s="14"/>
      <c r="X174" s="14"/>
      <c r="Y174" s="14"/>
      <c r="Z174" s="14"/>
      <c r="AA174" s="14"/>
      <c r="AB174" s="15"/>
      <c r="AC174" s="6"/>
    </row>
    <row r="175" spans="1:29" ht="15.75" customHeight="1">
      <c r="A175" s="61"/>
      <c r="B175" s="14"/>
      <c r="C175" s="61"/>
      <c r="D175" s="14"/>
      <c r="E175" s="14"/>
      <c r="F175" s="14"/>
      <c r="G175" s="14"/>
      <c r="H175" s="14"/>
      <c r="I175" s="14"/>
      <c r="J175" s="14"/>
      <c r="K175" s="14"/>
      <c r="L175" s="14"/>
      <c r="M175" s="14"/>
      <c r="N175" s="14"/>
      <c r="O175" s="14"/>
      <c r="P175" s="14"/>
      <c r="Q175" s="14"/>
      <c r="R175" s="14"/>
      <c r="S175" s="14"/>
      <c r="T175" s="14"/>
      <c r="U175" s="14"/>
      <c r="V175" s="14"/>
      <c r="W175" s="14"/>
      <c r="X175" s="14"/>
      <c r="Y175" s="14"/>
      <c r="Z175" s="14"/>
      <c r="AA175" s="14"/>
      <c r="AB175" s="15"/>
      <c r="AC175" s="6"/>
    </row>
    <row r="176" spans="1:29" ht="15.75" customHeight="1">
      <c r="A176" s="61"/>
      <c r="B176" s="14"/>
      <c r="C176" s="61"/>
      <c r="D176" s="14"/>
      <c r="E176" s="14"/>
      <c r="F176" s="14"/>
      <c r="G176" s="14"/>
      <c r="H176" s="14"/>
      <c r="I176" s="14"/>
      <c r="J176" s="14"/>
      <c r="K176" s="14"/>
      <c r="L176" s="14"/>
      <c r="M176" s="14"/>
      <c r="N176" s="14"/>
      <c r="O176" s="14"/>
      <c r="P176" s="14"/>
      <c r="Q176" s="14"/>
      <c r="R176" s="14"/>
      <c r="S176" s="14"/>
      <c r="T176" s="14"/>
      <c r="U176" s="14"/>
      <c r="V176" s="14"/>
      <c r="W176" s="14"/>
      <c r="X176" s="14"/>
      <c r="Y176" s="14"/>
      <c r="Z176" s="14"/>
      <c r="AA176" s="14"/>
      <c r="AB176" s="15"/>
      <c r="AC176" s="6"/>
    </row>
    <row r="177" spans="1:29" ht="15.75" customHeight="1">
      <c r="A177" s="61"/>
      <c r="B177" s="14"/>
      <c r="C177" s="61"/>
      <c r="D177" s="14"/>
      <c r="E177" s="14"/>
      <c r="F177" s="14"/>
      <c r="G177" s="14"/>
      <c r="H177" s="14"/>
      <c r="I177" s="14"/>
      <c r="J177" s="14"/>
      <c r="K177" s="14"/>
      <c r="L177" s="14"/>
      <c r="M177" s="14"/>
      <c r="N177" s="14"/>
      <c r="O177" s="14"/>
      <c r="P177" s="14"/>
      <c r="Q177" s="14"/>
      <c r="R177" s="14"/>
      <c r="S177" s="14"/>
      <c r="T177" s="14"/>
      <c r="U177" s="14"/>
      <c r="V177" s="14"/>
      <c r="W177" s="14"/>
      <c r="X177" s="14"/>
      <c r="Y177" s="14"/>
      <c r="Z177" s="14"/>
      <c r="AA177" s="14"/>
      <c r="AB177" s="15"/>
      <c r="AC177" s="6"/>
    </row>
    <row r="178" spans="1:29" ht="15.75" customHeight="1">
      <c r="A178" s="61"/>
      <c r="B178" s="14"/>
      <c r="C178" s="61"/>
      <c r="D178" s="14"/>
      <c r="E178" s="14"/>
      <c r="F178" s="14"/>
      <c r="G178" s="14"/>
      <c r="H178" s="14"/>
      <c r="I178" s="14"/>
      <c r="J178" s="14"/>
      <c r="K178" s="14"/>
      <c r="L178" s="14"/>
      <c r="M178" s="14"/>
      <c r="N178" s="14"/>
      <c r="O178" s="14"/>
      <c r="P178" s="14"/>
      <c r="Q178" s="14"/>
      <c r="R178" s="14"/>
      <c r="S178" s="14"/>
      <c r="T178" s="14"/>
      <c r="U178" s="14"/>
      <c r="V178" s="14"/>
      <c r="W178" s="14"/>
      <c r="X178" s="14"/>
      <c r="Y178" s="14"/>
      <c r="Z178" s="14"/>
      <c r="AA178" s="14"/>
      <c r="AB178" s="15"/>
      <c r="AC178" s="6"/>
    </row>
    <row r="179" spans="1:29" ht="15.75" customHeight="1">
      <c r="A179" s="61"/>
      <c r="B179" s="14"/>
      <c r="C179" s="61"/>
      <c r="D179" s="14"/>
      <c r="E179" s="14"/>
      <c r="F179" s="14"/>
      <c r="G179" s="14"/>
      <c r="H179" s="14"/>
      <c r="I179" s="14"/>
      <c r="J179" s="14"/>
      <c r="K179" s="14"/>
      <c r="L179" s="14"/>
      <c r="M179" s="14"/>
      <c r="N179" s="14"/>
      <c r="O179" s="14"/>
      <c r="P179" s="14"/>
      <c r="Q179" s="14"/>
      <c r="R179" s="14"/>
      <c r="S179" s="14"/>
      <c r="T179" s="14"/>
      <c r="U179" s="14"/>
      <c r="V179" s="14"/>
      <c r="W179" s="14"/>
      <c r="X179" s="14"/>
      <c r="Y179" s="14"/>
      <c r="Z179" s="14"/>
      <c r="AA179" s="14"/>
      <c r="AB179" s="15"/>
      <c r="AC179" s="6"/>
    </row>
    <row r="180" spans="1:29" ht="15.75" customHeight="1">
      <c r="A180" s="61"/>
      <c r="B180" s="14"/>
      <c r="C180" s="61"/>
      <c r="D180" s="14"/>
      <c r="E180" s="14"/>
      <c r="F180" s="14"/>
      <c r="G180" s="14"/>
      <c r="H180" s="14"/>
      <c r="I180" s="14"/>
      <c r="J180" s="14"/>
      <c r="K180" s="14"/>
      <c r="L180" s="14"/>
      <c r="M180" s="14"/>
      <c r="N180" s="14"/>
      <c r="O180" s="14"/>
      <c r="P180" s="14"/>
      <c r="Q180" s="14"/>
      <c r="R180" s="14"/>
      <c r="S180" s="14"/>
      <c r="T180" s="14"/>
      <c r="U180" s="14"/>
      <c r="V180" s="14"/>
      <c r="W180" s="14"/>
      <c r="X180" s="14"/>
      <c r="Y180" s="14"/>
      <c r="Z180" s="14"/>
      <c r="AA180" s="14"/>
      <c r="AB180" s="15"/>
      <c r="AC180" s="6"/>
    </row>
    <row r="181" spans="1:29" ht="15.75" customHeight="1">
      <c r="A181" s="61"/>
      <c r="B181" s="14"/>
      <c r="C181" s="61"/>
      <c r="D181" s="14"/>
      <c r="E181" s="14"/>
      <c r="F181" s="14"/>
      <c r="G181" s="14"/>
      <c r="H181" s="14"/>
      <c r="I181" s="14"/>
      <c r="J181" s="14"/>
      <c r="K181" s="14"/>
      <c r="L181" s="14"/>
      <c r="M181" s="14"/>
      <c r="N181" s="14"/>
      <c r="O181" s="14"/>
      <c r="P181" s="14"/>
      <c r="Q181" s="14"/>
      <c r="R181" s="14"/>
      <c r="S181" s="14"/>
      <c r="T181" s="14"/>
      <c r="U181" s="14"/>
      <c r="V181" s="14"/>
      <c r="W181" s="14"/>
      <c r="X181" s="14"/>
      <c r="Y181" s="14"/>
      <c r="Z181" s="14"/>
      <c r="AA181" s="14"/>
      <c r="AB181" s="15"/>
      <c r="AC181" s="6"/>
    </row>
    <row r="182" spans="1:29" ht="15.75" customHeight="1">
      <c r="A182" s="61"/>
      <c r="B182" s="14"/>
      <c r="C182" s="61"/>
      <c r="D182" s="14"/>
      <c r="E182" s="14"/>
      <c r="F182" s="14"/>
      <c r="G182" s="14"/>
      <c r="H182" s="14"/>
      <c r="I182" s="14"/>
      <c r="J182" s="14"/>
      <c r="K182" s="14"/>
      <c r="L182" s="14"/>
      <c r="M182" s="14"/>
      <c r="N182" s="14"/>
      <c r="O182" s="14"/>
      <c r="P182" s="14"/>
      <c r="Q182" s="14"/>
      <c r="R182" s="14"/>
      <c r="S182" s="14"/>
      <c r="T182" s="14"/>
      <c r="U182" s="14"/>
      <c r="V182" s="14"/>
      <c r="W182" s="14"/>
      <c r="X182" s="14"/>
      <c r="Y182" s="14"/>
      <c r="Z182" s="14"/>
      <c r="AA182" s="14"/>
      <c r="AB182" s="15"/>
      <c r="AC182" s="6"/>
    </row>
    <row r="183" spans="1:29" ht="15.75" customHeight="1">
      <c r="A183" s="61"/>
      <c r="B183" s="14"/>
      <c r="C183" s="61"/>
      <c r="D183" s="14"/>
      <c r="E183" s="14"/>
      <c r="F183" s="14"/>
      <c r="G183" s="14"/>
      <c r="H183" s="14"/>
      <c r="I183" s="14"/>
      <c r="J183" s="14"/>
      <c r="K183" s="14"/>
      <c r="L183" s="14"/>
      <c r="M183" s="14"/>
      <c r="N183" s="14"/>
      <c r="O183" s="14"/>
      <c r="P183" s="14"/>
      <c r="Q183" s="14"/>
      <c r="R183" s="14"/>
      <c r="S183" s="14"/>
      <c r="T183" s="14"/>
      <c r="U183" s="14"/>
      <c r="V183" s="14"/>
      <c r="W183" s="14"/>
      <c r="X183" s="14"/>
      <c r="Y183" s="14"/>
      <c r="Z183" s="14"/>
      <c r="AA183" s="14"/>
      <c r="AB183" s="15"/>
      <c r="AC183" s="6"/>
    </row>
    <row r="184" spans="1:29" ht="15.75" customHeight="1">
      <c r="A184" s="61"/>
      <c r="B184" s="14"/>
      <c r="C184" s="61"/>
      <c r="D184" s="14"/>
      <c r="E184" s="14"/>
      <c r="F184" s="14"/>
      <c r="G184" s="14"/>
      <c r="H184" s="14"/>
      <c r="I184" s="14"/>
      <c r="J184" s="14"/>
      <c r="K184" s="14"/>
      <c r="L184" s="14"/>
      <c r="M184" s="14"/>
      <c r="N184" s="14"/>
      <c r="O184" s="14"/>
      <c r="P184" s="14"/>
      <c r="Q184" s="14"/>
      <c r="R184" s="14"/>
      <c r="S184" s="14"/>
      <c r="T184" s="14"/>
      <c r="U184" s="14"/>
      <c r="V184" s="14"/>
      <c r="W184" s="14"/>
      <c r="X184" s="14"/>
      <c r="Y184" s="14"/>
      <c r="Z184" s="14"/>
      <c r="AA184" s="14"/>
      <c r="AB184" s="15"/>
      <c r="AC184" s="6"/>
    </row>
    <row r="185" spans="1:29" ht="15.75" customHeight="1">
      <c r="A185" s="61"/>
      <c r="B185" s="14"/>
      <c r="C185" s="61"/>
      <c r="D185" s="14"/>
      <c r="E185" s="14"/>
      <c r="F185" s="14"/>
      <c r="G185" s="14"/>
      <c r="H185" s="14"/>
      <c r="I185" s="14"/>
      <c r="J185" s="14"/>
      <c r="K185" s="14"/>
      <c r="L185" s="14"/>
      <c r="M185" s="14"/>
      <c r="N185" s="14"/>
      <c r="O185" s="14"/>
      <c r="P185" s="14"/>
      <c r="Q185" s="14"/>
      <c r="R185" s="14"/>
      <c r="S185" s="14"/>
      <c r="T185" s="14"/>
      <c r="U185" s="14"/>
      <c r="V185" s="14"/>
      <c r="W185" s="14"/>
      <c r="X185" s="14"/>
      <c r="Y185" s="14"/>
      <c r="Z185" s="14"/>
      <c r="AA185" s="14"/>
      <c r="AB185" s="15"/>
      <c r="AC185" s="6"/>
    </row>
    <row r="186" spans="1:29" ht="15.75" customHeight="1">
      <c r="A186" s="61"/>
      <c r="B186" s="14"/>
      <c r="C186" s="61"/>
      <c r="D186" s="14"/>
      <c r="E186" s="14"/>
      <c r="F186" s="14"/>
      <c r="G186" s="14"/>
      <c r="H186" s="14"/>
      <c r="I186" s="14"/>
      <c r="J186" s="14"/>
      <c r="K186" s="14"/>
      <c r="L186" s="14"/>
      <c r="M186" s="14"/>
      <c r="N186" s="14"/>
      <c r="O186" s="14"/>
      <c r="P186" s="14"/>
      <c r="Q186" s="14"/>
      <c r="R186" s="14"/>
      <c r="S186" s="14"/>
      <c r="T186" s="14"/>
      <c r="U186" s="14"/>
      <c r="V186" s="14"/>
      <c r="W186" s="14"/>
      <c r="X186" s="14"/>
      <c r="Y186" s="14"/>
      <c r="Z186" s="14"/>
      <c r="AA186" s="14"/>
      <c r="AB186" s="15"/>
      <c r="AC186" s="6"/>
    </row>
    <row r="187" spans="1:29" ht="15.75" customHeight="1">
      <c r="A187" s="61"/>
      <c r="B187" s="14"/>
      <c r="C187" s="61"/>
      <c r="D187" s="14"/>
      <c r="E187" s="14"/>
      <c r="F187" s="14"/>
      <c r="G187" s="14"/>
      <c r="H187" s="14"/>
      <c r="I187" s="14"/>
      <c r="J187" s="14"/>
      <c r="K187" s="14"/>
      <c r="L187" s="14"/>
      <c r="M187" s="14"/>
      <c r="N187" s="14"/>
      <c r="O187" s="14"/>
      <c r="P187" s="14"/>
      <c r="Q187" s="14"/>
      <c r="R187" s="14"/>
      <c r="S187" s="14"/>
      <c r="T187" s="14"/>
      <c r="U187" s="14"/>
      <c r="V187" s="14"/>
      <c r="W187" s="14"/>
      <c r="X187" s="14"/>
      <c r="Y187" s="14"/>
      <c r="Z187" s="14"/>
      <c r="AA187" s="14"/>
      <c r="AB187" s="15"/>
      <c r="AC187" s="6"/>
    </row>
    <row r="188" spans="1:29" ht="15.75" customHeight="1">
      <c r="A188" s="61"/>
      <c r="B188" s="14"/>
      <c r="C188" s="61"/>
      <c r="D188" s="14"/>
      <c r="E188" s="14"/>
      <c r="F188" s="14"/>
      <c r="G188" s="14"/>
      <c r="H188" s="14"/>
      <c r="I188" s="14"/>
      <c r="J188" s="14"/>
      <c r="K188" s="14"/>
      <c r="L188" s="14"/>
      <c r="M188" s="14"/>
      <c r="N188" s="14"/>
      <c r="O188" s="14"/>
      <c r="P188" s="14"/>
      <c r="Q188" s="14"/>
      <c r="R188" s="14"/>
      <c r="S188" s="14"/>
      <c r="T188" s="14"/>
      <c r="U188" s="14"/>
      <c r="V188" s="14"/>
      <c r="W188" s="14"/>
      <c r="X188" s="14"/>
      <c r="Y188" s="14"/>
      <c r="Z188" s="14"/>
      <c r="AA188" s="14"/>
      <c r="AB188" s="15"/>
      <c r="AC188" s="6"/>
    </row>
    <row r="189" spans="1:29" ht="15.75" customHeight="1">
      <c r="A189" s="61"/>
      <c r="B189" s="14"/>
      <c r="C189" s="61"/>
      <c r="D189" s="14"/>
      <c r="E189" s="14"/>
      <c r="F189" s="14"/>
      <c r="G189" s="14"/>
      <c r="H189" s="14"/>
      <c r="I189" s="14"/>
      <c r="J189" s="14"/>
      <c r="K189" s="14"/>
      <c r="L189" s="14"/>
      <c r="M189" s="14"/>
      <c r="N189" s="14"/>
      <c r="O189" s="14"/>
      <c r="P189" s="14"/>
      <c r="Q189" s="14"/>
      <c r="R189" s="14"/>
      <c r="S189" s="14"/>
      <c r="T189" s="14"/>
      <c r="U189" s="14"/>
      <c r="V189" s="14"/>
      <c r="W189" s="14"/>
      <c r="X189" s="14"/>
      <c r="Y189" s="14"/>
      <c r="Z189" s="14"/>
      <c r="AA189" s="14"/>
      <c r="AB189" s="15"/>
      <c r="AC189" s="6"/>
    </row>
    <row r="190" spans="1:29" ht="15.75" customHeight="1">
      <c r="A190" s="61"/>
      <c r="B190" s="14"/>
      <c r="C190" s="61"/>
      <c r="D190" s="14"/>
      <c r="E190" s="14"/>
      <c r="F190" s="14"/>
      <c r="G190" s="14"/>
      <c r="H190" s="14"/>
      <c r="I190" s="14"/>
      <c r="J190" s="14"/>
      <c r="K190" s="14"/>
      <c r="L190" s="14"/>
      <c r="M190" s="14"/>
      <c r="N190" s="14"/>
      <c r="O190" s="14"/>
      <c r="P190" s="14"/>
      <c r="Q190" s="14"/>
      <c r="R190" s="14"/>
      <c r="S190" s="14"/>
      <c r="T190" s="14"/>
      <c r="U190" s="14"/>
      <c r="V190" s="14"/>
      <c r="W190" s="14"/>
      <c r="X190" s="14"/>
      <c r="Y190" s="14"/>
      <c r="Z190" s="14"/>
      <c r="AA190" s="14"/>
      <c r="AB190" s="15"/>
      <c r="AC190" s="6"/>
    </row>
    <row r="191" spans="1:29" ht="15.75" customHeight="1">
      <c r="A191" s="61"/>
      <c r="B191" s="14"/>
      <c r="C191" s="61"/>
      <c r="D191" s="14"/>
      <c r="E191" s="14"/>
      <c r="F191" s="14"/>
      <c r="G191" s="14"/>
      <c r="H191" s="14"/>
      <c r="I191" s="14"/>
      <c r="J191" s="14"/>
      <c r="K191" s="14"/>
      <c r="L191" s="14"/>
      <c r="M191" s="14"/>
      <c r="N191" s="14"/>
      <c r="O191" s="14"/>
      <c r="P191" s="14"/>
      <c r="Q191" s="14"/>
      <c r="R191" s="14"/>
      <c r="S191" s="14"/>
      <c r="T191" s="14"/>
      <c r="U191" s="14"/>
      <c r="V191" s="14"/>
      <c r="W191" s="14"/>
      <c r="X191" s="14"/>
      <c r="Y191" s="14"/>
      <c r="Z191" s="14"/>
      <c r="AA191" s="14"/>
      <c r="AB191" s="15"/>
      <c r="AC191" s="6"/>
    </row>
    <row r="192" spans="1:29" ht="15.75" customHeight="1">
      <c r="A192" s="61"/>
      <c r="B192" s="14"/>
      <c r="C192" s="61"/>
      <c r="D192" s="14"/>
      <c r="E192" s="14"/>
      <c r="F192" s="14"/>
      <c r="G192" s="14"/>
      <c r="H192" s="14"/>
      <c r="I192" s="14"/>
      <c r="J192" s="14"/>
      <c r="K192" s="14"/>
      <c r="L192" s="14"/>
      <c r="M192" s="14"/>
      <c r="N192" s="14"/>
      <c r="O192" s="14"/>
      <c r="P192" s="14"/>
      <c r="Q192" s="14"/>
      <c r="R192" s="14"/>
      <c r="S192" s="14"/>
      <c r="T192" s="14"/>
      <c r="U192" s="14"/>
      <c r="V192" s="14"/>
      <c r="W192" s="14"/>
      <c r="X192" s="14"/>
      <c r="Y192" s="14"/>
      <c r="Z192" s="14"/>
      <c r="AA192" s="14"/>
      <c r="AB192" s="15"/>
      <c r="AC192" s="6"/>
    </row>
    <row r="193" spans="1:29" ht="15.75" customHeight="1">
      <c r="A193" s="61"/>
      <c r="B193" s="14"/>
      <c r="C193" s="61"/>
      <c r="D193" s="14"/>
      <c r="E193" s="14"/>
      <c r="F193" s="14"/>
      <c r="G193" s="14"/>
      <c r="H193" s="14"/>
      <c r="I193" s="14"/>
      <c r="J193" s="14"/>
      <c r="K193" s="14"/>
      <c r="L193" s="14"/>
      <c r="M193" s="14"/>
      <c r="N193" s="14"/>
      <c r="O193" s="14"/>
      <c r="P193" s="14"/>
      <c r="Q193" s="14"/>
      <c r="R193" s="14"/>
      <c r="S193" s="14"/>
      <c r="T193" s="14"/>
      <c r="U193" s="14"/>
      <c r="V193" s="14"/>
      <c r="W193" s="14"/>
      <c r="X193" s="14"/>
      <c r="Y193" s="14"/>
      <c r="Z193" s="14"/>
      <c r="AA193" s="14"/>
      <c r="AB193" s="15"/>
      <c r="AC193" s="6"/>
    </row>
    <row r="194" spans="1:29" ht="15.75" customHeight="1">
      <c r="A194" s="61"/>
      <c r="B194" s="14"/>
      <c r="C194" s="61"/>
      <c r="D194" s="14"/>
      <c r="E194" s="14"/>
      <c r="F194" s="14"/>
      <c r="G194" s="14"/>
      <c r="H194" s="14"/>
      <c r="I194" s="14"/>
      <c r="J194" s="14"/>
      <c r="K194" s="14"/>
      <c r="L194" s="14"/>
      <c r="M194" s="14"/>
      <c r="N194" s="14"/>
      <c r="O194" s="14"/>
      <c r="P194" s="14"/>
      <c r="Q194" s="14"/>
      <c r="R194" s="14"/>
      <c r="S194" s="14"/>
      <c r="T194" s="14"/>
      <c r="U194" s="14"/>
      <c r="V194" s="14"/>
      <c r="W194" s="14"/>
      <c r="X194" s="14"/>
      <c r="Y194" s="14"/>
      <c r="Z194" s="14"/>
      <c r="AA194" s="14"/>
      <c r="AB194" s="15"/>
      <c r="AC194" s="6"/>
    </row>
    <row r="195" spans="1:29" ht="15.75" customHeight="1">
      <c r="A195" s="61"/>
      <c r="B195" s="14"/>
      <c r="C195" s="61"/>
      <c r="D195" s="14"/>
      <c r="E195" s="14"/>
      <c r="F195" s="14"/>
      <c r="G195" s="14"/>
      <c r="H195" s="14"/>
      <c r="I195" s="14"/>
      <c r="J195" s="14"/>
      <c r="K195" s="14"/>
      <c r="L195" s="14"/>
      <c r="M195" s="14"/>
      <c r="N195" s="14"/>
      <c r="O195" s="14"/>
      <c r="P195" s="14"/>
      <c r="Q195" s="14"/>
      <c r="R195" s="14"/>
      <c r="S195" s="14"/>
      <c r="T195" s="14"/>
      <c r="U195" s="14"/>
      <c r="V195" s="14"/>
      <c r="W195" s="14"/>
      <c r="X195" s="14"/>
      <c r="Y195" s="14"/>
      <c r="Z195" s="14"/>
      <c r="AA195" s="14"/>
      <c r="AB195" s="15"/>
      <c r="AC195" s="6"/>
    </row>
    <row r="196" spans="1:29" ht="15.75" customHeight="1">
      <c r="A196" s="61"/>
      <c r="B196" s="14"/>
      <c r="C196" s="61"/>
      <c r="D196" s="14"/>
      <c r="E196" s="14"/>
      <c r="F196" s="14"/>
      <c r="G196" s="14"/>
      <c r="H196" s="14"/>
      <c r="I196" s="14"/>
      <c r="J196" s="14"/>
      <c r="K196" s="14"/>
      <c r="L196" s="14"/>
      <c r="M196" s="14"/>
      <c r="N196" s="14"/>
      <c r="O196" s="14"/>
      <c r="P196" s="14"/>
      <c r="Q196" s="14"/>
      <c r="R196" s="14"/>
      <c r="S196" s="14"/>
      <c r="T196" s="14"/>
      <c r="U196" s="14"/>
      <c r="V196" s="14"/>
      <c r="W196" s="14"/>
      <c r="X196" s="14"/>
      <c r="Y196" s="14"/>
      <c r="Z196" s="14"/>
      <c r="AA196" s="14"/>
      <c r="AB196" s="15"/>
      <c r="AC196" s="6"/>
    </row>
    <row r="197" spans="1:29" ht="15.75" customHeight="1">
      <c r="A197" s="61"/>
      <c r="B197" s="14"/>
      <c r="C197" s="61"/>
      <c r="D197" s="14"/>
      <c r="E197" s="14"/>
      <c r="F197" s="14"/>
      <c r="G197" s="14"/>
      <c r="H197" s="14"/>
      <c r="I197" s="14"/>
      <c r="J197" s="14"/>
      <c r="K197" s="14"/>
      <c r="L197" s="14"/>
      <c r="M197" s="14"/>
      <c r="N197" s="14"/>
      <c r="O197" s="14"/>
      <c r="P197" s="14"/>
      <c r="Q197" s="14"/>
      <c r="R197" s="14"/>
      <c r="S197" s="14"/>
      <c r="T197" s="14"/>
      <c r="U197" s="14"/>
      <c r="V197" s="14"/>
      <c r="W197" s="14"/>
      <c r="X197" s="14"/>
      <c r="Y197" s="14"/>
      <c r="Z197" s="14"/>
      <c r="AA197" s="14"/>
      <c r="AB197" s="15"/>
      <c r="AC197" s="6"/>
    </row>
    <row r="198" spans="1:29" ht="15.75" customHeight="1">
      <c r="A198" s="61"/>
      <c r="B198" s="14"/>
      <c r="C198" s="61"/>
      <c r="D198" s="14"/>
      <c r="E198" s="14"/>
      <c r="F198" s="14"/>
      <c r="G198" s="14"/>
      <c r="H198" s="14"/>
      <c r="I198" s="14"/>
      <c r="J198" s="14"/>
      <c r="K198" s="14"/>
      <c r="L198" s="14"/>
      <c r="M198" s="14"/>
      <c r="N198" s="14"/>
      <c r="O198" s="14"/>
      <c r="P198" s="14"/>
      <c r="Q198" s="14"/>
      <c r="R198" s="14"/>
      <c r="S198" s="14"/>
      <c r="T198" s="14"/>
      <c r="U198" s="14"/>
      <c r="V198" s="14"/>
      <c r="W198" s="14"/>
      <c r="X198" s="14"/>
      <c r="Y198" s="14"/>
      <c r="Z198" s="14"/>
      <c r="AA198" s="14"/>
      <c r="AB198" s="15"/>
      <c r="AC198" s="6"/>
    </row>
    <row r="199" spans="1:29" ht="15.75" customHeight="1">
      <c r="A199" s="61"/>
      <c r="B199" s="14"/>
      <c r="C199" s="61"/>
      <c r="D199" s="14"/>
      <c r="E199" s="14"/>
      <c r="F199" s="14"/>
      <c r="G199" s="14"/>
      <c r="H199" s="14"/>
      <c r="I199" s="14"/>
      <c r="J199" s="14"/>
      <c r="K199" s="14"/>
      <c r="L199" s="14"/>
      <c r="M199" s="14"/>
      <c r="N199" s="14"/>
      <c r="O199" s="14"/>
      <c r="P199" s="14"/>
      <c r="Q199" s="14"/>
      <c r="R199" s="14"/>
      <c r="S199" s="14"/>
      <c r="T199" s="14"/>
      <c r="U199" s="14"/>
      <c r="V199" s="14"/>
      <c r="W199" s="14"/>
      <c r="X199" s="14"/>
      <c r="Y199" s="14"/>
      <c r="Z199" s="14"/>
      <c r="AA199" s="14"/>
      <c r="AB199" s="15"/>
      <c r="AC199" s="6"/>
    </row>
    <row r="200" spans="1:29" ht="15.75" customHeight="1">
      <c r="A200" s="61"/>
      <c r="B200" s="14"/>
      <c r="C200" s="61"/>
      <c r="D200" s="14"/>
      <c r="E200" s="14"/>
      <c r="F200" s="14"/>
      <c r="G200" s="14"/>
      <c r="H200" s="14"/>
      <c r="I200" s="14"/>
      <c r="J200" s="14"/>
      <c r="K200" s="14"/>
      <c r="L200" s="14"/>
      <c r="M200" s="14"/>
      <c r="N200" s="14"/>
      <c r="O200" s="14"/>
      <c r="P200" s="14"/>
      <c r="Q200" s="14"/>
      <c r="R200" s="14"/>
      <c r="S200" s="14"/>
      <c r="T200" s="14"/>
      <c r="U200" s="14"/>
      <c r="V200" s="14"/>
      <c r="W200" s="14"/>
      <c r="X200" s="14"/>
      <c r="Y200" s="14"/>
      <c r="Z200" s="14"/>
      <c r="AA200" s="14"/>
      <c r="AB200" s="15"/>
      <c r="AC200" s="6"/>
    </row>
    <row r="201" spans="1:29" ht="15.75" customHeight="1">
      <c r="A201" s="61"/>
      <c r="B201" s="14"/>
      <c r="C201" s="61"/>
      <c r="D201" s="14"/>
      <c r="E201" s="14"/>
      <c r="F201" s="14"/>
      <c r="G201" s="14"/>
      <c r="H201" s="14"/>
      <c r="I201" s="14"/>
      <c r="J201" s="14"/>
      <c r="K201" s="14"/>
      <c r="L201" s="14"/>
      <c r="M201" s="14"/>
      <c r="N201" s="14"/>
      <c r="O201" s="14"/>
      <c r="P201" s="14"/>
      <c r="Q201" s="14"/>
      <c r="R201" s="14"/>
      <c r="S201" s="14"/>
      <c r="T201" s="14"/>
      <c r="U201" s="14"/>
      <c r="V201" s="14"/>
      <c r="W201" s="14"/>
      <c r="X201" s="14"/>
      <c r="Y201" s="14"/>
      <c r="Z201" s="14"/>
      <c r="AA201" s="14"/>
      <c r="AB201" s="15"/>
      <c r="AC201" s="6"/>
    </row>
    <row r="202" spans="1:29" ht="15.75" customHeight="1">
      <c r="A202" s="61"/>
      <c r="B202" s="14"/>
      <c r="C202" s="61"/>
      <c r="D202" s="14"/>
      <c r="E202" s="14"/>
      <c r="F202" s="14"/>
      <c r="G202" s="14"/>
      <c r="H202" s="14"/>
      <c r="I202" s="14"/>
      <c r="J202" s="14"/>
      <c r="K202" s="14"/>
      <c r="L202" s="14"/>
      <c r="M202" s="14"/>
      <c r="N202" s="14"/>
      <c r="O202" s="14"/>
      <c r="P202" s="14"/>
      <c r="Q202" s="14"/>
      <c r="R202" s="14"/>
      <c r="S202" s="14"/>
      <c r="T202" s="14"/>
      <c r="U202" s="14"/>
      <c r="V202" s="14"/>
      <c r="W202" s="14"/>
      <c r="X202" s="14"/>
      <c r="Y202" s="14"/>
      <c r="Z202" s="14"/>
      <c r="AA202" s="14"/>
      <c r="AB202" s="15"/>
      <c r="AC202" s="6"/>
    </row>
    <row r="203" spans="1:29" ht="15.75" customHeight="1">
      <c r="A203" s="61"/>
      <c r="B203" s="14"/>
      <c r="C203" s="61"/>
      <c r="D203" s="14"/>
      <c r="E203" s="14"/>
      <c r="F203" s="14"/>
      <c r="G203" s="14"/>
      <c r="H203" s="14"/>
      <c r="I203" s="14"/>
      <c r="J203" s="14"/>
      <c r="K203" s="14"/>
      <c r="L203" s="14"/>
      <c r="M203" s="14"/>
      <c r="N203" s="14"/>
      <c r="O203" s="14"/>
      <c r="P203" s="14"/>
      <c r="Q203" s="14"/>
      <c r="R203" s="14"/>
      <c r="S203" s="14"/>
      <c r="T203" s="14"/>
      <c r="U203" s="14"/>
      <c r="V203" s="14"/>
      <c r="W203" s="14"/>
      <c r="X203" s="14"/>
      <c r="Y203" s="14"/>
      <c r="Z203" s="14"/>
      <c r="AA203" s="14"/>
      <c r="AB203" s="15"/>
      <c r="AC203" s="6"/>
    </row>
    <row r="204" spans="1:29" ht="15.75" customHeight="1">
      <c r="A204" s="61"/>
      <c r="B204" s="14"/>
      <c r="C204" s="61"/>
      <c r="D204" s="14"/>
      <c r="E204" s="14"/>
      <c r="F204" s="14"/>
      <c r="G204" s="14"/>
      <c r="H204" s="14"/>
      <c r="I204" s="14"/>
      <c r="J204" s="14"/>
      <c r="K204" s="14"/>
      <c r="L204" s="14"/>
      <c r="M204" s="14"/>
      <c r="N204" s="14"/>
      <c r="O204" s="14"/>
      <c r="P204" s="14"/>
      <c r="Q204" s="14"/>
      <c r="R204" s="14"/>
      <c r="S204" s="14"/>
      <c r="T204" s="14"/>
      <c r="U204" s="14"/>
      <c r="V204" s="14"/>
      <c r="W204" s="14"/>
      <c r="X204" s="14"/>
      <c r="Y204" s="14"/>
      <c r="Z204" s="14"/>
      <c r="AA204" s="14"/>
      <c r="AB204" s="15"/>
      <c r="AC204" s="6"/>
    </row>
    <row r="205" spans="1:29" ht="15.75" customHeight="1">
      <c r="A205" s="61"/>
      <c r="B205" s="14"/>
      <c r="C205" s="61"/>
      <c r="D205" s="14"/>
      <c r="E205" s="14"/>
      <c r="F205" s="14"/>
      <c r="G205" s="14"/>
      <c r="H205" s="14"/>
      <c r="I205" s="14"/>
      <c r="J205" s="14"/>
      <c r="K205" s="14"/>
      <c r="L205" s="14"/>
      <c r="M205" s="14"/>
      <c r="N205" s="14"/>
      <c r="O205" s="14"/>
      <c r="P205" s="14"/>
      <c r="Q205" s="14"/>
      <c r="R205" s="14"/>
      <c r="S205" s="14"/>
      <c r="T205" s="14"/>
      <c r="U205" s="14"/>
      <c r="V205" s="14"/>
      <c r="W205" s="14"/>
      <c r="X205" s="14"/>
      <c r="Y205" s="14"/>
      <c r="Z205" s="14"/>
      <c r="AA205" s="14"/>
      <c r="AB205" s="15"/>
      <c r="AC205" s="6"/>
    </row>
    <row r="206" spans="1:29" ht="15.75" customHeight="1">
      <c r="A206" s="61"/>
      <c r="B206" s="14"/>
      <c r="C206" s="61"/>
      <c r="D206" s="14"/>
      <c r="E206" s="14"/>
      <c r="F206" s="14"/>
      <c r="G206" s="14"/>
      <c r="H206" s="14"/>
      <c r="I206" s="14"/>
      <c r="J206" s="14"/>
      <c r="K206" s="14"/>
      <c r="L206" s="14"/>
      <c r="M206" s="14"/>
      <c r="N206" s="14"/>
      <c r="O206" s="14"/>
      <c r="P206" s="14"/>
      <c r="Q206" s="14"/>
      <c r="R206" s="14"/>
      <c r="S206" s="14"/>
      <c r="T206" s="14"/>
      <c r="U206" s="14"/>
      <c r="V206" s="14"/>
      <c r="W206" s="14"/>
      <c r="X206" s="14"/>
      <c r="Y206" s="14"/>
      <c r="Z206" s="14"/>
      <c r="AA206" s="14"/>
      <c r="AB206" s="15"/>
      <c r="AC206" s="6"/>
    </row>
    <row r="207" spans="1:29" ht="15.75" customHeight="1">
      <c r="A207" s="61"/>
      <c r="B207" s="14"/>
      <c r="C207" s="61"/>
      <c r="D207" s="14"/>
      <c r="E207" s="14"/>
      <c r="F207" s="14"/>
      <c r="G207" s="14"/>
      <c r="H207" s="14"/>
      <c r="I207" s="14"/>
      <c r="J207" s="14"/>
      <c r="K207" s="14"/>
      <c r="L207" s="14"/>
      <c r="M207" s="14"/>
      <c r="N207" s="14"/>
      <c r="O207" s="14"/>
      <c r="P207" s="14"/>
      <c r="Q207" s="14"/>
      <c r="R207" s="14"/>
      <c r="S207" s="14"/>
      <c r="T207" s="14"/>
      <c r="U207" s="14"/>
      <c r="V207" s="14"/>
      <c r="W207" s="14"/>
      <c r="X207" s="14"/>
      <c r="Y207" s="14"/>
      <c r="Z207" s="14"/>
      <c r="AA207" s="14"/>
      <c r="AB207" s="15"/>
      <c r="AC207" s="6"/>
    </row>
    <row r="208" spans="1:29" ht="15.75" customHeight="1">
      <c r="A208" s="61"/>
      <c r="B208" s="14"/>
      <c r="C208" s="61"/>
      <c r="D208" s="14"/>
      <c r="E208" s="14"/>
      <c r="F208" s="14"/>
      <c r="G208" s="14"/>
      <c r="H208" s="14"/>
      <c r="I208" s="14"/>
      <c r="J208" s="14"/>
      <c r="K208" s="14"/>
      <c r="L208" s="14"/>
      <c r="M208" s="14"/>
      <c r="N208" s="14"/>
      <c r="O208" s="14"/>
      <c r="P208" s="14"/>
      <c r="Q208" s="14"/>
      <c r="R208" s="14"/>
      <c r="S208" s="14"/>
      <c r="T208" s="14"/>
      <c r="U208" s="14"/>
      <c r="V208" s="14"/>
      <c r="W208" s="14"/>
      <c r="X208" s="14"/>
      <c r="Y208" s="14"/>
      <c r="Z208" s="14"/>
      <c r="AA208" s="14"/>
      <c r="AB208" s="15"/>
      <c r="AC208" s="6"/>
    </row>
    <row r="209" spans="1:29" ht="15.75" customHeight="1">
      <c r="A209" s="61"/>
      <c r="B209" s="14"/>
      <c r="C209" s="61"/>
      <c r="D209" s="14"/>
      <c r="E209" s="14"/>
      <c r="F209" s="14"/>
      <c r="G209" s="14"/>
      <c r="H209" s="14"/>
      <c r="I209" s="14"/>
      <c r="J209" s="14"/>
      <c r="K209" s="14"/>
      <c r="L209" s="14"/>
      <c r="M209" s="14"/>
      <c r="N209" s="14"/>
      <c r="O209" s="14"/>
      <c r="P209" s="14"/>
      <c r="Q209" s="14"/>
      <c r="R209" s="14"/>
      <c r="S209" s="14"/>
      <c r="T209" s="14"/>
      <c r="U209" s="14"/>
      <c r="V209" s="14"/>
      <c r="W209" s="14"/>
      <c r="X209" s="14"/>
      <c r="Y209" s="14"/>
      <c r="Z209" s="14"/>
      <c r="AA209" s="14"/>
      <c r="AB209" s="15"/>
      <c r="AC209" s="6"/>
    </row>
    <row r="210" spans="1:29" ht="15.75" customHeight="1">
      <c r="A210" s="61"/>
      <c r="B210" s="14"/>
      <c r="C210" s="61"/>
      <c r="D210" s="14"/>
      <c r="E210" s="14"/>
      <c r="F210" s="14"/>
      <c r="G210" s="14"/>
      <c r="H210" s="14"/>
      <c r="I210" s="14"/>
      <c r="J210" s="14"/>
      <c r="K210" s="14"/>
      <c r="L210" s="14"/>
      <c r="M210" s="14"/>
      <c r="N210" s="14"/>
      <c r="O210" s="14"/>
      <c r="P210" s="14"/>
      <c r="Q210" s="14"/>
      <c r="R210" s="14"/>
      <c r="S210" s="14"/>
      <c r="T210" s="14"/>
      <c r="U210" s="14"/>
      <c r="V210" s="14"/>
      <c r="W210" s="14"/>
      <c r="X210" s="14"/>
      <c r="Y210" s="14"/>
      <c r="Z210" s="14"/>
      <c r="AA210" s="14"/>
      <c r="AB210" s="15"/>
      <c r="AC210" s="6"/>
    </row>
    <row r="211" spans="1:29" ht="15.75" customHeight="1">
      <c r="A211" s="61"/>
      <c r="B211" s="14"/>
      <c r="C211" s="61"/>
      <c r="D211" s="14"/>
      <c r="E211" s="14"/>
      <c r="F211" s="14"/>
      <c r="G211" s="14"/>
      <c r="H211" s="14"/>
      <c r="I211" s="14"/>
      <c r="J211" s="14"/>
      <c r="K211" s="14"/>
      <c r="L211" s="14"/>
      <c r="M211" s="14"/>
      <c r="N211" s="14"/>
      <c r="O211" s="14"/>
      <c r="P211" s="14"/>
      <c r="Q211" s="14"/>
      <c r="R211" s="14"/>
      <c r="S211" s="14"/>
      <c r="T211" s="14"/>
      <c r="U211" s="14"/>
      <c r="V211" s="14"/>
      <c r="W211" s="14"/>
      <c r="X211" s="14"/>
      <c r="Y211" s="14"/>
      <c r="Z211" s="14"/>
      <c r="AA211" s="14"/>
      <c r="AB211" s="15"/>
      <c r="AC211" s="6"/>
    </row>
    <row r="212" spans="1:29" ht="15.75" customHeight="1">
      <c r="A212" s="61"/>
      <c r="B212" s="14"/>
      <c r="C212" s="61"/>
      <c r="D212" s="14"/>
      <c r="E212" s="14"/>
      <c r="F212" s="14"/>
      <c r="G212" s="14"/>
      <c r="H212" s="14"/>
      <c r="I212" s="14"/>
      <c r="J212" s="14"/>
      <c r="K212" s="14"/>
      <c r="L212" s="14"/>
      <c r="M212" s="14"/>
      <c r="N212" s="14"/>
      <c r="O212" s="14"/>
      <c r="P212" s="14"/>
      <c r="Q212" s="14"/>
      <c r="R212" s="14"/>
      <c r="S212" s="14"/>
      <c r="T212" s="14"/>
      <c r="U212" s="14"/>
      <c r="V212" s="14"/>
      <c r="W212" s="14"/>
      <c r="X212" s="14"/>
      <c r="Y212" s="14"/>
      <c r="Z212" s="14"/>
      <c r="AA212" s="14"/>
      <c r="AB212" s="15"/>
      <c r="AC212" s="6"/>
    </row>
    <row r="213" spans="1:29" ht="15.75" customHeight="1">
      <c r="A213" s="61"/>
      <c r="B213" s="14"/>
      <c r="C213" s="61"/>
      <c r="D213" s="14"/>
      <c r="E213" s="14"/>
      <c r="F213" s="14"/>
      <c r="G213" s="14"/>
      <c r="H213" s="14"/>
      <c r="I213" s="14"/>
      <c r="J213" s="14"/>
      <c r="K213" s="14"/>
      <c r="L213" s="14"/>
      <c r="M213" s="14"/>
      <c r="N213" s="14"/>
      <c r="O213" s="14"/>
      <c r="P213" s="14"/>
      <c r="Q213" s="14"/>
      <c r="R213" s="14"/>
      <c r="S213" s="14"/>
      <c r="T213" s="14"/>
      <c r="U213" s="14"/>
      <c r="V213" s="14"/>
      <c r="W213" s="14"/>
      <c r="X213" s="14"/>
      <c r="Y213" s="14"/>
      <c r="Z213" s="14"/>
      <c r="AA213" s="14"/>
      <c r="AB213" s="15"/>
      <c r="AC213" s="6"/>
    </row>
    <row r="214" spans="1:29" ht="15.75" customHeight="1">
      <c r="A214" s="61"/>
      <c r="B214" s="14"/>
      <c r="C214" s="61"/>
      <c r="D214" s="14"/>
      <c r="E214" s="14"/>
      <c r="F214" s="14"/>
      <c r="G214" s="14"/>
      <c r="H214" s="14"/>
      <c r="I214" s="14"/>
      <c r="J214" s="14"/>
      <c r="K214" s="14"/>
      <c r="L214" s="14"/>
      <c r="M214" s="14"/>
      <c r="N214" s="14"/>
      <c r="O214" s="14"/>
      <c r="P214" s="14"/>
      <c r="Q214" s="14"/>
      <c r="R214" s="14"/>
      <c r="S214" s="14"/>
      <c r="T214" s="14"/>
      <c r="U214" s="14"/>
      <c r="V214" s="14"/>
      <c r="W214" s="14"/>
      <c r="X214" s="14"/>
      <c r="Y214" s="14"/>
      <c r="Z214" s="14"/>
      <c r="AA214" s="14"/>
      <c r="AB214" s="15"/>
      <c r="AC214" s="6"/>
    </row>
    <row r="215" spans="1:29" ht="15.75" customHeight="1">
      <c r="A215" s="61"/>
      <c r="B215" s="14"/>
      <c r="C215" s="61"/>
      <c r="D215" s="14"/>
      <c r="E215" s="14"/>
      <c r="F215" s="14"/>
      <c r="G215" s="14"/>
      <c r="H215" s="14"/>
      <c r="I215" s="14"/>
      <c r="J215" s="14"/>
      <c r="K215" s="14"/>
      <c r="L215" s="14"/>
      <c r="M215" s="14"/>
      <c r="N215" s="14"/>
      <c r="O215" s="14"/>
      <c r="P215" s="14"/>
      <c r="Q215" s="14"/>
      <c r="R215" s="14"/>
      <c r="S215" s="14"/>
      <c r="T215" s="14"/>
      <c r="U215" s="14"/>
      <c r="V215" s="14"/>
      <c r="W215" s="14"/>
      <c r="X215" s="14"/>
      <c r="Y215" s="14"/>
      <c r="Z215" s="14"/>
      <c r="AA215" s="14"/>
      <c r="AB215" s="15"/>
      <c r="AC215" s="6"/>
    </row>
    <row r="216" spans="1:29" ht="15.75" customHeight="1">
      <c r="A216" s="61"/>
      <c r="B216" s="14"/>
      <c r="C216" s="61"/>
      <c r="D216" s="14"/>
      <c r="E216" s="14"/>
      <c r="F216" s="14"/>
      <c r="G216" s="14"/>
      <c r="H216" s="14"/>
      <c r="I216" s="14"/>
      <c r="J216" s="14"/>
      <c r="K216" s="14"/>
      <c r="L216" s="14"/>
      <c r="M216" s="14"/>
      <c r="N216" s="14"/>
      <c r="O216" s="14"/>
      <c r="P216" s="14"/>
      <c r="Q216" s="14"/>
      <c r="R216" s="14"/>
      <c r="S216" s="14"/>
      <c r="T216" s="14"/>
      <c r="U216" s="14"/>
      <c r="V216" s="14"/>
      <c r="W216" s="14"/>
      <c r="X216" s="14"/>
      <c r="Y216" s="14"/>
      <c r="Z216" s="14"/>
      <c r="AA216" s="14"/>
      <c r="AB216" s="15"/>
      <c r="AC216" s="6"/>
    </row>
    <row r="217" spans="1:29" ht="15.75" customHeight="1">
      <c r="A217" s="61"/>
      <c r="B217" s="14"/>
      <c r="C217" s="61"/>
      <c r="D217" s="14"/>
      <c r="E217" s="14"/>
      <c r="F217" s="14"/>
      <c r="G217" s="14"/>
      <c r="H217" s="14"/>
      <c r="I217" s="14"/>
      <c r="J217" s="14"/>
      <c r="K217" s="14"/>
      <c r="L217" s="14"/>
      <c r="M217" s="14"/>
      <c r="N217" s="14"/>
      <c r="O217" s="14"/>
      <c r="P217" s="14"/>
      <c r="Q217" s="14"/>
      <c r="R217" s="14"/>
      <c r="S217" s="14"/>
      <c r="T217" s="14"/>
      <c r="U217" s="14"/>
      <c r="V217" s="14"/>
      <c r="W217" s="14"/>
      <c r="X217" s="14"/>
      <c r="Y217" s="14"/>
      <c r="Z217" s="14"/>
      <c r="AA217" s="14"/>
      <c r="AB217" s="15"/>
      <c r="AC217" s="6"/>
    </row>
    <row r="218" spans="1:29" ht="15.75" customHeight="1">
      <c r="A218" s="61"/>
      <c r="B218" s="14"/>
      <c r="C218" s="61"/>
      <c r="D218" s="14"/>
      <c r="E218" s="14"/>
      <c r="F218" s="14"/>
      <c r="G218" s="14"/>
      <c r="H218" s="14"/>
      <c r="I218" s="14"/>
      <c r="J218" s="14"/>
      <c r="K218" s="14"/>
      <c r="L218" s="14"/>
      <c r="M218" s="14"/>
      <c r="N218" s="14"/>
      <c r="O218" s="14"/>
      <c r="P218" s="14"/>
      <c r="Q218" s="14"/>
      <c r="R218" s="14"/>
      <c r="S218" s="14"/>
      <c r="T218" s="14"/>
      <c r="U218" s="14"/>
      <c r="V218" s="14"/>
      <c r="W218" s="14"/>
      <c r="X218" s="14"/>
      <c r="Y218" s="14"/>
      <c r="Z218" s="14"/>
      <c r="AA218" s="14"/>
      <c r="AB218" s="15"/>
      <c r="AC218" s="6"/>
    </row>
    <row r="219" spans="1:29" ht="15.75" customHeight="1">
      <c r="A219" s="61"/>
      <c r="B219" s="14"/>
      <c r="C219" s="61"/>
      <c r="D219" s="14"/>
      <c r="E219" s="14"/>
      <c r="F219" s="14"/>
      <c r="G219" s="14"/>
      <c r="H219" s="14"/>
      <c r="I219" s="14"/>
      <c r="J219" s="14"/>
      <c r="K219" s="14"/>
      <c r="L219" s="14"/>
      <c r="M219" s="14"/>
      <c r="N219" s="14"/>
      <c r="O219" s="14"/>
      <c r="P219" s="14"/>
      <c r="Q219" s="14"/>
      <c r="R219" s="14"/>
      <c r="S219" s="14"/>
      <c r="T219" s="14"/>
      <c r="U219" s="14"/>
      <c r="V219" s="14"/>
      <c r="W219" s="14"/>
      <c r="X219" s="14"/>
      <c r="Y219" s="14"/>
      <c r="Z219" s="14"/>
      <c r="AA219" s="14"/>
      <c r="AB219" s="15"/>
      <c r="AC219" s="6"/>
    </row>
    <row r="220" spans="1:29" ht="15.75" customHeight="1">
      <c r="A220" s="61"/>
      <c r="B220" s="14"/>
      <c r="C220" s="61"/>
      <c r="D220" s="14"/>
      <c r="E220" s="14"/>
      <c r="F220" s="14"/>
      <c r="G220" s="14"/>
      <c r="H220" s="14"/>
      <c r="I220" s="14"/>
      <c r="J220" s="14"/>
      <c r="K220" s="14"/>
      <c r="L220" s="14"/>
      <c r="M220" s="14"/>
      <c r="N220" s="14"/>
      <c r="O220" s="14"/>
      <c r="P220" s="14"/>
      <c r="Q220" s="14"/>
      <c r="R220" s="14"/>
      <c r="S220" s="14"/>
      <c r="T220" s="14"/>
      <c r="U220" s="14"/>
      <c r="V220" s="14"/>
      <c r="W220" s="14"/>
      <c r="X220" s="14"/>
      <c r="Y220" s="14"/>
      <c r="Z220" s="14"/>
      <c r="AA220" s="14"/>
      <c r="AB220" s="15"/>
      <c r="AC220" s="6"/>
    </row>
    <row r="221" spans="1:29" ht="15.75" customHeight="1">
      <c r="A221" s="61"/>
      <c r="B221" s="14"/>
      <c r="C221" s="61"/>
      <c r="D221" s="14"/>
      <c r="E221" s="14"/>
      <c r="F221" s="14"/>
      <c r="G221" s="14"/>
      <c r="H221" s="14"/>
      <c r="I221" s="14"/>
      <c r="J221" s="14"/>
      <c r="K221" s="14"/>
      <c r="L221" s="14"/>
      <c r="M221" s="14"/>
      <c r="N221" s="14"/>
      <c r="O221" s="14"/>
      <c r="P221" s="14"/>
      <c r="Q221" s="14"/>
      <c r="R221" s="14"/>
      <c r="S221" s="14"/>
      <c r="T221" s="14"/>
      <c r="U221" s="14"/>
      <c r="V221" s="14"/>
      <c r="W221" s="14"/>
      <c r="X221" s="14"/>
      <c r="Y221" s="14"/>
      <c r="Z221" s="14"/>
      <c r="AA221" s="14"/>
      <c r="AB221" s="15"/>
      <c r="AC221" s="6"/>
    </row>
    <row r="222" spans="1:29" ht="15.75" customHeight="1">
      <c r="A222" s="61"/>
      <c r="B222" s="14"/>
      <c r="C222" s="61"/>
      <c r="D222" s="14"/>
      <c r="E222" s="14"/>
      <c r="F222" s="14"/>
      <c r="G222" s="14"/>
      <c r="H222" s="14"/>
      <c r="I222" s="14"/>
      <c r="J222" s="14"/>
      <c r="K222" s="14"/>
      <c r="L222" s="14"/>
      <c r="M222" s="14"/>
      <c r="N222" s="14"/>
      <c r="O222" s="14"/>
      <c r="P222" s="14"/>
      <c r="Q222" s="14"/>
      <c r="R222" s="14"/>
      <c r="S222" s="14"/>
      <c r="T222" s="14"/>
      <c r="U222" s="14"/>
      <c r="V222" s="14"/>
      <c r="W222" s="14"/>
      <c r="X222" s="14"/>
      <c r="Y222" s="14"/>
      <c r="Z222" s="14"/>
      <c r="AA222" s="14"/>
      <c r="AB222" s="15"/>
      <c r="AC222" s="6"/>
    </row>
    <row r="223" spans="1:29" ht="15.75" customHeight="1">
      <c r="A223" s="61"/>
      <c r="B223" s="14"/>
      <c r="C223" s="61"/>
      <c r="D223" s="14"/>
      <c r="E223" s="14"/>
      <c r="F223" s="14"/>
      <c r="G223" s="14"/>
      <c r="H223" s="14"/>
      <c r="I223" s="14"/>
      <c r="J223" s="14"/>
      <c r="K223" s="14"/>
      <c r="L223" s="14"/>
      <c r="M223" s="14"/>
      <c r="N223" s="14"/>
      <c r="O223" s="14"/>
      <c r="P223" s="14"/>
      <c r="Q223" s="14"/>
      <c r="R223" s="14"/>
      <c r="S223" s="14"/>
      <c r="T223" s="14"/>
      <c r="U223" s="14"/>
      <c r="V223" s="14"/>
      <c r="W223" s="14"/>
      <c r="X223" s="14"/>
      <c r="Y223" s="14"/>
      <c r="Z223" s="14"/>
      <c r="AA223" s="14"/>
      <c r="AB223" s="15"/>
      <c r="AC223" s="6"/>
    </row>
    <row r="224" spans="1:29" ht="15.75" customHeight="1">
      <c r="A224" s="61"/>
      <c r="B224" s="14"/>
      <c r="C224" s="61"/>
      <c r="D224" s="14"/>
      <c r="E224" s="14"/>
      <c r="F224" s="14"/>
      <c r="G224" s="14"/>
      <c r="H224" s="14"/>
      <c r="I224" s="14"/>
      <c r="J224" s="14"/>
      <c r="K224" s="14"/>
      <c r="L224" s="14"/>
      <c r="M224" s="14"/>
      <c r="N224" s="14"/>
      <c r="O224" s="14"/>
      <c r="P224" s="14"/>
      <c r="Q224" s="14"/>
      <c r="R224" s="14"/>
      <c r="S224" s="14"/>
      <c r="T224" s="14"/>
      <c r="U224" s="14"/>
      <c r="V224" s="14"/>
      <c r="W224" s="14"/>
      <c r="X224" s="14"/>
      <c r="Y224" s="14"/>
      <c r="Z224" s="14"/>
      <c r="AA224" s="14"/>
      <c r="AB224" s="15"/>
      <c r="AC224" s="6"/>
    </row>
    <row r="225" spans="1:29" ht="15.75" customHeight="1">
      <c r="A225" s="61"/>
      <c r="B225" s="14"/>
      <c r="C225" s="61"/>
      <c r="D225" s="14"/>
      <c r="E225" s="14"/>
      <c r="F225" s="14"/>
      <c r="G225" s="14"/>
      <c r="H225" s="14"/>
      <c r="I225" s="14"/>
      <c r="J225" s="14"/>
      <c r="K225" s="14"/>
      <c r="L225" s="14"/>
      <c r="M225" s="14"/>
      <c r="N225" s="14"/>
      <c r="O225" s="14"/>
      <c r="P225" s="14"/>
      <c r="Q225" s="14"/>
      <c r="R225" s="14"/>
      <c r="S225" s="14"/>
      <c r="T225" s="14"/>
      <c r="U225" s="14"/>
      <c r="V225" s="14"/>
      <c r="W225" s="14"/>
      <c r="X225" s="14"/>
      <c r="Y225" s="14"/>
      <c r="Z225" s="14"/>
      <c r="AA225" s="14"/>
      <c r="AB225" s="15"/>
      <c r="AC225" s="6"/>
    </row>
    <row r="226" spans="1:29" ht="15.75" customHeight="1">
      <c r="A226" s="61"/>
      <c r="B226" s="14"/>
      <c r="C226" s="61"/>
      <c r="D226" s="14"/>
      <c r="E226" s="14"/>
      <c r="F226" s="14"/>
      <c r="G226" s="14"/>
      <c r="H226" s="14"/>
      <c r="I226" s="14"/>
      <c r="J226" s="14"/>
      <c r="K226" s="14"/>
      <c r="L226" s="14"/>
      <c r="M226" s="14"/>
      <c r="N226" s="14"/>
      <c r="O226" s="14"/>
      <c r="P226" s="14"/>
      <c r="Q226" s="14"/>
      <c r="R226" s="14"/>
      <c r="S226" s="14"/>
      <c r="T226" s="14"/>
      <c r="U226" s="14"/>
      <c r="V226" s="14"/>
      <c r="W226" s="14"/>
      <c r="X226" s="14"/>
      <c r="Y226" s="14"/>
      <c r="Z226" s="14"/>
      <c r="AA226" s="14"/>
      <c r="AB226" s="15"/>
      <c r="AC226" s="6"/>
    </row>
    <row r="227" spans="1:29" ht="15.75" customHeight="1">
      <c r="A227" s="61"/>
      <c r="B227" s="14"/>
      <c r="C227" s="61"/>
      <c r="D227" s="14"/>
      <c r="E227" s="14"/>
      <c r="F227" s="14"/>
      <c r="G227" s="14"/>
      <c r="H227" s="14"/>
      <c r="I227" s="14"/>
      <c r="J227" s="14"/>
      <c r="K227" s="14"/>
      <c r="L227" s="14"/>
      <c r="M227" s="14"/>
      <c r="N227" s="14"/>
      <c r="O227" s="14"/>
      <c r="P227" s="14"/>
      <c r="Q227" s="14"/>
      <c r="R227" s="14"/>
      <c r="S227" s="14"/>
      <c r="T227" s="14"/>
      <c r="U227" s="14"/>
      <c r="V227" s="14"/>
      <c r="W227" s="14"/>
      <c r="X227" s="14"/>
      <c r="Y227" s="14"/>
      <c r="Z227" s="14"/>
      <c r="AA227" s="14"/>
      <c r="AB227" s="15"/>
      <c r="AC227" s="6"/>
    </row>
    <row r="228" spans="1:29" ht="15.75" customHeight="1">
      <c r="A228" s="61"/>
      <c r="B228" s="14"/>
      <c r="C228" s="61"/>
      <c r="D228" s="14"/>
      <c r="E228" s="14"/>
      <c r="F228" s="14"/>
      <c r="G228" s="14"/>
      <c r="H228" s="14"/>
      <c r="I228" s="14"/>
      <c r="J228" s="14"/>
      <c r="K228" s="14"/>
      <c r="L228" s="14"/>
      <c r="M228" s="14"/>
      <c r="N228" s="14"/>
      <c r="O228" s="14"/>
      <c r="P228" s="14"/>
      <c r="Q228" s="14"/>
      <c r="R228" s="14"/>
      <c r="S228" s="14"/>
      <c r="T228" s="14"/>
      <c r="U228" s="14"/>
      <c r="V228" s="14"/>
      <c r="W228" s="14"/>
      <c r="X228" s="14"/>
      <c r="Y228" s="14"/>
      <c r="Z228" s="14"/>
      <c r="AA228" s="14"/>
      <c r="AB228" s="15"/>
      <c r="AC228" s="6"/>
    </row>
    <row r="229" spans="1:29" ht="15.75" customHeight="1">
      <c r="A229" s="61"/>
      <c r="B229" s="14"/>
      <c r="C229" s="61"/>
      <c r="D229" s="14"/>
      <c r="E229" s="14"/>
      <c r="F229" s="14"/>
      <c r="G229" s="14"/>
      <c r="H229" s="14"/>
      <c r="I229" s="14"/>
      <c r="J229" s="14"/>
      <c r="K229" s="14"/>
      <c r="L229" s="14"/>
      <c r="M229" s="14"/>
      <c r="N229" s="14"/>
      <c r="O229" s="14"/>
      <c r="P229" s="14"/>
      <c r="Q229" s="14"/>
      <c r="R229" s="14"/>
      <c r="S229" s="14"/>
      <c r="T229" s="14"/>
      <c r="U229" s="14"/>
      <c r="V229" s="14"/>
      <c r="W229" s="14"/>
      <c r="X229" s="14"/>
      <c r="Y229" s="14"/>
      <c r="Z229" s="14"/>
      <c r="AA229" s="14"/>
      <c r="AB229" s="15"/>
      <c r="AC229" s="6"/>
    </row>
    <row r="230" spans="1:29" ht="15.75" customHeight="1">
      <c r="A230" s="61"/>
      <c r="B230" s="14"/>
      <c r="C230" s="61"/>
      <c r="D230" s="14"/>
      <c r="E230" s="14"/>
      <c r="F230" s="14"/>
      <c r="G230" s="14"/>
      <c r="H230" s="14"/>
      <c r="I230" s="14"/>
      <c r="J230" s="14"/>
      <c r="K230" s="14"/>
      <c r="L230" s="14"/>
      <c r="M230" s="14"/>
      <c r="N230" s="14"/>
      <c r="O230" s="14"/>
      <c r="P230" s="14"/>
      <c r="Q230" s="14"/>
      <c r="R230" s="14"/>
      <c r="S230" s="14"/>
      <c r="T230" s="14"/>
      <c r="U230" s="14"/>
      <c r="V230" s="14"/>
      <c r="W230" s="14"/>
      <c r="X230" s="14"/>
      <c r="Y230" s="14"/>
      <c r="Z230" s="14"/>
      <c r="AA230" s="14"/>
      <c r="AB230" s="15"/>
      <c r="AC230" s="6"/>
    </row>
    <row r="231" spans="1:29" ht="15.75" customHeight="1">
      <c r="A231" s="61"/>
      <c r="B231" s="14"/>
      <c r="C231" s="61"/>
      <c r="D231" s="14"/>
      <c r="E231" s="14"/>
      <c r="F231" s="14"/>
      <c r="G231" s="14"/>
      <c r="H231" s="14"/>
      <c r="I231" s="14"/>
      <c r="J231" s="14"/>
      <c r="K231" s="14"/>
      <c r="L231" s="14"/>
      <c r="M231" s="14"/>
      <c r="N231" s="14"/>
      <c r="O231" s="14"/>
      <c r="P231" s="14"/>
      <c r="Q231" s="14"/>
      <c r="R231" s="14"/>
      <c r="S231" s="14"/>
      <c r="T231" s="14"/>
      <c r="U231" s="14"/>
      <c r="V231" s="14"/>
      <c r="W231" s="14"/>
      <c r="X231" s="14"/>
      <c r="Y231" s="14"/>
      <c r="Z231" s="14"/>
      <c r="AA231" s="14"/>
      <c r="AB231" s="15"/>
      <c r="AC231" s="6"/>
    </row>
    <row r="232" spans="1:29" ht="15.75" customHeight="1">
      <c r="A232" s="61"/>
      <c r="B232" s="14"/>
      <c r="C232" s="61"/>
      <c r="D232" s="14"/>
      <c r="E232" s="14"/>
      <c r="F232" s="14"/>
      <c r="G232" s="14"/>
      <c r="H232" s="14"/>
      <c r="I232" s="14"/>
      <c r="J232" s="14"/>
      <c r="K232" s="14"/>
      <c r="L232" s="14"/>
      <c r="M232" s="14"/>
      <c r="N232" s="14"/>
      <c r="O232" s="14"/>
      <c r="P232" s="14"/>
      <c r="Q232" s="14"/>
      <c r="R232" s="14"/>
      <c r="S232" s="14"/>
      <c r="T232" s="14"/>
      <c r="U232" s="14"/>
      <c r="V232" s="14"/>
      <c r="W232" s="14"/>
      <c r="X232" s="14"/>
      <c r="Y232" s="14"/>
      <c r="Z232" s="14"/>
      <c r="AA232" s="14"/>
      <c r="AB232" s="15"/>
      <c r="AC232" s="6"/>
    </row>
    <row r="233" spans="1:29" ht="15.75" customHeight="1">
      <c r="A233" s="61"/>
      <c r="B233" s="14"/>
      <c r="C233" s="61"/>
      <c r="D233" s="14"/>
      <c r="E233" s="14"/>
      <c r="F233" s="14"/>
      <c r="G233" s="14"/>
      <c r="H233" s="14"/>
      <c r="I233" s="14"/>
      <c r="J233" s="14"/>
      <c r="K233" s="14"/>
      <c r="L233" s="14"/>
      <c r="M233" s="14"/>
      <c r="N233" s="14"/>
      <c r="O233" s="14"/>
      <c r="P233" s="14"/>
      <c r="Q233" s="14"/>
      <c r="R233" s="14"/>
      <c r="S233" s="14"/>
      <c r="T233" s="14"/>
      <c r="U233" s="14"/>
      <c r="V233" s="14"/>
      <c r="W233" s="14"/>
      <c r="X233" s="14"/>
      <c r="Y233" s="14"/>
      <c r="Z233" s="14"/>
      <c r="AA233" s="14"/>
      <c r="AB233" s="15"/>
      <c r="AC233" s="6"/>
    </row>
    <row r="234" spans="1:29" ht="15.75" customHeight="1">
      <c r="A234" s="61"/>
      <c r="B234" s="14"/>
      <c r="C234" s="61"/>
      <c r="D234" s="14"/>
      <c r="E234" s="14"/>
      <c r="F234" s="14"/>
      <c r="G234" s="14"/>
      <c r="H234" s="14"/>
      <c r="I234" s="14"/>
      <c r="J234" s="14"/>
      <c r="K234" s="14"/>
      <c r="L234" s="14"/>
      <c r="M234" s="14"/>
      <c r="N234" s="14"/>
      <c r="O234" s="14"/>
      <c r="P234" s="14"/>
      <c r="Q234" s="14"/>
      <c r="R234" s="14"/>
      <c r="S234" s="14"/>
      <c r="T234" s="14"/>
      <c r="U234" s="14"/>
      <c r="V234" s="14"/>
      <c r="W234" s="14"/>
      <c r="X234" s="14"/>
      <c r="Y234" s="14"/>
      <c r="Z234" s="14"/>
      <c r="AA234" s="14"/>
      <c r="AB234" s="15"/>
      <c r="AC234" s="6"/>
    </row>
    <row r="235" spans="1:29" ht="15.75" customHeight="1">
      <c r="A235" s="61"/>
      <c r="B235" s="14"/>
      <c r="C235" s="61"/>
      <c r="D235" s="14"/>
      <c r="E235" s="14"/>
      <c r="F235" s="14"/>
      <c r="G235" s="14"/>
      <c r="H235" s="14"/>
      <c r="I235" s="14"/>
      <c r="J235" s="14"/>
      <c r="K235" s="14"/>
      <c r="L235" s="14"/>
      <c r="M235" s="14"/>
      <c r="N235" s="14"/>
      <c r="O235" s="14"/>
      <c r="P235" s="14"/>
      <c r="Q235" s="14"/>
      <c r="R235" s="14"/>
      <c r="S235" s="14"/>
      <c r="T235" s="14"/>
      <c r="U235" s="14"/>
      <c r="V235" s="14"/>
      <c r="W235" s="14"/>
      <c r="X235" s="14"/>
      <c r="Y235" s="14"/>
      <c r="Z235" s="14"/>
      <c r="AA235" s="14"/>
      <c r="AB235" s="15"/>
      <c r="AC235" s="6"/>
    </row>
    <row r="236" spans="1:29" ht="15.75" customHeight="1">
      <c r="A236" s="61"/>
      <c r="B236" s="14"/>
      <c r="C236" s="61"/>
      <c r="D236" s="14"/>
      <c r="E236" s="14"/>
      <c r="F236" s="14"/>
      <c r="G236" s="14"/>
      <c r="H236" s="14"/>
      <c r="I236" s="14"/>
      <c r="J236" s="14"/>
      <c r="K236" s="14"/>
      <c r="L236" s="14"/>
      <c r="M236" s="14"/>
      <c r="N236" s="14"/>
      <c r="O236" s="14"/>
      <c r="P236" s="14"/>
      <c r="Q236" s="14"/>
      <c r="R236" s="14"/>
      <c r="S236" s="14"/>
      <c r="T236" s="14"/>
      <c r="U236" s="14"/>
      <c r="V236" s="14"/>
      <c r="W236" s="14"/>
      <c r="X236" s="14"/>
      <c r="Y236" s="14"/>
      <c r="Z236" s="14"/>
      <c r="AA236" s="14"/>
      <c r="AB236" s="15"/>
      <c r="AC236" s="6"/>
    </row>
    <row r="237" spans="1:29" ht="15.75" customHeight="1">
      <c r="A237" s="61"/>
      <c r="B237" s="14"/>
      <c r="C237" s="61"/>
      <c r="D237" s="14"/>
      <c r="E237" s="14"/>
      <c r="F237" s="14"/>
      <c r="G237" s="14"/>
      <c r="H237" s="14"/>
      <c r="I237" s="14"/>
      <c r="J237" s="14"/>
      <c r="K237" s="14"/>
      <c r="L237" s="14"/>
      <c r="M237" s="14"/>
      <c r="N237" s="14"/>
      <c r="O237" s="14"/>
      <c r="P237" s="14"/>
      <c r="Q237" s="14"/>
      <c r="R237" s="14"/>
      <c r="S237" s="14"/>
      <c r="T237" s="14"/>
      <c r="U237" s="14"/>
      <c r="V237" s="14"/>
      <c r="W237" s="14"/>
      <c r="X237" s="14"/>
      <c r="Y237" s="14"/>
      <c r="Z237" s="14"/>
      <c r="AA237" s="14"/>
      <c r="AB237" s="15"/>
      <c r="AC237" s="6"/>
    </row>
    <row r="238" spans="1:29" ht="15.75" customHeight="1">
      <c r="A238" s="61"/>
      <c r="B238" s="14"/>
      <c r="C238" s="61"/>
      <c r="D238" s="14"/>
      <c r="E238" s="14"/>
      <c r="F238" s="14"/>
      <c r="G238" s="14"/>
      <c r="H238" s="14"/>
      <c r="I238" s="14"/>
      <c r="J238" s="14"/>
      <c r="K238" s="14"/>
      <c r="L238" s="14"/>
      <c r="M238" s="14"/>
      <c r="N238" s="14"/>
      <c r="O238" s="14"/>
      <c r="P238" s="14"/>
      <c r="Q238" s="14"/>
      <c r="R238" s="14"/>
      <c r="S238" s="14"/>
      <c r="T238" s="14"/>
      <c r="U238" s="14"/>
      <c r="V238" s="14"/>
      <c r="W238" s="14"/>
      <c r="X238" s="14"/>
      <c r="Y238" s="14"/>
      <c r="Z238" s="14"/>
      <c r="AA238" s="14"/>
      <c r="AB238" s="15"/>
      <c r="AC238" s="6"/>
    </row>
    <row r="239" spans="1:29" ht="15.75" customHeight="1">
      <c r="A239" s="61"/>
      <c r="B239" s="14"/>
      <c r="C239" s="61"/>
      <c r="D239" s="14"/>
      <c r="E239" s="14"/>
      <c r="F239" s="14"/>
      <c r="G239" s="14"/>
      <c r="H239" s="14"/>
      <c r="I239" s="14"/>
      <c r="J239" s="14"/>
      <c r="K239" s="14"/>
      <c r="L239" s="14"/>
      <c r="M239" s="14"/>
      <c r="N239" s="14"/>
      <c r="O239" s="14"/>
      <c r="P239" s="14"/>
      <c r="Q239" s="14"/>
      <c r="R239" s="14"/>
      <c r="S239" s="14"/>
      <c r="T239" s="14"/>
      <c r="U239" s="14"/>
      <c r="V239" s="14"/>
      <c r="W239" s="14"/>
      <c r="X239" s="14"/>
      <c r="Y239" s="14"/>
      <c r="Z239" s="14"/>
      <c r="AA239" s="14"/>
      <c r="AB239" s="15"/>
      <c r="AC239" s="6"/>
    </row>
    <row r="240" spans="1:29" ht="15.75" customHeight="1">
      <c r="A240" s="61"/>
      <c r="B240" s="14"/>
      <c r="C240" s="61"/>
      <c r="D240" s="14"/>
      <c r="E240" s="14"/>
      <c r="F240" s="14"/>
      <c r="G240" s="14"/>
      <c r="H240" s="14"/>
      <c r="I240" s="14"/>
      <c r="J240" s="14"/>
      <c r="K240" s="14"/>
      <c r="L240" s="14"/>
      <c r="M240" s="14"/>
      <c r="N240" s="14"/>
      <c r="O240" s="14"/>
      <c r="P240" s="14"/>
      <c r="Q240" s="14"/>
      <c r="R240" s="14"/>
      <c r="S240" s="14"/>
      <c r="T240" s="14"/>
      <c r="U240" s="14"/>
      <c r="V240" s="14"/>
      <c r="W240" s="14"/>
      <c r="X240" s="14"/>
      <c r="Y240" s="14"/>
      <c r="Z240" s="14"/>
      <c r="AA240" s="14"/>
      <c r="AB240" s="15"/>
      <c r="AC240" s="6"/>
    </row>
    <row r="241" spans="1:29" ht="15.75" customHeight="1">
      <c r="A241" s="61"/>
      <c r="B241" s="14"/>
      <c r="C241" s="61"/>
      <c r="D241" s="14"/>
      <c r="E241" s="14"/>
      <c r="F241" s="14"/>
      <c r="G241" s="14"/>
      <c r="H241" s="14"/>
      <c r="I241" s="14"/>
      <c r="J241" s="14"/>
      <c r="K241" s="14"/>
      <c r="L241" s="14"/>
      <c r="M241" s="14"/>
      <c r="N241" s="14"/>
      <c r="O241" s="14"/>
      <c r="P241" s="14"/>
      <c r="Q241" s="14"/>
      <c r="R241" s="14"/>
      <c r="S241" s="14"/>
      <c r="T241" s="14"/>
      <c r="U241" s="14"/>
      <c r="V241" s="14"/>
      <c r="W241" s="14"/>
      <c r="X241" s="14"/>
      <c r="Y241" s="14"/>
      <c r="Z241" s="14"/>
      <c r="AA241" s="14"/>
      <c r="AB241" s="15"/>
      <c r="AC241" s="6"/>
    </row>
    <row r="242" spans="1:29" ht="15.75" customHeight="1">
      <c r="A242" s="61"/>
      <c r="B242" s="14"/>
      <c r="C242" s="61"/>
      <c r="D242" s="14"/>
      <c r="E242" s="14"/>
      <c r="F242" s="14"/>
      <c r="G242" s="14"/>
      <c r="H242" s="14"/>
      <c r="I242" s="14"/>
      <c r="J242" s="14"/>
      <c r="K242" s="14"/>
      <c r="L242" s="14"/>
      <c r="M242" s="14"/>
      <c r="N242" s="14"/>
      <c r="O242" s="14"/>
      <c r="P242" s="14"/>
      <c r="Q242" s="14"/>
      <c r="R242" s="14"/>
      <c r="S242" s="14"/>
      <c r="T242" s="14"/>
      <c r="U242" s="14"/>
      <c r="V242" s="14"/>
      <c r="W242" s="14"/>
      <c r="X242" s="14"/>
      <c r="Y242" s="14"/>
      <c r="Z242" s="14"/>
      <c r="AA242" s="14"/>
      <c r="AB242" s="15"/>
      <c r="AC242" s="6"/>
    </row>
    <row r="243" spans="1:29" ht="15.75" customHeight="1">
      <c r="A243" s="61"/>
      <c r="B243" s="14"/>
      <c r="C243" s="61"/>
      <c r="D243" s="14"/>
      <c r="E243" s="14"/>
      <c r="F243" s="14"/>
      <c r="G243" s="14"/>
      <c r="H243" s="14"/>
      <c r="I243" s="14"/>
      <c r="J243" s="14"/>
      <c r="K243" s="14"/>
      <c r="L243" s="14"/>
      <c r="M243" s="14"/>
      <c r="N243" s="14"/>
      <c r="O243" s="14"/>
      <c r="P243" s="14"/>
      <c r="Q243" s="14"/>
      <c r="R243" s="14"/>
      <c r="S243" s="14"/>
      <c r="T243" s="14"/>
      <c r="U243" s="14"/>
      <c r="V243" s="14"/>
      <c r="W243" s="14"/>
      <c r="X243" s="14"/>
      <c r="Y243" s="14"/>
      <c r="Z243" s="14"/>
      <c r="AA243" s="14"/>
      <c r="AB243" s="15"/>
      <c r="AC243" s="6"/>
    </row>
    <row r="244" spans="1:29" ht="15.75" customHeight="1">
      <c r="A244" s="61"/>
      <c r="B244" s="14"/>
      <c r="C244" s="61"/>
      <c r="D244" s="14"/>
      <c r="E244" s="14"/>
      <c r="F244" s="14"/>
      <c r="G244" s="14"/>
      <c r="H244" s="14"/>
      <c r="I244" s="14"/>
      <c r="J244" s="14"/>
      <c r="K244" s="14"/>
      <c r="L244" s="14"/>
      <c r="M244" s="14"/>
      <c r="N244" s="14"/>
      <c r="O244" s="14"/>
      <c r="P244" s="14"/>
      <c r="Q244" s="14"/>
      <c r="R244" s="14"/>
      <c r="S244" s="14"/>
      <c r="T244" s="14"/>
      <c r="U244" s="14"/>
      <c r="V244" s="14"/>
      <c r="W244" s="14"/>
      <c r="X244" s="14"/>
      <c r="Y244" s="14"/>
      <c r="Z244" s="14"/>
      <c r="AA244" s="14"/>
      <c r="AB244" s="15"/>
      <c r="AC244" s="6"/>
    </row>
    <row r="245" spans="1:29" ht="15.75" customHeight="1">
      <c r="A245" s="61"/>
      <c r="B245" s="14"/>
      <c r="C245" s="61"/>
      <c r="D245" s="14"/>
      <c r="E245" s="14"/>
      <c r="F245" s="14"/>
      <c r="G245" s="14"/>
      <c r="H245" s="14"/>
      <c r="I245" s="14"/>
      <c r="J245" s="14"/>
      <c r="K245" s="14"/>
      <c r="L245" s="14"/>
      <c r="M245" s="14"/>
      <c r="N245" s="14"/>
      <c r="O245" s="14"/>
      <c r="P245" s="14"/>
      <c r="Q245" s="14"/>
      <c r="R245" s="14"/>
      <c r="S245" s="14"/>
      <c r="T245" s="14"/>
      <c r="U245" s="14"/>
      <c r="V245" s="14"/>
      <c r="W245" s="14"/>
      <c r="X245" s="14"/>
      <c r="Y245" s="14"/>
      <c r="Z245" s="14"/>
      <c r="AA245" s="14"/>
      <c r="AB245" s="15"/>
      <c r="AC245" s="6"/>
    </row>
    <row r="246" spans="1:29" ht="15.75" customHeight="1">
      <c r="A246" s="61"/>
      <c r="B246" s="14"/>
      <c r="C246" s="61"/>
      <c r="D246" s="14"/>
      <c r="E246" s="14"/>
      <c r="F246" s="14"/>
      <c r="G246" s="14"/>
      <c r="H246" s="14"/>
      <c r="I246" s="14"/>
      <c r="J246" s="14"/>
      <c r="K246" s="14"/>
      <c r="L246" s="14"/>
      <c r="M246" s="14"/>
      <c r="N246" s="14"/>
      <c r="O246" s="14"/>
      <c r="P246" s="14"/>
      <c r="Q246" s="14"/>
      <c r="R246" s="14"/>
      <c r="S246" s="14"/>
      <c r="T246" s="14"/>
      <c r="U246" s="14"/>
      <c r="V246" s="14"/>
      <c r="W246" s="14"/>
      <c r="X246" s="14"/>
      <c r="Y246" s="14"/>
      <c r="Z246" s="14"/>
      <c r="AA246" s="14"/>
      <c r="AB246" s="15"/>
      <c r="AC246" s="6"/>
    </row>
    <row r="247" spans="1:29" ht="15.75" customHeight="1">
      <c r="A247" s="61"/>
      <c r="B247" s="14"/>
      <c r="C247" s="61"/>
      <c r="D247" s="14"/>
      <c r="E247" s="14"/>
      <c r="F247" s="14"/>
      <c r="G247" s="14"/>
      <c r="H247" s="14"/>
      <c r="I247" s="14"/>
      <c r="J247" s="14"/>
      <c r="K247" s="14"/>
      <c r="L247" s="14"/>
      <c r="M247" s="14"/>
      <c r="N247" s="14"/>
      <c r="O247" s="14"/>
      <c r="P247" s="14"/>
      <c r="Q247" s="14"/>
      <c r="R247" s="14"/>
      <c r="S247" s="14"/>
      <c r="T247" s="14"/>
      <c r="U247" s="14"/>
      <c r="V247" s="14"/>
      <c r="W247" s="14"/>
      <c r="X247" s="14"/>
      <c r="Y247" s="14"/>
      <c r="Z247" s="14"/>
      <c r="AA247" s="14"/>
      <c r="AB247" s="15"/>
      <c r="AC247" s="6"/>
    </row>
    <row r="248" spans="1:29" ht="15.75" customHeight="1">
      <c r="A248" s="61"/>
      <c r="B248" s="14"/>
      <c r="C248" s="61"/>
      <c r="D248" s="14"/>
      <c r="E248" s="14"/>
      <c r="F248" s="14"/>
      <c r="G248" s="14"/>
      <c r="H248" s="14"/>
      <c r="I248" s="14"/>
      <c r="J248" s="14"/>
      <c r="K248" s="14"/>
      <c r="L248" s="14"/>
      <c r="M248" s="14"/>
      <c r="N248" s="14"/>
      <c r="O248" s="14"/>
      <c r="P248" s="14"/>
      <c r="Q248" s="14"/>
      <c r="R248" s="14"/>
      <c r="S248" s="14"/>
      <c r="T248" s="14"/>
      <c r="U248" s="14"/>
      <c r="V248" s="14"/>
      <c r="W248" s="14"/>
      <c r="X248" s="14"/>
      <c r="Y248" s="14"/>
      <c r="Z248" s="14"/>
      <c r="AA248" s="14"/>
      <c r="AB248" s="15"/>
      <c r="AC248" s="6"/>
    </row>
    <row r="249" spans="1:29" ht="15.75" customHeight="1">
      <c r="A249" s="61"/>
      <c r="B249" s="14"/>
      <c r="C249" s="61"/>
      <c r="D249" s="14"/>
      <c r="E249" s="14"/>
      <c r="F249" s="14"/>
      <c r="G249" s="14"/>
      <c r="H249" s="14"/>
      <c r="I249" s="14"/>
      <c r="J249" s="14"/>
      <c r="K249" s="14"/>
      <c r="L249" s="14"/>
      <c r="M249" s="14"/>
      <c r="N249" s="14"/>
      <c r="O249" s="14"/>
      <c r="P249" s="14"/>
      <c r="Q249" s="14"/>
      <c r="R249" s="14"/>
      <c r="S249" s="14"/>
      <c r="T249" s="14"/>
      <c r="U249" s="14"/>
      <c r="V249" s="14"/>
      <c r="W249" s="14"/>
      <c r="X249" s="14"/>
      <c r="Y249" s="14"/>
      <c r="Z249" s="14"/>
      <c r="AA249" s="14"/>
      <c r="AB249" s="15"/>
      <c r="AC249" s="6"/>
    </row>
    <row r="250" spans="1:29" ht="15.75" customHeight="1">
      <c r="A250" s="61"/>
      <c r="B250" s="14"/>
      <c r="C250" s="61"/>
      <c r="D250" s="14"/>
      <c r="E250" s="14"/>
      <c r="F250" s="14"/>
      <c r="G250" s="14"/>
      <c r="H250" s="14"/>
      <c r="I250" s="14"/>
      <c r="J250" s="14"/>
      <c r="K250" s="14"/>
      <c r="L250" s="14"/>
      <c r="M250" s="14"/>
      <c r="N250" s="14"/>
      <c r="O250" s="14"/>
      <c r="P250" s="14"/>
      <c r="Q250" s="14"/>
      <c r="R250" s="14"/>
      <c r="S250" s="14"/>
      <c r="T250" s="14"/>
      <c r="U250" s="14"/>
      <c r="V250" s="14"/>
      <c r="W250" s="14"/>
      <c r="X250" s="14"/>
      <c r="Y250" s="14"/>
      <c r="Z250" s="14"/>
      <c r="AA250" s="14"/>
      <c r="AB250" s="15"/>
      <c r="AC250" s="6"/>
    </row>
    <row r="251" spans="1:29" ht="15.75" customHeight="1">
      <c r="A251" s="61"/>
      <c r="B251" s="14"/>
      <c r="C251" s="61"/>
      <c r="D251" s="14"/>
      <c r="E251" s="14"/>
      <c r="F251" s="14"/>
      <c r="G251" s="14"/>
      <c r="H251" s="14"/>
      <c r="I251" s="14"/>
      <c r="J251" s="14"/>
      <c r="K251" s="14"/>
      <c r="L251" s="14"/>
      <c r="M251" s="14"/>
      <c r="N251" s="14"/>
      <c r="O251" s="14"/>
      <c r="P251" s="14"/>
      <c r="Q251" s="14"/>
      <c r="R251" s="14"/>
      <c r="S251" s="14"/>
      <c r="T251" s="14"/>
      <c r="U251" s="14"/>
      <c r="V251" s="14"/>
      <c r="W251" s="14"/>
      <c r="X251" s="14"/>
      <c r="Y251" s="14"/>
      <c r="Z251" s="14"/>
      <c r="AA251" s="14"/>
      <c r="AB251" s="15"/>
      <c r="AC251" s="6"/>
    </row>
    <row r="252" spans="1:29" ht="15.75" customHeight="1">
      <c r="A252" s="61"/>
      <c r="B252" s="14"/>
      <c r="C252" s="61"/>
      <c r="D252" s="14"/>
      <c r="E252" s="14"/>
      <c r="F252" s="14"/>
      <c r="G252" s="14"/>
      <c r="H252" s="14"/>
      <c r="I252" s="14"/>
      <c r="J252" s="14"/>
      <c r="K252" s="14"/>
      <c r="L252" s="14"/>
      <c r="M252" s="14"/>
      <c r="N252" s="14"/>
      <c r="O252" s="14"/>
      <c r="P252" s="14"/>
      <c r="Q252" s="14"/>
      <c r="R252" s="14"/>
      <c r="S252" s="14"/>
      <c r="T252" s="14"/>
      <c r="U252" s="14"/>
      <c r="V252" s="14"/>
      <c r="W252" s="14"/>
      <c r="X252" s="14"/>
      <c r="Y252" s="14"/>
      <c r="Z252" s="14"/>
      <c r="AA252" s="14"/>
      <c r="AB252" s="15"/>
      <c r="AC252" s="6"/>
    </row>
    <row r="253" spans="1:29" ht="15.75" customHeight="1">
      <c r="A253" s="61"/>
      <c r="B253" s="14"/>
      <c r="C253" s="61"/>
      <c r="D253" s="14"/>
      <c r="E253" s="14"/>
      <c r="F253" s="14"/>
      <c r="G253" s="14"/>
      <c r="H253" s="14"/>
      <c r="I253" s="14"/>
      <c r="J253" s="14"/>
      <c r="K253" s="14"/>
      <c r="L253" s="14"/>
      <c r="M253" s="14"/>
      <c r="N253" s="14"/>
      <c r="O253" s="14"/>
      <c r="P253" s="14"/>
      <c r="Q253" s="14"/>
      <c r="R253" s="14"/>
      <c r="S253" s="14"/>
      <c r="T253" s="14"/>
      <c r="U253" s="14"/>
      <c r="V253" s="14"/>
      <c r="W253" s="14"/>
      <c r="X253" s="14"/>
      <c r="Y253" s="14"/>
      <c r="Z253" s="14"/>
      <c r="AA253" s="14"/>
      <c r="AB253" s="15"/>
      <c r="AC253" s="6"/>
    </row>
    <row r="254" spans="1:29" ht="15.75" customHeight="1">
      <c r="A254" s="61"/>
      <c r="B254" s="14"/>
      <c r="C254" s="61"/>
      <c r="D254" s="14"/>
      <c r="E254" s="14"/>
      <c r="F254" s="14"/>
      <c r="G254" s="14"/>
      <c r="H254" s="14"/>
      <c r="I254" s="14"/>
      <c r="J254" s="14"/>
      <c r="K254" s="14"/>
      <c r="L254" s="14"/>
      <c r="M254" s="14"/>
      <c r="N254" s="14"/>
      <c r="O254" s="14"/>
      <c r="P254" s="14"/>
      <c r="Q254" s="14"/>
      <c r="R254" s="14"/>
      <c r="S254" s="14"/>
      <c r="T254" s="14"/>
      <c r="U254" s="14"/>
      <c r="V254" s="14"/>
      <c r="W254" s="14"/>
      <c r="X254" s="14"/>
      <c r="Y254" s="14"/>
      <c r="Z254" s="14"/>
      <c r="AA254" s="14"/>
      <c r="AB254" s="15"/>
      <c r="AC254" s="6"/>
    </row>
    <row r="255" spans="1:29" ht="15.75" customHeight="1">
      <c r="A255" s="61"/>
      <c r="B255" s="14"/>
      <c r="C255" s="61"/>
      <c r="D255" s="14"/>
      <c r="E255" s="14"/>
      <c r="F255" s="14"/>
      <c r="G255" s="14"/>
      <c r="H255" s="14"/>
      <c r="I255" s="14"/>
      <c r="J255" s="14"/>
      <c r="K255" s="14"/>
      <c r="L255" s="14"/>
      <c r="M255" s="14"/>
      <c r="N255" s="14"/>
      <c r="O255" s="14"/>
      <c r="P255" s="14"/>
      <c r="Q255" s="14"/>
      <c r="R255" s="14"/>
      <c r="S255" s="14"/>
      <c r="T255" s="14"/>
      <c r="U255" s="14"/>
      <c r="V255" s="14"/>
      <c r="W255" s="14"/>
      <c r="X255" s="14"/>
      <c r="Y255" s="14"/>
      <c r="Z255" s="14"/>
      <c r="AA255" s="14"/>
      <c r="AB255" s="15"/>
      <c r="AC255" s="6"/>
    </row>
    <row r="256" spans="1:29" ht="15.75" customHeight="1">
      <c r="A256" s="61"/>
      <c r="B256" s="14"/>
      <c r="C256" s="61"/>
      <c r="D256" s="14"/>
      <c r="E256" s="14"/>
      <c r="F256" s="14"/>
      <c r="G256" s="14"/>
      <c r="H256" s="14"/>
      <c r="I256" s="14"/>
      <c r="J256" s="14"/>
      <c r="K256" s="14"/>
      <c r="L256" s="14"/>
      <c r="M256" s="14"/>
      <c r="N256" s="14"/>
      <c r="O256" s="14"/>
      <c r="P256" s="14"/>
      <c r="Q256" s="14"/>
      <c r="R256" s="14"/>
      <c r="S256" s="14"/>
      <c r="T256" s="14"/>
      <c r="U256" s="14"/>
      <c r="V256" s="14"/>
      <c r="W256" s="14"/>
      <c r="X256" s="14"/>
      <c r="Y256" s="14"/>
      <c r="Z256" s="14"/>
      <c r="AA256" s="14"/>
      <c r="AB256" s="15"/>
      <c r="AC256" s="6"/>
    </row>
    <row r="257" spans="1:29" ht="15.75" customHeight="1">
      <c r="A257" s="61"/>
      <c r="B257" s="14"/>
      <c r="C257" s="61"/>
      <c r="D257" s="14"/>
      <c r="E257" s="14"/>
      <c r="F257" s="14"/>
      <c r="G257" s="14"/>
      <c r="H257" s="14"/>
      <c r="I257" s="14"/>
      <c r="J257" s="14"/>
      <c r="K257" s="14"/>
      <c r="L257" s="14"/>
      <c r="M257" s="14"/>
      <c r="N257" s="14"/>
      <c r="O257" s="14"/>
      <c r="P257" s="14"/>
      <c r="Q257" s="14"/>
      <c r="R257" s="14"/>
      <c r="S257" s="14"/>
      <c r="T257" s="14"/>
      <c r="U257" s="14"/>
      <c r="V257" s="14"/>
      <c r="W257" s="14"/>
      <c r="X257" s="14"/>
      <c r="Y257" s="14"/>
      <c r="Z257" s="14"/>
      <c r="AA257" s="14"/>
      <c r="AB257" s="15"/>
      <c r="AC257" s="6"/>
    </row>
    <row r="258" spans="1:29" ht="15.75" customHeight="1">
      <c r="A258" s="61"/>
      <c r="B258" s="14"/>
      <c r="C258" s="61"/>
      <c r="D258" s="14"/>
      <c r="E258" s="14"/>
      <c r="F258" s="14"/>
      <c r="G258" s="14"/>
      <c r="H258" s="14"/>
      <c r="I258" s="14"/>
      <c r="J258" s="14"/>
      <c r="K258" s="14"/>
      <c r="L258" s="14"/>
      <c r="M258" s="14"/>
      <c r="N258" s="14"/>
      <c r="O258" s="14"/>
      <c r="P258" s="14"/>
      <c r="Q258" s="14"/>
      <c r="R258" s="14"/>
      <c r="S258" s="14"/>
      <c r="T258" s="14"/>
      <c r="U258" s="14"/>
      <c r="V258" s="14"/>
      <c r="W258" s="14"/>
      <c r="X258" s="14"/>
      <c r="Y258" s="14"/>
      <c r="Z258" s="14"/>
      <c r="AA258" s="14"/>
      <c r="AB258" s="15"/>
      <c r="AC258" s="6"/>
    </row>
    <row r="259" spans="1:29" ht="15.75" customHeight="1">
      <c r="A259" s="61"/>
      <c r="B259" s="14"/>
      <c r="C259" s="61"/>
      <c r="D259" s="14"/>
      <c r="E259" s="14"/>
      <c r="F259" s="14"/>
      <c r="G259" s="14"/>
      <c r="H259" s="14"/>
      <c r="I259" s="14"/>
      <c r="J259" s="14"/>
      <c r="K259" s="14"/>
      <c r="L259" s="14"/>
      <c r="M259" s="14"/>
      <c r="N259" s="14"/>
      <c r="O259" s="14"/>
      <c r="P259" s="14"/>
      <c r="Q259" s="14"/>
      <c r="R259" s="14"/>
      <c r="S259" s="14"/>
      <c r="T259" s="14"/>
      <c r="U259" s="14"/>
      <c r="V259" s="14"/>
      <c r="W259" s="14"/>
      <c r="X259" s="14"/>
      <c r="Y259" s="14"/>
      <c r="Z259" s="14"/>
      <c r="AA259" s="14"/>
      <c r="AB259" s="15"/>
      <c r="AC259" s="6"/>
    </row>
    <row r="260" spans="1:29" ht="15.75" customHeight="1">
      <c r="A260" s="61"/>
      <c r="B260" s="14"/>
      <c r="C260" s="61"/>
      <c r="D260" s="14"/>
      <c r="E260" s="14"/>
      <c r="F260" s="14"/>
      <c r="G260" s="14"/>
      <c r="H260" s="14"/>
      <c r="I260" s="14"/>
      <c r="J260" s="14"/>
      <c r="K260" s="14"/>
      <c r="L260" s="14"/>
      <c r="M260" s="14"/>
      <c r="N260" s="14"/>
      <c r="O260" s="14"/>
      <c r="P260" s="14"/>
      <c r="Q260" s="14"/>
      <c r="R260" s="14"/>
      <c r="S260" s="14"/>
      <c r="T260" s="14"/>
      <c r="U260" s="14"/>
      <c r="V260" s="14"/>
      <c r="W260" s="14"/>
      <c r="X260" s="14"/>
      <c r="Y260" s="14"/>
      <c r="Z260" s="14"/>
      <c r="AA260" s="14"/>
      <c r="AB260" s="15"/>
      <c r="AC260" s="6"/>
    </row>
    <row r="261" spans="1:29" ht="15.75" customHeight="1">
      <c r="A261" s="61"/>
      <c r="B261" s="14"/>
      <c r="C261" s="61"/>
      <c r="D261" s="14"/>
      <c r="E261" s="14"/>
      <c r="F261" s="14"/>
      <c r="G261" s="14"/>
      <c r="H261" s="14"/>
      <c r="I261" s="14"/>
      <c r="J261" s="14"/>
      <c r="K261" s="14"/>
      <c r="L261" s="14"/>
      <c r="M261" s="14"/>
      <c r="N261" s="14"/>
      <c r="O261" s="14"/>
      <c r="P261" s="14"/>
      <c r="Q261" s="14"/>
      <c r="R261" s="14"/>
      <c r="S261" s="14"/>
      <c r="T261" s="14"/>
      <c r="U261" s="14"/>
      <c r="V261" s="14"/>
      <c r="W261" s="14"/>
      <c r="X261" s="14"/>
      <c r="Y261" s="14"/>
      <c r="Z261" s="14"/>
      <c r="AA261" s="14"/>
      <c r="AB261" s="15"/>
      <c r="AC261" s="6"/>
    </row>
    <row r="262" spans="1:29" ht="15.75" customHeight="1">
      <c r="A262" s="61"/>
      <c r="B262" s="14"/>
      <c r="C262" s="61"/>
      <c r="D262" s="14"/>
      <c r="E262" s="14"/>
      <c r="F262" s="14"/>
      <c r="G262" s="14"/>
      <c r="H262" s="14"/>
      <c r="I262" s="14"/>
      <c r="J262" s="14"/>
      <c r="K262" s="14"/>
      <c r="L262" s="14"/>
      <c r="M262" s="14"/>
      <c r="N262" s="14"/>
      <c r="O262" s="14"/>
      <c r="P262" s="14"/>
      <c r="Q262" s="14"/>
      <c r="R262" s="14"/>
      <c r="S262" s="14"/>
      <c r="T262" s="14"/>
      <c r="U262" s="14"/>
      <c r="V262" s="14"/>
      <c r="W262" s="14"/>
      <c r="X262" s="14"/>
      <c r="Y262" s="14"/>
      <c r="Z262" s="14"/>
      <c r="AA262" s="14"/>
      <c r="AB262" s="15"/>
      <c r="AC262" s="6"/>
    </row>
    <row r="263" spans="1:29" ht="15.75" customHeight="1">
      <c r="A263" s="61"/>
      <c r="B263" s="14"/>
      <c r="C263" s="61"/>
      <c r="D263" s="14"/>
      <c r="E263" s="14"/>
      <c r="F263" s="14"/>
      <c r="G263" s="14"/>
      <c r="H263" s="14"/>
      <c r="I263" s="14"/>
      <c r="J263" s="14"/>
      <c r="K263" s="14"/>
      <c r="L263" s="14"/>
      <c r="M263" s="14"/>
      <c r="N263" s="14"/>
      <c r="O263" s="14"/>
      <c r="P263" s="14"/>
      <c r="Q263" s="14"/>
      <c r="R263" s="14"/>
      <c r="S263" s="14"/>
      <c r="T263" s="14"/>
      <c r="U263" s="14"/>
      <c r="V263" s="14"/>
      <c r="W263" s="14"/>
      <c r="X263" s="14"/>
      <c r="Y263" s="14"/>
      <c r="Z263" s="14"/>
      <c r="AA263" s="14"/>
      <c r="AB263" s="15"/>
      <c r="AC263" s="6"/>
    </row>
    <row r="264" spans="1:29" ht="15.75" customHeight="1">
      <c r="A264" s="61"/>
      <c r="B264" s="14"/>
      <c r="C264" s="61"/>
      <c r="D264" s="14"/>
      <c r="E264" s="14"/>
      <c r="F264" s="14"/>
      <c r="G264" s="14"/>
      <c r="H264" s="14"/>
      <c r="I264" s="14"/>
      <c r="J264" s="14"/>
      <c r="K264" s="14"/>
      <c r="L264" s="14"/>
      <c r="M264" s="14"/>
      <c r="N264" s="14"/>
      <c r="O264" s="14"/>
      <c r="P264" s="14"/>
      <c r="Q264" s="14"/>
      <c r="R264" s="14"/>
      <c r="S264" s="14"/>
      <c r="T264" s="14"/>
      <c r="U264" s="14"/>
      <c r="V264" s="14"/>
      <c r="W264" s="14"/>
      <c r="X264" s="14"/>
      <c r="Y264" s="14"/>
      <c r="Z264" s="14"/>
      <c r="AA264" s="14"/>
      <c r="AB264" s="15"/>
      <c r="AC264" s="6"/>
    </row>
    <row r="265" spans="1:29" ht="15.75" customHeight="1">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row>
    <row r="266" spans="1:29" ht="15.75" customHeight="1">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row>
    <row r="267" spans="1:29" ht="15.75" customHeight="1">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row>
    <row r="268" spans="1:29" ht="15.75" customHeight="1">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row>
    <row r="269" spans="1:29" ht="15.75" customHeight="1">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row>
    <row r="270" spans="1:29" ht="15.75" customHeight="1">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row>
    <row r="271" spans="1:29" ht="15.75" customHeight="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row>
    <row r="272" spans="1:29" ht="15.75" customHeight="1">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row>
    <row r="273" spans="1:29" ht="15.75" customHeight="1">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row>
    <row r="274" spans="1:29" ht="15.75" customHeight="1">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row>
    <row r="275" spans="1:29" ht="15.75" customHeight="1">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row>
    <row r="276" spans="1:29" ht="15.75" customHeight="1">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row>
    <row r="277" spans="1:29" ht="15.75" customHeight="1">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row>
    <row r="278" spans="1:29" ht="15.75" customHeight="1">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row>
    <row r="279" spans="1:29" ht="15.75" customHeight="1">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row>
    <row r="280" spans="1:29" ht="15.75" customHeight="1">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row>
    <row r="281" spans="1:29" ht="15.75" customHeight="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row>
    <row r="282" spans="1:29" ht="15.75" customHeight="1">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row>
    <row r="283" spans="1:29" ht="15.75" customHeight="1">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row>
    <row r="284" spans="1:29" ht="15.75" customHeight="1">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row>
    <row r="285" spans="1:29" ht="15.75" customHeight="1">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row>
    <row r="286" spans="1:29" ht="15.75" customHeight="1">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row>
    <row r="287" spans="1:29" ht="15.75" customHeight="1">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row>
    <row r="288" spans="1:29" ht="15.75" customHeight="1">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row>
    <row r="289" spans="1:29" ht="15.75" customHeight="1">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row>
    <row r="290" spans="1:29" ht="15.75" customHeight="1">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row>
    <row r="291" spans="1:29" ht="15.75" customHeight="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row>
    <row r="292" spans="1:29" ht="15.75" customHeight="1">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row>
    <row r="293" spans="1:29" ht="15.75" customHeight="1">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row>
    <row r="294" spans="1:29" ht="15.75" customHeight="1">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row>
    <row r="295" spans="1:29" ht="15.75" customHeight="1">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row>
    <row r="296" spans="1:29" ht="15.75" customHeight="1">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row>
    <row r="297" spans="1:29" ht="15.75" customHeight="1">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row>
    <row r="298" spans="1:29" ht="15.75" customHeight="1">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row>
    <row r="299" spans="1:29" ht="15.75" customHeight="1">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row>
    <row r="300" spans="1:29" ht="15.75" customHeight="1">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row>
    <row r="301" spans="1:29" ht="15.75" customHeight="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row>
    <row r="302" spans="1:29" ht="15.75" customHeight="1">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row>
    <row r="303" spans="1:29" ht="15.7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row>
    <row r="304" spans="1:29" ht="15.75" customHeight="1">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row>
    <row r="305" spans="1:29" ht="15.75" customHeight="1">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row>
    <row r="306" spans="1:29" ht="15.75" customHeight="1">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row>
    <row r="307" spans="1:29" ht="15.75" customHeight="1">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row>
    <row r="308" spans="1:29" ht="15.75" customHeight="1">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row>
    <row r="309" spans="1:29" ht="15.75" customHeight="1">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row>
    <row r="310" spans="1:29" ht="15.75" customHeight="1">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row>
    <row r="311" spans="1:29" ht="15.75" customHeight="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row>
    <row r="312" spans="1:29" ht="15.75" customHeight="1">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row>
    <row r="313" spans="1:29" ht="15.75" customHeight="1">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row>
    <row r="314" spans="1:29" ht="15.75" customHeight="1">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row>
    <row r="315" spans="1:29" ht="15.75" customHeight="1">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row>
    <row r="316" spans="1:29" ht="15.75" customHeight="1">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row>
    <row r="317" spans="1:29" ht="15.75" customHeight="1">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row>
    <row r="318" spans="1:29" ht="15.75" customHeight="1">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row>
    <row r="319" spans="1:29" ht="15.75" customHeight="1">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row>
    <row r="320" spans="1:29" ht="15.75" customHeight="1">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row>
    <row r="321" spans="1:29" ht="15.75" customHeight="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row>
    <row r="322" spans="1:29" ht="15.75" customHeight="1">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row>
    <row r="323" spans="1:29" ht="15.75" customHeight="1">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row>
    <row r="324" spans="1:29" ht="15.75" customHeight="1">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row>
    <row r="325" spans="1:29" ht="15.75" customHeight="1">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row>
    <row r="326" spans="1:29" ht="15.75" customHeight="1">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row>
    <row r="327" spans="1:29" ht="15.75" customHeight="1">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row>
    <row r="328" spans="1:29" ht="15.75" customHeight="1">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row>
    <row r="329" spans="1:29" ht="15.75" customHeight="1">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row>
    <row r="330" spans="1:29" ht="15.75" customHeight="1">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row>
    <row r="331" spans="1:29" ht="15.75" customHeight="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row>
    <row r="332" spans="1:29" ht="15.75" customHeight="1">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row>
    <row r="333" spans="1:29" ht="15.75" customHeight="1">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row>
    <row r="334" spans="1:29" ht="15.75" customHeight="1">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row>
    <row r="335" spans="1:29" ht="15.75" customHeight="1">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row>
    <row r="336" spans="1:29" ht="15.75" customHeight="1">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row>
    <row r="337" spans="1:29" ht="15.75" customHeight="1">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row>
    <row r="338" spans="1:29" ht="15.75" customHeight="1">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row>
    <row r="339" spans="1:29" ht="15.75" customHeight="1">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row>
    <row r="340" spans="1:29" ht="15.75" customHeight="1">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row>
    <row r="341" spans="1:29" ht="15.75" customHeight="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row>
    <row r="342" spans="1:29" ht="15.75" customHeight="1">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row>
    <row r="343" spans="1:29" ht="15.75" customHeight="1">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row>
    <row r="344" spans="1:29" ht="15.75" customHeight="1">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row>
    <row r="345" spans="1:29" ht="15.75" customHeight="1">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row>
    <row r="346" spans="1:29" ht="15.75" customHeight="1">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row>
    <row r="347" spans="1:29" ht="15.75" customHeight="1">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row>
    <row r="348" spans="1:29" ht="15.75" customHeight="1">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row>
    <row r="349" spans="1:29" ht="15.75" customHeight="1">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row>
    <row r="350" spans="1:29" ht="15.75" customHeight="1">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row>
    <row r="351" spans="1:29" ht="15.75" customHeight="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row>
    <row r="352" spans="1:29" ht="15.75" customHeight="1">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row>
    <row r="353" spans="1:29" ht="15.75" customHeight="1">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row>
    <row r="354" spans="1:29" ht="15.75" customHeight="1">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row>
    <row r="355" spans="1:29" ht="15.75" customHeight="1">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row>
    <row r="356" spans="1:29" ht="15.75" customHeight="1">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row>
    <row r="357" spans="1:29" ht="15.75" customHeight="1">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row>
    <row r="358" spans="1:29" ht="15.75" customHeight="1">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row>
    <row r="359" spans="1:29" ht="15.75" customHeight="1">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row>
    <row r="360" spans="1:29" ht="15.75" customHeight="1">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row>
    <row r="361" spans="1:29" ht="15.75" customHeight="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row>
    <row r="362" spans="1:29" ht="15.75" customHeight="1">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row>
    <row r="363" spans="1:29" ht="15.75" customHeight="1">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row>
    <row r="364" spans="1:29" ht="15.75" customHeight="1">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row>
    <row r="365" spans="1:29" ht="15.75" customHeight="1">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row>
    <row r="366" spans="1:29" ht="15.75" customHeight="1">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row>
    <row r="367" spans="1:29" ht="15.75" customHeight="1">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row>
    <row r="368" spans="1:29" ht="15.75" customHeight="1">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row>
    <row r="369" spans="1:29" ht="15.75" customHeight="1">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row>
    <row r="370" spans="1:29" ht="15.75" customHeight="1">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row>
    <row r="371" spans="1:29" ht="15.75" customHeight="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row>
    <row r="372" spans="1:29" ht="15.75" customHeight="1">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row>
    <row r="373" spans="1:29" ht="15.75" customHeight="1">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row>
    <row r="374" spans="1:29" ht="15.75" customHeight="1">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row>
    <row r="375" spans="1:29" ht="15.75" customHeight="1">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row>
    <row r="376" spans="1:29" ht="15.75" customHeight="1">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row>
    <row r="377" spans="1:29" ht="15.75" customHeight="1">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row>
    <row r="378" spans="1:29" ht="15.75" customHeight="1">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row>
    <row r="379" spans="1:29" ht="15.75" customHeight="1">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row>
    <row r="380" spans="1:29" ht="15.75" customHeight="1">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row>
    <row r="381" spans="1:29" ht="15.75" customHeight="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row>
    <row r="382" spans="1:29" ht="15.75" customHeight="1">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row>
    <row r="383" spans="1:29" ht="15.75" customHeight="1">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row>
    <row r="384" spans="1:29" ht="15.75" customHeight="1">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row>
    <row r="385" spans="1:29" ht="15.75" customHeight="1">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row>
    <row r="386" spans="1:29" ht="15.75" customHeight="1">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row>
    <row r="387" spans="1:29" ht="15.75" customHeight="1">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row>
    <row r="388" spans="1:29" ht="15.75" customHeight="1">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row>
    <row r="389" spans="1:29" ht="15.75" customHeight="1">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row>
    <row r="390" spans="1:29" ht="15.75" customHeight="1">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row>
    <row r="391" spans="1:29" ht="15.75" customHeight="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row>
    <row r="392" spans="1:29" ht="15.75" customHeight="1">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row>
    <row r="393" spans="1:29" ht="15.75" customHeight="1">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row>
    <row r="394" spans="1:29" ht="15.75" customHeight="1">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row>
    <row r="395" spans="1:29" ht="15.75" customHeight="1">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row>
    <row r="396" spans="1:29" ht="15.75" customHeight="1">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row>
    <row r="397" spans="1:29" ht="15.75" customHeight="1">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row>
    <row r="398" spans="1:29" ht="15.75" customHeight="1">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row>
    <row r="399" spans="1:29" ht="15.75" customHeight="1">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row>
    <row r="400" spans="1:29" ht="15.75" customHeight="1">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row>
    <row r="401" spans="1:29" ht="15.75" customHeight="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row>
    <row r="402" spans="1:29" ht="15.75" customHeight="1">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row>
    <row r="403" spans="1:29" ht="15.75" customHeight="1">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row>
    <row r="404" spans="1:29" ht="15.75" customHeight="1">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row>
    <row r="405" spans="1:29" ht="15.75" customHeight="1">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row>
    <row r="406" spans="1:29" ht="15.75" customHeight="1">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row>
    <row r="407" spans="1:29" ht="15.75" customHeight="1">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row>
    <row r="408" spans="1:29" ht="15.75" customHeight="1">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row>
    <row r="409" spans="1:29" ht="15.75" customHeight="1">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row>
    <row r="410" spans="1:29" ht="15.75" customHeight="1">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row>
    <row r="411" spans="1:29" ht="15.75" customHeight="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row>
    <row r="412" spans="1:29" ht="15.75" customHeight="1">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row>
    <row r="413" spans="1:29" ht="15.75" customHeight="1">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row>
    <row r="414" spans="1:29" ht="15.75" customHeight="1">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row>
    <row r="415" spans="1:29" ht="15.75" customHeight="1">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row>
    <row r="416" spans="1:29" ht="15.75" customHeight="1">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row>
    <row r="417" spans="1:29" ht="15.75" customHeight="1">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row>
    <row r="418" spans="1:29" ht="15.75" customHeight="1">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row>
    <row r="419" spans="1:29" ht="15.75" customHeight="1">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row>
    <row r="420" spans="1:29" ht="15.75" customHeight="1">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row>
    <row r="421" spans="1:29" ht="15.75" customHeight="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row>
    <row r="422" spans="1:29" ht="15.75" customHeight="1">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row>
    <row r="423" spans="1:29" ht="15.75" customHeight="1">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row>
    <row r="424" spans="1:29" ht="15.75" customHeight="1">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row>
    <row r="425" spans="1:29" ht="15.75" customHeight="1">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row>
    <row r="426" spans="1:29" ht="15.75" customHeight="1">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row>
    <row r="427" spans="1:29" ht="15.75" customHeight="1">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row>
    <row r="428" spans="1:29" ht="15.75" customHeight="1">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row>
    <row r="429" spans="1:29" ht="15.75" customHeight="1">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row>
    <row r="430" spans="1:29" ht="15.75" customHeight="1">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row>
    <row r="431" spans="1:29" ht="15.75" customHeight="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row>
    <row r="432" spans="1:29" ht="15.75" customHeight="1">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row>
    <row r="433" spans="1:29" ht="15.75" customHeight="1">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row>
    <row r="434" spans="1:29" ht="15.75" customHeight="1">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row>
    <row r="435" spans="1:29" ht="15.75" customHeight="1">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row>
    <row r="436" spans="1:29" ht="15.75" customHeight="1">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row>
    <row r="437" spans="1:29" ht="15.75" customHeight="1">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row>
    <row r="438" spans="1:29" ht="15.75" customHeight="1">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row>
    <row r="439" spans="1:29" ht="15.75" customHeight="1">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row>
    <row r="440" spans="1:29" ht="15.75" customHeight="1">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row>
    <row r="441" spans="1:29" ht="15.75" customHeight="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row>
    <row r="442" spans="1:29" ht="15.75" customHeight="1">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row>
    <row r="443" spans="1:29" ht="15.75" customHeight="1">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row>
    <row r="444" spans="1:29" ht="15.75" customHeight="1">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row>
    <row r="445" spans="1:29" ht="15.75" customHeight="1">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row>
    <row r="446" spans="1:29" ht="15.75" customHeight="1">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row>
    <row r="447" spans="1:29" ht="15.75" customHeight="1">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row>
    <row r="448" spans="1:29" ht="15.75" customHeight="1">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row>
    <row r="449" spans="1:29" ht="15.75" customHeight="1">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row>
    <row r="450" spans="1:29" ht="15.75" customHeight="1">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row>
    <row r="451" spans="1:29" ht="15.75" customHeight="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row>
    <row r="452" spans="1:29" ht="15.75" customHeight="1">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row>
    <row r="453" spans="1:29" ht="15.75" customHeight="1">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row>
    <row r="454" spans="1:29" ht="15.75" customHeight="1">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row>
    <row r="455" spans="1:29" ht="15.75" customHeight="1">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row>
    <row r="456" spans="1:29" ht="15.75" customHeight="1">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row>
    <row r="457" spans="1:29" ht="15.75" customHeight="1">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row>
    <row r="458" spans="1:29" ht="15.75" customHeight="1">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row>
    <row r="459" spans="1:29" ht="15.75" customHeight="1">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row>
    <row r="460" spans="1:29" ht="15.75" customHeight="1">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row>
    <row r="461" spans="1:29" ht="15.75" customHeight="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row>
    <row r="462" spans="1:29" ht="15.75" customHeight="1">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row>
    <row r="463" spans="1:29" ht="15.75" customHeight="1">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row>
    <row r="464" spans="1:29" ht="15.75" customHeight="1">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row>
    <row r="465" spans="1:29" ht="15.75" customHeight="1">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row>
    <row r="466" spans="1:29" ht="15.75" customHeight="1">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row>
    <row r="467" spans="1:29" ht="15.75" customHeight="1">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row>
    <row r="468" spans="1:29" ht="15.75" customHeight="1">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row>
    <row r="469" spans="1:29" ht="15.75" customHeight="1">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row>
    <row r="470" spans="1:29" ht="15.75" customHeight="1">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row>
    <row r="471" spans="1:29" ht="15.75" customHeight="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row>
    <row r="472" spans="1:29" ht="15.75" customHeight="1">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row>
    <row r="473" spans="1:29" ht="15.75" customHeight="1">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row>
    <row r="474" spans="1:29" ht="15.75" customHeight="1">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row>
    <row r="475" spans="1:29" ht="15.75" customHeight="1">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row>
    <row r="476" spans="1:29" ht="15.75" customHeight="1">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row>
    <row r="477" spans="1:29" ht="15.75" customHeight="1">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row>
    <row r="478" spans="1:29" ht="15.75" customHeight="1">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row>
    <row r="479" spans="1:29" ht="15.75" customHeight="1">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row>
    <row r="480" spans="1:29" ht="15.75" customHeight="1">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row>
    <row r="481" spans="1:29" ht="15.75" customHeight="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row>
    <row r="482" spans="1:29" ht="15.75" customHeight="1">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row>
    <row r="483" spans="1:29" ht="15.75" customHeight="1">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row>
    <row r="484" spans="1:29" ht="15.75" customHeight="1">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row>
    <row r="485" spans="1:29" ht="15.75" customHeight="1">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row>
    <row r="486" spans="1:29" ht="15.75" customHeight="1">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row>
    <row r="487" spans="1:29" ht="15.75" customHeight="1">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row>
    <row r="488" spans="1:29" ht="15.75" customHeight="1">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row>
    <row r="489" spans="1:29" ht="15.75" customHeight="1">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row>
    <row r="490" spans="1:29" ht="15.75" customHeight="1">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row>
    <row r="491" spans="1:29" ht="15.75" customHeight="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row>
    <row r="492" spans="1:29" ht="15.75" customHeight="1">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row>
    <row r="493" spans="1:29" ht="15.75" customHeight="1">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row>
    <row r="494" spans="1:29" ht="15.75" customHeight="1">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row>
    <row r="495" spans="1:29" ht="15.75" customHeight="1">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row>
    <row r="496" spans="1:29" ht="15.75" customHeight="1">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row>
    <row r="497" spans="1:29" ht="15.75" customHeight="1">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row>
    <row r="498" spans="1:29" ht="15.75" customHeight="1">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row>
    <row r="499" spans="1:29" ht="15.75" customHeight="1">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row>
    <row r="500" spans="1:29" ht="15.75" customHeight="1">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row>
    <row r="501" spans="1:29" ht="15.75" customHeight="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row>
    <row r="502" spans="1:29" ht="15.75" customHeight="1">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row>
    <row r="503" spans="1:29" ht="15.75" customHeight="1">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row>
    <row r="504" spans="1:29" ht="15.75" customHeight="1">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row>
    <row r="505" spans="1:29" ht="15.75" customHeight="1">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row>
    <row r="506" spans="1:29" ht="15.75" customHeight="1">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row>
    <row r="507" spans="1:29" ht="15.75" customHeight="1">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row>
    <row r="508" spans="1:29" ht="15.75" customHeight="1">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row>
    <row r="509" spans="1:29" ht="15.75" customHeight="1">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row>
    <row r="510" spans="1:29" ht="15.75" customHeight="1">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row>
    <row r="511" spans="1:29" ht="15.75" customHeight="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row>
    <row r="512" spans="1:29" ht="15.75" customHeight="1">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row>
    <row r="513" spans="1:29" ht="15.75" customHeight="1">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row>
    <row r="514" spans="1:29" ht="15.75" customHeight="1">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row>
    <row r="515" spans="1:29" ht="15.75" customHeight="1">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row>
    <row r="516" spans="1:29" ht="15.75" customHeight="1">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row>
    <row r="517" spans="1:29" ht="15.75" customHeight="1">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row>
    <row r="518" spans="1:29" ht="15.75" customHeight="1">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row>
    <row r="519" spans="1:29" ht="15.75" customHeight="1">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row>
    <row r="520" spans="1:29" ht="15.75" customHeight="1">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row>
    <row r="521" spans="1:29" ht="15.75" customHeight="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row>
    <row r="522" spans="1:29" ht="15.75" customHeight="1">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row>
    <row r="523" spans="1:29" ht="15.75" customHeight="1">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row>
    <row r="524" spans="1:29" ht="15.75" customHeight="1">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row>
    <row r="525" spans="1:29" ht="15.75" customHeight="1">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row>
    <row r="526" spans="1:29" ht="15.75" customHeight="1">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row>
    <row r="527" spans="1:29" ht="15.75" customHeight="1">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row>
    <row r="528" spans="1:29" ht="15.75" customHeight="1">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row>
    <row r="529" spans="1:29" ht="15.75" customHeight="1">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row>
    <row r="530" spans="1:29" ht="15.75" customHeight="1">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row>
    <row r="531" spans="1:29" ht="15.75" customHeight="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row>
    <row r="532" spans="1:29" ht="15.75" customHeight="1">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row>
    <row r="533" spans="1:29" ht="15.75" customHeight="1">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row>
    <row r="534" spans="1:29" ht="15.75" customHeight="1">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row>
    <row r="535" spans="1:29" ht="15.75" customHeight="1">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row>
    <row r="536" spans="1:29" ht="15.75" customHeight="1">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row>
    <row r="537" spans="1:29" ht="15.75" customHeight="1">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row>
    <row r="538" spans="1:29" ht="15.75" customHeight="1">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row>
    <row r="539" spans="1:29" ht="15.75" customHeight="1">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row>
    <row r="540" spans="1:29" ht="15.75" customHeight="1">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row>
    <row r="541" spans="1:29" ht="15.75" customHeight="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row>
    <row r="542" spans="1:29" ht="15.75" customHeight="1">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row>
    <row r="543" spans="1:29" ht="15.75" customHeight="1">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row>
    <row r="544" spans="1:29" ht="15.75" customHeight="1">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row>
    <row r="545" spans="1:29" ht="15.75" customHeight="1">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row>
    <row r="546" spans="1:29" ht="15.75" customHeight="1">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row>
    <row r="547" spans="1:29" ht="15.75" customHeight="1">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row>
    <row r="548" spans="1:29" ht="15.75" customHeight="1">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row>
    <row r="549" spans="1:29" ht="15.75" customHeight="1">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row>
    <row r="550" spans="1:29" ht="15.75" customHeight="1">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row>
    <row r="551" spans="1:29" ht="15.75" customHeight="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row>
    <row r="552" spans="1:29" ht="15.75" customHeight="1">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row>
    <row r="553" spans="1:29" ht="15.75" customHeight="1">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row>
    <row r="554" spans="1:29" ht="15.75" customHeight="1">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row>
    <row r="555" spans="1:29" ht="15.75" customHeight="1">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row>
    <row r="556" spans="1:29" ht="15.75" customHeight="1">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row>
    <row r="557" spans="1:29" ht="15.75" customHeight="1">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row>
    <row r="558" spans="1:29" ht="15.75" customHeight="1">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row>
    <row r="559" spans="1:29" ht="15.75" customHeight="1">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row>
    <row r="560" spans="1:29" ht="15.75" customHeight="1">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row>
    <row r="561" spans="1:29" ht="15.75" customHeight="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row>
    <row r="562" spans="1:29" ht="15.75" customHeight="1">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row>
    <row r="563" spans="1:29" ht="15.75" customHeight="1">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row>
    <row r="564" spans="1:29" ht="15.75" customHeight="1">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row>
    <row r="565" spans="1:29" ht="15.75" customHeight="1">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row>
    <row r="566" spans="1:29" ht="15.75" customHeight="1">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row>
    <row r="567" spans="1:29" ht="15.75" customHeight="1">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row>
    <row r="568" spans="1:29" ht="15.75" customHeight="1">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row>
    <row r="569" spans="1:29" ht="15.75" customHeight="1">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row>
    <row r="570" spans="1:29" ht="15.75" customHeight="1">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row>
    <row r="571" spans="1:29" ht="15.75" customHeight="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row>
    <row r="572" spans="1:29" ht="15.75" customHeight="1">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row>
    <row r="573" spans="1:29" ht="15.75" customHeight="1">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row>
    <row r="574" spans="1:29" ht="15.75" customHeight="1">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row>
    <row r="575" spans="1:29" ht="15.75" customHeight="1">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row>
    <row r="576" spans="1:29" ht="15.75" customHeight="1">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row>
    <row r="577" spans="1:29" ht="15.75" customHeight="1">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row>
    <row r="578" spans="1:29" ht="15.75" customHeight="1">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row>
    <row r="579" spans="1:29" ht="15.75" customHeight="1">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row>
    <row r="580" spans="1:29" ht="15.75" customHeight="1">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row>
    <row r="581" spans="1:29" ht="15.75" customHeight="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row>
    <row r="582" spans="1:29" ht="15.75" customHeight="1">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row>
    <row r="583" spans="1:29" ht="15.75" customHeight="1">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row>
    <row r="584" spans="1:29" ht="15.75" customHeight="1">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row>
    <row r="585" spans="1:29" ht="15.75" customHeight="1">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row>
    <row r="586" spans="1:29" ht="15.75" customHeight="1">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row>
    <row r="587" spans="1:29" ht="15.75" customHeight="1">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row>
    <row r="588" spans="1:29" ht="15.75" customHeight="1">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row>
    <row r="589" spans="1:29" ht="15.75" customHeight="1">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row>
    <row r="590" spans="1:29" ht="15.75" customHeight="1">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row>
    <row r="591" spans="1:29" ht="15.75" customHeight="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row>
    <row r="592" spans="1:29" ht="15.75" customHeight="1">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row>
    <row r="593" spans="1:29" ht="15.75" customHeight="1">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row>
    <row r="594" spans="1:29" ht="15.75" customHeight="1">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row>
    <row r="595" spans="1:29" ht="15.75" customHeight="1">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row>
    <row r="596" spans="1:29" ht="15.75" customHeight="1">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row>
    <row r="597" spans="1:29" ht="15.75" customHeight="1">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row>
    <row r="598" spans="1:29" ht="15.75" customHeight="1">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row>
    <row r="599" spans="1:29" ht="15.75" customHeight="1">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row>
    <row r="600" spans="1:29" ht="15.75" customHeight="1">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row>
    <row r="601" spans="1:29" ht="15.75" customHeight="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row>
    <row r="602" spans="1:29" ht="15.75" customHeight="1">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row>
    <row r="603" spans="1:29" ht="15.75" customHeight="1">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row>
    <row r="604" spans="1:29" ht="15.75" customHeight="1">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row>
    <row r="605" spans="1:29" ht="15.75" customHeight="1">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row>
    <row r="606" spans="1:29" ht="15.75" customHeight="1">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row>
    <row r="607" spans="1:29" ht="15.75" customHeight="1">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row>
    <row r="608" spans="1:29" ht="15.75" customHeight="1">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row>
    <row r="609" spans="1:29" ht="15.75" customHeight="1">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row>
    <row r="610" spans="1:29" ht="15.75" customHeight="1">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row>
    <row r="611" spans="1:29" ht="15.75" customHeight="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row>
    <row r="612" spans="1:29" ht="15.75" customHeight="1">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row>
    <row r="613" spans="1:29" ht="15.75" customHeight="1">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row>
    <row r="614" spans="1:29" ht="15.75" customHeight="1">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row>
    <row r="615" spans="1:29" ht="15.75" customHeight="1">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row>
    <row r="616" spans="1:29" ht="15.75" customHeight="1">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row>
    <row r="617" spans="1:29" ht="15.75" customHeight="1">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row>
    <row r="618" spans="1:29" ht="15.75" customHeight="1">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row>
    <row r="619" spans="1:29" ht="15.75" customHeight="1">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row>
    <row r="620" spans="1:29" ht="15.75" customHeight="1">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row>
    <row r="621" spans="1:29" ht="15.75" customHeight="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row>
    <row r="622" spans="1:29" ht="15.75" customHeight="1">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row>
    <row r="623" spans="1:29" ht="15.75" customHeight="1">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row>
    <row r="624" spans="1:29" ht="15.75" customHeight="1">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row>
    <row r="625" spans="1:29" ht="15.75" customHeight="1">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row>
    <row r="626" spans="1:29" ht="15.75" customHeight="1">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row>
    <row r="627" spans="1:29" ht="15.75" customHeight="1">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row>
    <row r="628" spans="1:29" ht="15.75" customHeight="1">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row>
    <row r="629" spans="1:29" ht="15.75" customHeight="1">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row>
    <row r="630" spans="1:29" ht="15.75" customHeight="1">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row>
    <row r="631" spans="1:29" ht="15.75" customHeight="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row>
    <row r="632" spans="1:29" ht="15.75" customHeight="1">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row>
    <row r="633" spans="1:29" ht="15.75" customHeight="1">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row>
    <row r="634" spans="1:29" ht="15.75" customHeight="1">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row>
    <row r="635" spans="1:29" ht="15.75" customHeight="1">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row>
    <row r="636" spans="1:29" ht="15.75" customHeight="1">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row>
    <row r="637" spans="1:29" ht="15.75" customHeight="1">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row>
    <row r="638" spans="1:29" ht="15.75" customHeight="1">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row>
    <row r="639" spans="1:29" ht="15.75" customHeight="1">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row>
    <row r="640" spans="1:29" ht="15.75" customHeight="1">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row>
    <row r="641" spans="1:29" ht="15.75" customHeight="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row>
    <row r="642" spans="1:29" ht="15.75" customHeight="1">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row>
    <row r="643" spans="1:29" ht="15.75" customHeight="1">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row>
    <row r="644" spans="1:29" ht="15.75" customHeight="1">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row>
    <row r="645" spans="1:29" ht="15.75" customHeight="1">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row>
    <row r="646" spans="1:29" ht="15.75" customHeight="1">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row>
    <row r="647" spans="1:29" ht="15.75" customHeight="1">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row>
    <row r="648" spans="1:29" ht="15.75" customHeight="1">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row>
    <row r="649" spans="1:29" ht="15.75" customHeight="1">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row>
    <row r="650" spans="1:29" ht="15.75" customHeight="1">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row>
    <row r="651" spans="1:29" ht="15.75" customHeight="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row>
    <row r="652" spans="1:29" ht="15.75" customHeight="1">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row>
    <row r="653" spans="1:29" ht="15.75" customHeight="1">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row>
    <row r="654" spans="1:29" ht="15.75" customHeight="1">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row>
    <row r="655" spans="1:29" ht="15.75" customHeight="1">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row>
    <row r="656" spans="1:29" ht="15.75" customHeight="1">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row>
    <row r="657" spans="1:29" ht="15.75" customHeight="1">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row>
    <row r="658" spans="1:29" ht="15.75" customHeight="1">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row>
    <row r="659" spans="1:29" ht="15.75" customHeight="1">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row>
    <row r="660" spans="1:29" ht="15.75" customHeight="1">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row>
    <row r="661" spans="1:29" ht="15.75" customHeight="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row>
    <row r="662" spans="1:29" ht="15.75" customHeight="1">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row>
    <row r="663" spans="1:29" ht="15.75" customHeight="1">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row>
    <row r="664" spans="1:29" ht="15.75" customHeight="1">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row>
    <row r="665" spans="1:29" ht="15.75" customHeight="1">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row>
    <row r="666" spans="1:29" ht="15.75" customHeight="1">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row>
    <row r="667" spans="1:29" ht="15.75" customHeight="1">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row>
    <row r="668" spans="1:29" ht="15.75" customHeight="1">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row>
    <row r="669" spans="1:29" ht="15.75" customHeight="1">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row>
    <row r="670" spans="1:29" ht="15.75" customHeight="1">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row>
    <row r="671" spans="1:29" ht="15.75" customHeight="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row>
    <row r="672" spans="1:29" ht="15.75" customHeight="1">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row>
    <row r="673" spans="1:29" ht="15.75" customHeight="1">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row>
    <row r="674" spans="1:29" ht="15.75" customHeight="1">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row>
    <row r="675" spans="1:29" ht="15.75" customHeight="1">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row>
    <row r="676" spans="1:29" ht="15.75" customHeight="1">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row>
    <row r="677" spans="1:29" ht="15.75" customHeight="1">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row>
    <row r="678" spans="1:29" ht="15.75" customHeight="1">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row>
    <row r="679" spans="1:29" ht="15.75" customHeight="1">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row>
    <row r="680" spans="1:29" ht="15.75" customHeight="1">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row>
    <row r="681" spans="1:29" ht="15.75" customHeight="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row>
    <row r="682" spans="1:29" ht="15.75" customHeight="1">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row>
    <row r="683" spans="1:29" ht="15.75" customHeight="1">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row>
    <row r="684" spans="1:29" ht="15.75" customHeight="1">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row>
    <row r="685" spans="1:29" ht="15.75" customHeight="1">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row>
    <row r="686" spans="1:29" ht="15.75" customHeight="1">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row>
    <row r="687" spans="1:29" ht="15.75" customHeight="1">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row>
    <row r="688" spans="1:29" ht="15.75" customHeight="1">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row>
    <row r="689" spans="1:29" ht="15.75" customHeight="1">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row>
    <row r="690" spans="1:29" ht="15.75" customHeight="1">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row>
    <row r="691" spans="1:29" ht="15.75" customHeight="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row>
    <row r="692" spans="1:29" ht="15.75" customHeight="1">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row>
    <row r="693" spans="1:29" ht="15.75" customHeight="1">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row>
    <row r="694" spans="1:29" ht="15.75" customHeight="1">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row>
    <row r="695" spans="1:29" ht="15.75" customHeight="1">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row>
    <row r="696" spans="1:29" ht="15.75" customHeight="1">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row>
    <row r="697" spans="1:29" ht="15.75" customHeight="1">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row>
    <row r="698" spans="1:29" ht="15.75" customHeight="1">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row>
    <row r="699" spans="1:29" ht="15.75" customHeight="1">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row>
    <row r="700" spans="1:29" ht="15.75" customHeight="1">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row>
    <row r="701" spans="1:29" ht="15.75" customHeight="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row>
    <row r="702" spans="1:29" ht="15.75" customHeight="1">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row>
    <row r="703" spans="1:29" ht="15.75" customHeight="1">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row>
    <row r="704" spans="1:29" ht="15.75" customHeight="1">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row>
    <row r="705" spans="1:29" ht="15.75" customHeight="1">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row>
    <row r="706" spans="1:29" ht="15.75" customHeight="1">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row>
    <row r="707" spans="1:29" ht="15.75" customHeight="1">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row>
    <row r="708" spans="1:29" ht="15.75" customHeight="1">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row>
    <row r="709" spans="1:29" ht="15.75" customHeight="1">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row>
    <row r="710" spans="1:29" ht="15.75" customHeight="1">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row>
    <row r="711" spans="1:29" ht="15.75" customHeight="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row>
    <row r="712" spans="1:29" ht="15.75" customHeight="1">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row>
    <row r="713" spans="1:29" ht="15.75" customHeight="1">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row>
    <row r="714" spans="1:29" ht="15.75" customHeight="1">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row>
    <row r="715" spans="1:29" ht="15.75" customHeight="1">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row>
    <row r="716" spans="1:29" ht="15.75" customHeight="1">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row>
    <row r="717" spans="1:29" ht="15.75" customHeight="1">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row>
    <row r="718" spans="1:29" ht="15.75" customHeight="1">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row>
    <row r="719" spans="1:29" ht="15.75" customHeight="1">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row>
    <row r="720" spans="1:29" ht="15.75" customHeight="1">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row>
    <row r="721" spans="1:29" ht="15.75" customHeight="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row>
    <row r="722" spans="1:29" ht="15.75" customHeight="1">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row>
    <row r="723" spans="1:29" ht="15.75" customHeight="1">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row>
    <row r="724" spans="1:29" ht="15.75" customHeight="1">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row>
    <row r="725" spans="1:29" ht="15.75" customHeight="1">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row>
    <row r="726" spans="1:29" ht="15.75" customHeight="1">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row>
    <row r="727" spans="1:29" ht="15.75" customHeight="1">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row>
    <row r="728" spans="1:29" ht="15.75" customHeight="1">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row>
    <row r="729" spans="1:29" ht="15.75" customHeight="1">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row>
    <row r="730" spans="1:29" ht="15.75" customHeight="1">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row>
    <row r="731" spans="1:29" ht="15.75" customHeight="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row>
    <row r="732" spans="1:29" ht="15.75" customHeight="1">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row>
    <row r="733" spans="1:29" ht="15.75" customHeight="1">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row>
    <row r="734" spans="1:29" ht="15.75" customHeight="1">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row>
    <row r="735" spans="1:29" ht="15.75" customHeight="1">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row>
    <row r="736" spans="1:29" ht="15.75" customHeight="1">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row>
    <row r="737" spans="1:29" ht="15.75" customHeight="1">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row>
    <row r="738" spans="1:29" ht="15.75" customHeight="1">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row>
    <row r="739" spans="1:29" ht="15.75" customHeight="1">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row>
    <row r="740" spans="1:29" ht="15.75" customHeight="1">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row>
    <row r="741" spans="1:29" ht="15.75" customHeight="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row>
    <row r="742" spans="1:29" ht="15.75" customHeight="1">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row>
    <row r="743" spans="1:29" ht="15.75" customHeight="1">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row>
    <row r="744" spans="1:29" ht="15.75" customHeight="1">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row>
    <row r="745" spans="1:29" ht="15.75" customHeight="1">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row>
    <row r="746" spans="1:29" ht="15.75" customHeight="1">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row>
    <row r="747" spans="1:29" ht="15.75" customHeight="1">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row>
    <row r="748" spans="1:29" ht="15.75" customHeight="1">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row>
    <row r="749" spans="1:29" ht="15.75" customHeight="1">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row>
    <row r="750" spans="1:29" ht="15.75" customHeight="1">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row>
    <row r="751" spans="1:29" ht="15.75" customHeight="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row>
    <row r="752" spans="1:29" ht="15.75" customHeight="1">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row>
    <row r="753" spans="1:29" ht="15.75" customHeight="1">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row>
    <row r="754" spans="1:29" ht="15.75" customHeight="1">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row>
    <row r="755" spans="1:29" ht="15.75" customHeight="1">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row>
    <row r="756" spans="1:29" ht="15.75" customHeight="1">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row>
    <row r="757" spans="1:29" ht="15.75" customHeight="1">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row>
    <row r="758" spans="1:29" ht="15.75" customHeight="1">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row>
    <row r="759" spans="1:29" ht="15.75" customHeight="1">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row>
    <row r="760" spans="1:29" ht="15.75" customHeight="1">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row>
    <row r="761" spans="1:29" ht="15.75" customHeight="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row>
    <row r="762" spans="1:29" ht="15.75" customHeight="1">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row>
    <row r="763" spans="1:29" ht="15.75" customHeight="1">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row>
    <row r="764" spans="1:29" ht="15.75" customHeight="1">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row>
    <row r="765" spans="1:29" ht="15.75" customHeight="1">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row>
    <row r="766" spans="1:29" ht="15.75" customHeight="1">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row>
    <row r="767" spans="1:29" ht="15.75" customHeight="1">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row>
    <row r="768" spans="1:29" ht="15.75" customHeight="1">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row>
    <row r="769" spans="1:29" ht="15.75" customHeight="1">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row>
    <row r="770" spans="1:29" ht="15.75" customHeight="1">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row>
    <row r="771" spans="1:29" ht="15.75" customHeight="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row>
    <row r="772" spans="1:29" ht="15.75" customHeight="1">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row>
    <row r="773" spans="1:29" ht="15.75" customHeight="1">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row>
    <row r="774" spans="1:29" ht="15.75" customHeight="1">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row>
    <row r="775" spans="1:29" ht="15.75" customHeight="1">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row>
    <row r="776" spans="1:29" ht="15.75" customHeight="1">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row>
    <row r="777" spans="1:29" ht="15.75" customHeight="1">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row>
    <row r="778" spans="1:29" ht="15.75" customHeight="1">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row>
    <row r="779" spans="1:29" ht="15.75" customHeight="1">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row>
    <row r="780" spans="1:29" ht="15.75" customHeight="1">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row>
    <row r="781" spans="1:29" ht="15.75" customHeight="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row>
    <row r="782" spans="1:29" ht="15.75" customHeight="1">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row>
    <row r="783" spans="1:29" ht="15.75" customHeight="1">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row>
    <row r="784" spans="1:29" ht="15.75" customHeight="1">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row>
    <row r="785" spans="1:29" ht="15.75" customHeight="1">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row>
    <row r="786" spans="1:29" ht="15.75" customHeight="1">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row>
    <row r="787" spans="1:29" ht="15.75" customHeight="1">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row>
    <row r="788" spans="1:29" ht="15.75" customHeight="1">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row>
    <row r="789" spans="1:29" ht="15.75" customHeight="1">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row>
    <row r="790" spans="1:29" ht="15.75" customHeight="1">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row>
    <row r="791" spans="1:29" ht="15.75" customHeight="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row>
    <row r="792" spans="1:29" ht="15.75" customHeight="1">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row>
    <row r="793" spans="1:29" ht="15.75" customHeight="1">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row>
    <row r="794" spans="1:29" ht="15.75" customHeight="1">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row>
    <row r="795" spans="1:29" ht="15.75" customHeight="1">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row>
    <row r="796" spans="1:29" ht="15.75" customHeight="1">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row>
    <row r="797" spans="1:29" ht="15.75" customHeight="1">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row>
    <row r="798" spans="1:29" ht="15.75" customHeight="1">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row>
    <row r="799" spans="1:29" ht="15.75" customHeight="1">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row>
    <row r="800" spans="1:29" ht="15.75" customHeight="1">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row>
    <row r="801" spans="1:29" ht="15.75" customHeight="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row>
    <row r="802" spans="1:29" ht="15.75" customHeight="1">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row>
    <row r="803" spans="1:29" ht="15.75" customHeight="1">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row>
    <row r="804" spans="1:29" ht="15.75" customHeight="1">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row>
    <row r="805" spans="1:29" ht="15.75" customHeight="1">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row>
    <row r="806" spans="1:29" ht="15.75" customHeight="1">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row>
    <row r="807" spans="1:29" ht="15.75" customHeight="1">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row>
    <row r="808" spans="1:29" ht="15.75" customHeight="1">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row>
    <row r="809" spans="1:29" ht="15.75" customHeight="1">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row>
    <row r="810" spans="1:29" ht="15.75" customHeight="1">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row>
    <row r="811" spans="1:29" ht="15.75" customHeight="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row>
    <row r="812" spans="1:29" ht="15.75" customHeight="1">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row>
    <row r="813" spans="1:29" ht="15.75" customHeight="1">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row>
    <row r="814" spans="1:29" ht="15.75" customHeight="1">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row>
    <row r="815" spans="1:29" ht="15.75" customHeight="1">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row>
    <row r="816" spans="1:29" ht="15.75" customHeight="1">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row>
    <row r="817" spans="1:29" ht="15.75" customHeight="1">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row>
    <row r="818" spans="1:29" ht="15.75" customHeight="1">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row>
    <row r="819" spans="1:29" ht="15.75" customHeight="1">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row>
    <row r="820" spans="1:29" ht="15.75" customHeight="1">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row>
    <row r="821" spans="1:29" ht="15.75" customHeight="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row>
    <row r="822" spans="1:29" ht="15.75" customHeight="1">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row>
    <row r="823" spans="1:29" ht="15.75" customHeight="1">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row>
    <row r="824" spans="1:29" ht="15.75" customHeight="1">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row>
    <row r="825" spans="1:29" ht="15.75" customHeight="1">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row>
    <row r="826" spans="1:29" ht="15.75" customHeight="1">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row>
    <row r="827" spans="1:29" ht="15.75" customHeight="1">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row>
    <row r="828" spans="1:29" ht="15.75" customHeight="1">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row>
    <row r="829" spans="1:29" ht="15.75" customHeight="1">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row>
    <row r="830" spans="1:29" ht="15.75" customHeight="1">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row>
    <row r="831" spans="1:29" ht="15.75" customHeight="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row>
    <row r="832" spans="1:29" ht="15.75" customHeight="1">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row>
    <row r="833" spans="1:29" ht="15.75" customHeight="1">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row>
    <row r="834" spans="1:29" ht="15.75" customHeight="1">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row>
    <row r="835" spans="1:29" ht="15.75" customHeight="1">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row>
    <row r="836" spans="1:29" ht="15.75" customHeight="1">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row>
    <row r="837" spans="1:29" ht="15.75" customHeight="1">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row>
    <row r="838" spans="1:29" ht="15.75" customHeight="1">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row>
    <row r="839" spans="1:29" ht="15.75" customHeight="1">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row>
    <row r="840" spans="1:29" ht="15.75" customHeight="1">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row>
    <row r="841" spans="1:29" ht="15.75" customHeight="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row>
    <row r="842" spans="1:29" ht="15.75" customHeight="1">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row>
    <row r="843" spans="1:29" ht="15.75" customHeight="1">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row>
    <row r="844" spans="1:29" ht="15.75" customHeight="1">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row>
    <row r="845" spans="1:29" ht="15.75" customHeight="1">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row>
    <row r="846" spans="1:29" ht="15.75" customHeight="1">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row>
    <row r="847" spans="1:29" ht="15.75" customHeight="1">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row>
    <row r="848" spans="1:29" ht="15.75" customHeight="1">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row>
    <row r="849" spans="1:29" ht="15.75" customHeight="1">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row>
    <row r="850" spans="1:29" ht="15.75" customHeight="1">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row>
    <row r="851" spans="1:29" ht="15.75" customHeight="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row>
    <row r="852" spans="1:29" ht="15.75" customHeight="1">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row>
    <row r="853" spans="1:29" ht="15.75" customHeight="1">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row>
    <row r="854" spans="1:29" ht="15.75" customHeight="1">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row>
    <row r="855" spans="1:29" ht="15.75" customHeight="1">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row>
    <row r="856" spans="1:29" ht="15.75" customHeight="1">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row>
    <row r="857" spans="1:29" ht="15.75" customHeight="1">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row>
    <row r="858" spans="1:29" ht="15.75" customHeight="1">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row>
    <row r="859" spans="1:29" ht="15.75" customHeight="1">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row>
    <row r="860" spans="1:29" ht="15.75" customHeight="1">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row>
    <row r="861" spans="1:29" ht="15.75" customHeight="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row>
    <row r="862" spans="1:29" ht="15.75" customHeight="1">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row>
    <row r="863" spans="1:29" ht="15.75" customHeight="1">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row>
    <row r="864" spans="1:29" ht="15.75" customHeight="1">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row>
    <row r="865" spans="1:29" ht="15.75" customHeight="1">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row>
    <row r="866" spans="1:29" ht="15.75" customHeight="1">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row>
    <row r="867" spans="1:29" ht="15.75" customHeight="1">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row>
    <row r="868" spans="1:29" ht="15.75" customHeight="1">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row>
    <row r="869" spans="1:29" ht="15.75" customHeight="1">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row>
    <row r="870" spans="1:29" ht="15.75" customHeight="1">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row>
    <row r="871" spans="1:29" ht="15.75" customHeight="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row>
    <row r="872" spans="1:29" ht="15.75" customHeight="1">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row>
    <row r="873" spans="1:29" ht="15.75" customHeight="1">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row>
    <row r="874" spans="1:29" ht="15.75" customHeight="1">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row>
    <row r="875" spans="1:29" ht="15.75" customHeight="1">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row>
    <row r="876" spans="1:29" ht="15.75" customHeight="1">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row>
    <row r="877" spans="1:29" ht="15.75" customHeight="1">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row>
    <row r="878" spans="1:29" ht="15.75" customHeight="1">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row>
    <row r="879" spans="1:29" ht="15.75" customHeight="1">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row>
    <row r="880" spans="1:29" ht="15.75" customHeight="1">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row>
    <row r="881" spans="1:29" ht="15.75" customHeight="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row>
    <row r="882" spans="1:29" ht="15.75" customHeight="1">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row>
    <row r="883" spans="1:29" ht="15.75" customHeight="1">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row>
    <row r="884" spans="1:29" ht="15.75" customHeight="1">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row>
    <row r="885" spans="1:29" ht="15.75" customHeight="1">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row>
    <row r="886" spans="1:29" ht="15.75" customHeight="1">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row>
    <row r="887" spans="1:29" ht="15.75" customHeight="1">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row>
    <row r="888" spans="1:29" ht="15.75" customHeight="1">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row>
    <row r="889" spans="1:29" ht="15.75" customHeight="1">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row>
    <row r="890" spans="1:29" ht="15.75" customHeight="1">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row>
    <row r="891" spans="1:29" ht="15.75" customHeight="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row>
    <row r="892" spans="1:29" ht="15.75" customHeight="1">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row>
    <row r="893" spans="1:29" ht="15.75" customHeight="1">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row>
    <row r="894" spans="1:29" ht="15.75" customHeight="1">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row>
    <row r="895" spans="1:29" ht="15.75" customHeight="1">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row>
    <row r="896" spans="1:29" ht="15.75" customHeight="1">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row>
    <row r="897" spans="1:29" ht="15.75" customHeight="1">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row>
    <row r="898" spans="1:29" ht="15.75" customHeight="1">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row>
    <row r="899" spans="1:29" ht="15.75" customHeight="1">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row>
    <row r="900" spans="1:29" ht="15.75" customHeight="1">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row>
    <row r="901" spans="1:29" ht="15.75" customHeight="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row>
    <row r="902" spans="1:29" ht="15.75" customHeight="1">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row>
    <row r="903" spans="1:29" ht="15.75" customHeight="1">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row>
    <row r="904" spans="1:29" ht="15.75" customHeight="1">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row>
    <row r="905" spans="1:29" ht="15.75" customHeight="1">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row>
    <row r="906" spans="1:29" ht="15.75" customHeight="1">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row>
    <row r="907" spans="1:29" ht="15.75" customHeight="1">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row>
    <row r="908" spans="1:29" ht="15.75" customHeight="1">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row>
    <row r="909" spans="1:29" ht="15.75" customHeight="1">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row>
    <row r="910" spans="1:29" ht="15.75" customHeight="1">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row>
    <row r="911" spans="1:29" ht="15.75" customHeight="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row>
    <row r="912" spans="1:29" ht="15.75" customHeight="1">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row>
    <row r="913" spans="1:29" ht="15.75" customHeight="1">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row>
    <row r="914" spans="1:29" ht="15.75" customHeight="1">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row>
    <row r="915" spans="1:29" ht="15.75" customHeight="1">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row>
    <row r="916" spans="1:29" ht="15.75" customHeight="1">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row>
    <row r="917" spans="1:29" ht="15.75" customHeight="1">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row>
    <row r="918" spans="1:29" ht="15.75" customHeight="1">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row>
    <row r="919" spans="1:29" ht="15.75" customHeight="1">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row>
    <row r="920" spans="1:29" ht="15.75" customHeight="1">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row>
    <row r="921" spans="1:29" ht="15.75" customHeight="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row>
    <row r="922" spans="1:29" ht="15.75" customHeight="1">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row>
    <row r="923" spans="1:29" ht="15.75" customHeight="1">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row>
    <row r="924" spans="1:29" ht="15.75" customHeight="1">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row>
    <row r="925" spans="1:29" ht="15.75" customHeight="1">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row>
    <row r="926" spans="1:29" ht="15.75" customHeight="1">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row>
    <row r="927" spans="1:29" ht="15.75" customHeight="1">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row>
    <row r="928" spans="1:29" ht="15.75" customHeight="1">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row>
    <row r="929" spans="1:29" ht="15.75" customHeight="1">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row>
    <row r="930" spans="1:29" ht="15.75" customHeight="1">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row>
    <row r="931" spans="1:29" ht="15.75" customHeight="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row>
    <row r="932" spans="1:29" ht="15.75" customHeight="1">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row>
    <row r="933" spans="1:29" ht="15.75" customHeight="1">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row>
    <row r="934" spans="1:29" ht="15.75" customHeight="1">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row>
    <row r="935" spans="1:29" ht="15.75" customHeight="1">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row>
    <row r="936" spans="1:29" ht="15.75" customHeight="1">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row>
    <row r="937" spans="1:29" ht="15.75" customHeight="1">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row>
    <row r="938" spans="1:29" ht="15.75" customHeight="1">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row>
    <row r="939" spans="1:29" ht="15.75" customHeight="1">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row>
    <row r="940" spans="1:29" ht="15.75" customHeight="1">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row>
    <row r="941" spans="1:29" ht="15.75" customHeight="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row>
    <row r="942" spans="1:29" ht="15.75" customHeight="1">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row>
    <row r="943" spans="1:29" ht="15.75" customHeight="1">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row>
    <row r="944" spans="1:29" ht="15.75" customHeight="1">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row>
    <row r="945" spans="1:29" ht="15.75" customHeight="1">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row>
    <row r="946" spans="1:29" ht="15.75" customHeight="1">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row>
    <row r="947" spans="1:29" ht="15.75" customHeight="1">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row>
    <row r="948" spans="1:29" ht="15.75" customHeight="1">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row>
    <row r="949" spans="1:29" ht="15.75" customHeight="1">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row>
    <row r="950" spans="1:29" ht="15.75" customHeight="1">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row>
    <row r="951" spans="1:29" ht="15.75" customHeight="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row>
    <row r="952" spans="1:29" ht="15.75" customHeight="1">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row>
    <row r="953" spans="1:29" ht="15.75" customHeight="1">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row>
    <row r="954" spans="1:29" ht="15.75" customHeight="1">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row>
    <row r="955" spans="1:29" ht="15.75" customHeight="1">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row>
    <row r="956" spans="1:29" ht="15.75" customHeight="1">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row>
    <row r="957" spans="1:29" ht="15.75" customHeight="1">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row>
    <row r="958" spans="1:29" ht="15.75" customHeight="1">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row>
    <row r="959" spans="1:29" ht="15.75" customHeight="1">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row>
    <row r="960" spans="1:29" ht="15.75" customHeight="1">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row>
    <row r="961" spans="1:29" ht="15.75" customHeight="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row>
    <row r="962" spans="1:29" ht="15.75" customHeight="1">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row>
    <row r="963" spans="1:29" ht="15.75" customHeight="1">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row>
    <row r="964" spans="1:29" ht="15.75" customHeight="1">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row>
    <row r="965" spans="1:29" ht="15.75" customHeight="1">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row>
    <row r="966" spans="1:29" ht="15.75" customHeight="1">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row>
    <row r="967" spans="1:29" ht="15.75" customHeight="1">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row>
    <row r="968" spans="1:29" ht="15.75" customHeight="1">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row>
    <row r="969" spans="1:29" ht="15.75" customHeight="1">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row>
    <row r="970" spans="1:29" ht="15.75" customHeight="1">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row>
    <row r="971" spans="1:29" ht="15.75" customHeight="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row>
    <row r="972" spans="1:29" ht="15.75" customHeight="1">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row>
    <row r="973" spans="1:29" ht="15.75" customHeight="1">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row>
    <row r="974" spans="1:29" ht="15.75" customHeight="1">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row>
    <row r="975" spans="1:29" ht="15.75" customHeight="1">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row>
    <row r="976" spans="1:29" ht="15.75" customHeight="1">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row>
    <row r="977" spans="1:29" ht="15.75" customHeight="1">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row>
    <row r="978" spans="1:29" ht="15.75" customHeight="1">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row>
    <row r="979" spans="1:29" ht="15.75" customHeight="1">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row>
    <row r="980" spans="1:29" ht="15.75" customHeight="1">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row>
    <row r="981" spans="1:29" ht="15.75" customHeight="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row>
    <row r="982" spans="1:29" ht="15.75" customHeight="1">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row>
    <row r="983" spans="1:29" ht="15.75" customHeight="1">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row>
    <row r="984" spans="1:29" ht="15.75" customHeight="1">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row>
    <row r="985" spans="1:29" ht="15.75" customHeight="1">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row>
    <row r="986" spans="1:29" ht="15.75" customHeight="1">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row>
    <row r="987" spans="1:29" ht="15.75" customHeight="1">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row>
    <row r="988" spans="1:29" ht="15.75" customHeight="1">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row>
    <row r="989" spans="1:29" ht="15.75" customHeight="1">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row>
    <row r="990" spans="1:29" ht="15.75" customHeight="1">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row>
    <row r="991" spans="1:29" ht="15.75" customHeight="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row>
    <row r="992" spans="1:29" ht="15.75" customHeight="1">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row>
    <row r="993" spans="1:29" ht="15.75" customHeight="1">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row>
    <row r="994" spans="1:29" ht="15.75" customHeight="1">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row>
    <row r="995" spans="1:29" ht="15.75" customHeight="1">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row>
    <row r="996" spans="1:29" ht="15.75" customHeight="1">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row>
    <row r="997" spans="1:29" ht="15.75" customHeight="1">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row>
    <row r="998" spans="1:29" ht="15.75" customHeight="1">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row>
    <row r="999" spans="1:29" ht="15.75" customHeight="1">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row>
    <row r="1000" spans="1:29" ht="15.75" customHeight="1">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row>
  </sheetData>
  <conditionalFormatting sqref="H14:I14">
    <cfRule type="notContainsBlanks" dxfId="18" priority="5">
      <formula>LEN(TRIM(H14))&gt;0</formula>
    </cfRule>
  </conditionalFormatting>
  <conditionalFormatting sqref="K53">
    <cfRule type="notContainsBlanks" dxfId="17" priority="24">
      <formula>LEN(TRIM(K53))&gt;0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2">
        <x14:dataValidation type="list" allowBlank="1" showErrorMessage="1" xr:uid="{00000000-0002-0000-0000-000000000000}">
          <x14:formula1>
            <xm:f>status!$A$1:$A$5</xm:f>
          </x14:formula1>
          <xm:sqref>B14 D14</xm:sqref>
        </x14:dataValidation>
        <x14:dataValidation type="list" allowBlank="1" showErrorMessage="1" xr:uid="{BE3C1E59-23E7-8A42-99A4-696BAD926BB7}">
          <x14:formula1>
            <xm:f>status!$A$1:$A$6</xm:f>
          </x14:formula1>
          <xm:sqref>B50 B15:B32 B34:B36 B38:B48 B9:B12 H50 D15:D32 D34:D36 D38:D48 D50 F9:F12 F15:F32 F34:F36 F38:F48 F50 H9:H12 H15:H32 H34:H36 H38:H48 D9:D12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2" width="39.1640625" customWidth="1"/>
    <col min="3" max="3" width="30.6640625" customWidth="1"/>
    <col min="4" max="4" width="39" customWidth="1"/>
    <col min="5" max="7" width="30.6640625" customWidth="1"/>
    <col min="8" max="8" width="53.6640625" customWidth="1"/>
    <col min="9" max="9" width="30.6640625" customWidth="1"/>
    <col min="10" max="29" width="38.6640625" customWidth="1"/>
  </cols>
  <sheetData>
    <row r="1" spans="1:29" ht="44.25" customHeight="1">
      <c r="A1" s="189" t="s">
        <v>76</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189"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276</v>
      </c>
      <c r="B3" s="226">
        <f>SUM(C34+E34+G34+I34)</f>
        <v>56</v>
      </c>
      <c r="C3" s="7"/>
      <c r="D3" s="7"/>
      <c r="E3" s="7"/>
      <c r="F3" s="8"/>
      <c r="G3" s="8"/>
      <c r="H3" s="8"/>
      <c r="I3" s="8"/>
      <c r="J3" s="63"/>
      <c r="K3" s="7"/>
      <c r="L3" s="7"/>
      <c r="M3" s="9"/>
      <c r="N3" s="10"/>
      <c r="O3" s="10"/>
      <c r="P3" s="10"/>
      <c r="Q3" s="10"/>
      <c r="R3" s="10"/>
      <c r="S3" s="10"/>
      <c r="T3" s="10"/>
      <c r="U3" s="10"/>
      <c r="V3" s="10"/>
      <c r="W3" s="10"/>
      <c r="X3" s="10"/>
      <c r="Y3" s="10"/>
      <c r="Z3" s="10"/>
      <c r="AA3" s="10"/>
      <c r="AB3" s="10"/>
      <c r="AC3" s="10"/>
    </row>
    <row r="4" spans="1:29" ht="29.25" customHeight="1">
      <c r="A4" s="189" t="s">
        <v>2</v>
      </c>
      <c r="B4" s="2"/>
      <c r="C4" s="2"/>
      <c r="D4" s="2"/>
      <c r="E4" s="2"/>
      <c r="F4" s="3"/>
      <c r="G4" s="3"/>
      <c r="H4" s="3"/>
      <c r="I4" s="3"/>
      <c r="J4" s="62"/>
      <c r="K4" s="2"/>
      <c r="L4" s="2"/>
      <c r="M4" s="4"/>
      <c r="N4" s="5"/>
      <c r="O4" s="5"/>
      <c r="P4" s="5"/>
      <c r="Q4" s="5"/>
      <c r="R4" s="5"/>
      <c r="S4" s="5"/>
      <c r="T4" s="5"/>
      <c r="U4" s="5"/>
      <c r="V4" s="5"/>
      <c r="W4" s="5"/>
      <c r="X4" s="5"/>
      <c r="Y4" s="5"/>
      <c r="Z4" s="5"/>
      <c r="AA4" s="5"/>
      <c r="AB4" s="5"/>
      <c r="AC4" s="5"/>
    </row>
    <row r="5" spans="1:29" ht="44.25" customHeight="1">
      <c r="A5" s="11" t="s">
        <v>77</v>
      </c>
      <c r="B5" s="92" t="s">
        <v>78</v>
      </c>
      <c r="C5" s="92"/>
      <c r="D5" s="93" t="s">
        <v>79</v>
      </c>
      <c r="E5" s="93"/>
      <c r="F5" s="92" t="s">
        <v>80</v>
      </c>
      <c r="G5" s="92"/>
      <c r="H5" s="94" t="s">
        <v>81</v>
      </c>
      <c r="I5" s="94"/>
      <c r="J5" s="67"/>
      <c r="K5" s="67"/>
      <c r="L5" s="67"/>
      <c r="M5" s="67"/>
      <c r="N5" s="67"/>
      <c r="O5" s="67"/>
      <c r="P5" s="67"/>
      <c r="Q5" s="67"/>
      <c r="R5" s="67"/>
      <c r="S5" s="67"/>
      <c r="T5" s="67"/>
      <c r="U5" s="67"/>
      <c r="V5" s="67"/>
      <c r="W5" s="67"/>
      <c r="X5" s="67"/>
      <c r="Y5" s="67"/>
      <c r="Z5" s="67"/>
      <c r="AA5" s="67"/>
      <c r="AB5" s="67"/>
      <c r="AC5" s="68"/>
    </row>
    <row r="6" spans="1:29" ht="187">
      <c r="A6" s="69" t="s">
        <v>82</v>
      </c>
      <c r="B6" s="70" t="s">
        <v>83</v>
      </c>
      <c r="C6" s="70"/>
      <c r="D6" s="51" t="s">
        <v>84</v>
      </c>
      <c r="E6" s="51"/>
      <c r="F6" s="51" t="s">
        <v>85</v>
      </c>
      <c r="G6" s="51"/>
      <c r="H6" s="51" t="s">
        <v>86</v>
      </c>
      <c r="I6" s="51"/>
      <c r="J6" s="71"/>
      <c r="K6" s="71"/>
      <c r="L6" s="71"/>
      <c r="M6" s="71"/>
      <c r="N6" s="71"/>
      <c r="O6" s="71"/>
      <c r="P6" s="71"/>
      <c r="Q6" s="71"/>
      <c r="R6" s="71"/>
      <c r="S6" s="71"/>
      <c r="T6" s="71"/>
      <c r="U6" s="71"/>
      <c r="V6" s="71"/>
      <c r="W6" s="71"/>
      <c r="X6" s="71"/>
      <c r="Y6" s="71"/>
      <c r="Z6" s="71"/>
      <c r="AA6" s="71"/>
      <c r="AB6" s="71"/>
      <c r="AC6" s="68"/>
    </row>
    <row r="7" spans="1:29" ht="16">
      <c r="A7" s="61"/>
      <c r="B7" s="51"/>
      <c r="C7" s="51"/>
      <c r="D7" s="51"/>
      <c r="E7" s="51"/>
      <c r="F7" s="51"/>
      <c r="G7" s="51"/>
      <c r="H7" s="51"/>
      <c r="I7" s="51"/>
      <c r="J7" s="71"/>
      <c r="K7" s="71"/>
      <c r="L7" s="71"/>
      <c r="M7" s="71"/>
      <c r="N7" s="71"/>
      <c r="O7" s="71"/>
      <c r="P7" s="71"/>
      <c r="Q7" s="71"/>
      <c r="R7" s="71"/>
      <c r="S7" s="71"/>
      <c r="T7" s="71"/>
      <c r="U7" s="71"/>
      <c r="V7" s="71"/>
      <c r="W7" s="71"/>
      <c r="X7" s="71"/>
      <c r="Y7" s="71"/>
      <c r="Z7" s="71"/>
      <c r="AA7" s="71"/>
      <c r="AB7" s="71"/>
      <c r="AC7" s="68"/>
    </row>
    <row r="8" spans="1:29" ht="17">
      <c r="A8" s="11" t="s">
        <v>3</v>
      </c>
      <c r="B8" s="64" t="s">
        <v>4</v>
      </c>
      <c r="C8" s="64"/>
      <c r="D8" s="65" t="s">
        <v>5</v>
      </c>
      <c r="E8" s="65"/>
      <c r="F8" s="64" t="s">
        <v>6</v>
      </c>
      <c r="G8" s="64"/>
      <c r="H8" s="66" t="s">
        <v>7</v>
      </c>
      <c r="I8" s="66"/>
      <c r="J8" s="67"/>
      <c r="K8" s="67"/>
      <c r="L8" s="67"/>
      <c r="M8" s="67"/>
      <c r="N8" s="67"/>
      <c r="O8" s="67"/>
      <c r="P8" s="67"/>
      <c r="Q8" s="67"/>
      <c r="R8" s="67"/>
      <c r="S8" s="67"/>
      <c r="T8" s="67"/>
      <c r="U8" s="67"/>
      <c r="V8" s="67"/>
      <c r="W8" s="67"/>
      <c r="X8" s="67"/>
      <c r="Y8" s="67"/>
      <c r="Z8" s="67"/>
      <c r="AA8" s="67"/>
      <c r="AB8" s="67"/>
      <c r="AC8" s="68"/>
    </row>
    <row r="9" spans="1:29" ht="289">
      <c r="A9" s="16"/>
      <c r="B9" s="17" t="s">
        <v>87</v>
      </c>
      <c r="C9" s="18"/>
      <c r="D9" s="18" t="s">
        <v>88</v>
      </c>
      <c r="E9" s="18"/>
      <c r="F9" s="18" t="s">
        <v>89</v>
      </c>
      <c r="G9" s="18"/>
      <c r="H9" s="17" t="s">
        <v>90</v>
      </c>
      <c r="I9" s="17"/>
      <c r="J9" s="72"/>
      <c r="K9" s="72"/>
      <c r="L9" s="72"/>
      <c r="M9" s="72"/>
      <c r="N9" s="72"/>
      <c r="O9" s="72"/>
      <c r="P9" s="72"/>
      <c r="Q9" s="72"/>
      <c r="R9" s="72"/>
      <c r="S9" s="72"/>
      <c r="T9" s="72"/>
      <c r="U9" s="72"/>
      <c r="V9" s="72"/>
      <c r="W9" s="72"/>
      <c r="X9" s="72"/>
      <c r="Y9" s="72"/>
      <c r="Z9" s="72"/>
      <c r="AA9" s="72"/>
      <c r="AB9" s="72"/>
      <c r="AC9" s="73"/>
    </row>
    <row r="10" spans="1:29" ht="17">
      <c r="A10" s="11" t="s">
        <v>12</v>
      </c>
      <c r="B10" s="173" t="s">
        <v>13</v>
      </c>
      <c r="C10" s="173"/>
      <c r="D10" s="173" t="s">
        <v>14</v>
      </c>
      <c r="E10" s="173"/>
      <c r="F10" s="173" t="s">
        <v>15</v>
      </c>
      <c r="G10" s="173"/>
      <c r="H10" s="173" t="s">
        <v>16</v>
      </c>
      <c r="I10" s="173"/>
      <c r="J10" s="14"/>
      <c r="K10" s="14"/>
      <c r="L10" s="14"/>
      <c r="M10" s="14"/>
      <c r="N10" s="14"/>
      <c r="O10" s="14"/>
      <c r="P10" s="14"/>
      <c r="Q10" s="14"/>
      <c r="R10" s="14"/>
      <c r="S10" s="14"/>
      <c r="T10" s="14"/>
      <c r="U10" s="14"/>
      <c r="V10" s="14"/>
      <c r="W10" s="14"/>
      <c r="X10" s="14"/>
      <c r="Y10" s="14"/>
      <c r="Z10" s="14"/>
      <c r="AA10" s="14"/>
      <c r="AB10" s="15"/>
      <c r="AC10" s="6"/>
    </row>
    <row r="11" spans="1:29" ht="17">
      <c r="A11" s="20" t="s">
        <v>91</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34">
      <c r="A12" s="76" t="s">
        <v>92</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c r="AC12" s="68"/>
    </row>
    <row r="13" spans="1:29" ht="34">
      <c r="A13" s="76" t="s">
        <v>93</v>
      </c>
      <c r="B13" s="158"/>
      <c r="C13" s="25"/>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68"/>
    </row>
    <row r="14" spans="1:29" ht="17">
      <c r="A14" s="76" t="s">
        <v>94</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68"/>
    </row>
    <row r="15" spans="1:29" ht="17">
      <c r="A15" s="76" t="s">
        <v>95</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c r="AC15" s="68"/>
    </row>
    <row r="16" spans="1:29" ht="34">
      <c r="A16" s="76" t="s">
        <v>96</v>
      </c>
      <c r="B16" s="158"/>
      <c r="C16" s="77"/>
      <c r="D16" s="26"/>
      <c r="E16" s="78"/>
      <c r="F16" s="27"/>
      <c r="G16" s="79"/>
      <c r="H16" s="29"/>
      <c r="I16" s="80"/>
      <c r="J16" s="71"/>
      <c r="K16" s="71"/>
      <c r="L16" s="71"/>
      <c r="M16" s="71"/>
      <c r="N16" s="71"/>
      <c r="O16" s="71"/>
      <c r="P16" s="71"/>
      <c r="Q16" s="71"/>
      <c r="R16" s="71"/>
      <c r="S16" s="71"/>
      <c r="T16" s="71"/>
      <c r="U16" s="71"/>
      <c r="V16" s="71"/>
      <c r="W16" s="71"/>
      <c r="X16" s="71"/>
      <c r="Y16" s="71"/>
      <c r="Z16" s="71"/>
      <c r="AA16" s="71"/>
      <c r="AB16" s="71"/>
      <c r="AC16" s="68"/>
    </row>
    <row r="17" spans="1:29" ht="17">
      <c r="A17" s="34" t="s">
        <v>97</v>
      </c>
      <c r="B17" s="74"/>
      <c r="C17" s="74"/>
      <c r="D17" s="74"/>
      <c r="E17" s="74"/>
      <c r="F17" s="74"/>
      <c r="G17" s="74"/>
      <c r="H17" s="74"/>
      <c r="I17" s="74"/>
      <c r="J17" s="81"/>
      <c r="K17" s="81"/>
      <c r="L17" s="81"/>
      <c r="M17" s="81"/>
      <c r="N17" s="81"/>
      <c r="O17" s="81"/>
      <c r="P17" s="81"/>
      <c r="Q17" s="81"/>
      <c r="R17" s="81"/>
      <c r="S17" s="81"/>
      <c r="T17" s="81"/>
      <c r="U17" s="81"/>
      <c r="V17" s="81"/>
      <c r="W17" s="81"/>
      <c r="X17" s="81"/>
      <c r="Y17" s="81"/>
      <c r="Z17" s="81"/>
      <c r="AA17" s="81"/>
      <c r="AB17" s="81"/>
      <c r="AC17" s="75"/>
    </row>
    <row r="18" spans="1:29" ht="17">
      <c r="A18" s="76" t="s">
        <v>98</v>
      </c>
      <c r="B18" s="158"/>
      <c r="C18" s="77"/>
      <c r="D18" s="26"/>
      <c r="E18" s="78"/>
      <c r="F18" s="27"/>
      <c r="G18" s="79"/>
      <c r="H18" s="29"/>
      <c r="I18" s="80"/>
      <c r="J18" s="67"/>
      <c r="K18" s="67"/>
      <c r="L18" s="67"/>
      <c r="M18" s="67"/>
      <c r="N18" s="67"/>
      <c r="O18" s="67"/>
      <c r="P18" s="67"/>
      <c r="Q18" s="67"/>
      <c r="R18" s="67"/>
      <c r="S18" s="67"/>
      <c r="T18" s="67"/>
      <c r="U18" s="67"/>
      <c r="V18" s="67"/>
      <c r="W18" s="67"/>
      <c r="X18" s="67"/>
      <c r="Y18" s="67"/>
      <c r="Z18" s="67"/>
      <c r="AA18" s="67"/>
      <c r="AB18" s="67"/>
      <c r="AC18" s="68"/>
    </row>
    <row r="19" spans="1:29" ht="17">
      <c r="A19" s="76" t="s">
        <v>99</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c r="AC19" s="68"/>
    </row>
    <row r="20" spans="1:29" ht="51">
      <c r="A20" s="76" t="s">
        <v>100</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c r="AC20" s="68"/>
    </row>
    <row r="21" spans="1:29" ht="17">
      <c r="A21" s="76" t="s">
        <v>101</v>
      </c>
      <c r="B21" s="158"/>
      <c r="C21" s="77"/>
      <c r="D21" s="26"/>
      <c r="E21" s="78"/>
      <c r="F21" s="27"/>
      <c r="G21" s="79"/>
      <c r="H21" s="29"/>
      <c r="I21" s="80"/>
      <c r="J21" s="71"/>
      <c r="K21" s="71"/>
      <c r="L21" s="71"/>
      <c r="M21" s="71"/>
      <c r="N21" s="71"/>
      <c r="O21" s="71"/>
      <c r="P21" s="71"/>
      <c r="Q21" s="71"/>
      <c r="R21" s="71"/>
      <c r="S21" s="71"/>
      <c r="T21" s="71"/>
      <c r="U21" s="71"/>
      <c r="V21" s="71"/>
      <c r="W21" s="71"/>
      <c r="X21" s="71"/>
      <c r="Y21" s="71"/>
      <c r="Z21" s="71"/>
      <c r="AA21" s="71"/>
      <c r="AB21" s="71"/>
      <c r="AC21" s="68"/>
    </row>
    <row r="22" spans="1:29" ht="17">
      <c r="A22" s="76" t="s">
        <v>102</v>
      </c>
      <c r="B22" s="158"/>
      <c r="C22" s="77"/>
      <c r="D22" s="26"/>
      <c r="E22" s="78"/>
      <c r="F22" s="27"/>
      <c r="G22" s="79"/>
      <c r="H22" s="29"/>
      <c r="I22" s="80"/>
      <c r="J22" s="81"/>
      <c r="K22" s="81"/>
      <c r="L22" s="81"/>
      <c r="M22" s="81"/>
      <c r="N22" s="81"/>
      <c r="O22" s="81"/>
      <c r="P22" s="81"/>
      <c r="Q22" s="81"/>
      <c r="R22" s="81"/>
      <c r="S22" s="81"/>
      <c r="T22" s="81"/>
      <c r="U22" s="81"/>
      <c r="V22" s="81"/>
      <c r="W22" s="81"/>
      <c r="X22" s="81"/>
      <c r="Y22" s="81"/>
      <c r="Z22" s="81"/>
      <c r="AA22" s="81"/>
      <c r="AB22" s="81"/>
      <c r="AC22" s="75"/>
    </row>
    <row r="23" spans="1:29" ht="34">
      <c r="A23" s="76" t="s">
        <v>103</v>
      </c>
      <c r="B23" s="158"/>
      <c r="C23" s="77"/>
      <c r="D23" s="26"/>
      <c r="E23" s="78"/>
      <c r="F23" s="27"/>
      <c r="G23" s="79"/>
      <c r="H23" s="29"/>
      <c r="I23" s="80"/>
      <c r="J23" s="67"/>
      <c r="K23" s="67"/>
      <c r="L23" s="67"/>
      <c r="M23" s="67"/>
      <c r="N23" s="67"/>
      <c r="O23" s="67"/>
      <c r="P23" s="67"/>
      <c r="Q23" s="67"/>
      <c r="R23" s="67"/>
      <c r="S23" s="67"/>
      <c r="T23" s="67"/>
      <c r="U23" s="67"/>
      <c r="V23" s="67"/>
      <c r="W23" s="67"/>
      <c r="X23" s="67"/>
      <c r="Y23" s="67"/>
      <c r="Z23" s="67"/>
      <c r="AA23" s="67"/>
      <c r="AB23" s="67"/>
      <c r="AC23" s="68"/>
    </row>
    <row r="24" spans="1:29" ht="34">
      <c r="A24" s="76" t="s">
        <v>104</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c r="AC24" s="68"/>
    </row>
    <row r="25" spans="1:29" ht="34">
      <c r="A25" s="76" t="s">
        <v>105</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c r="AC25" s="68"/>
    </row>
    <row r="26" spans="1:29" ht="17">
      <c r="A26" s="82" t="s">
        <v>106</v>
      </c>
      <c r="B26" s="83"/>
      <c r="C26" s="83"/>
      <c r="D26" s="83"/>
      <c r="E26" s="83"/>
      <c r="F26" s="83"/>
      <c r="G26" s="83"/>
      <c r="H26" s="83"/>
      <c r="I26" s="83"/>
      <c r="J26" s="84"/>
      <c r="K26" s="84"/>
      <c r="L26" s="84"/>
      <c r="M26" s="84"/>
      <c r="N26" s="84"/>
      <c r="O26" s="84"/>
      <c r="P26" s="84"/>
      <c r="Q26" s="84"/>
      <c r="R26" s="84"/>
      <c r="S26" s="84"/>
      <c r="T26" s="84"/>
      <c r="U26" s="84"/>
      <c r="V26" s="84"/>
      <c r="W26" s="84"/>
      <c r="X26" s="84"/>
      <c r="Y26" s="84"/>
      <c r="Z26" s="84"/>
      <c r="AA26" s="84"/>
      <c r="AB26" s="84"/>
      <c r="AC26" s="84"/>
    </row>
    <row r="27" spans="1:29" ht="34">
      <c r="A27" s="85" t="s">
        <v>107</v>
      </c>
      <c r="B27" s="158"/>
      <c r="C27" s="86"/>
      <c r="D27" s="26"/>
      <c r="E27" s="87"/>
      <c r="F27" s="27"/>
      <c r="G27" s="88"/>
      <c r="H27" s="29"/>
      <c r="I27" s="89"/>
      <c r="J27" s="90"/>
      <c r="K27" s="90"/>
      <c r="L27" s="90"/>
      <c r="M27" s="90"/>
      <c r="N27" s="90"/>
      <c r="O27" s="90"/>
      <c r="P27" s="90"/>
      <c r="Q27" s="90"/>
      <c r="R27" s="90"/>
      <c r="S27" s="90"/>
      <c r="T27" s="90"/>
      <c r="U27" s="90"/>
      <c r="V27" s="90"/>
      <c r="W27" s="90"/>
      <c r="X27" s="90"/>
      <c r="Y27" s="90"/>
      <c r="Z27" s="90"/>
      <c r="AA27" s="90"/>
      <c r="AB27" s="90"/>
      <c r="AC27" s="90"/>
    </row>
    <row r="28" spans="1:29" ht="15.75" customHeight="1">
      <c r="A28" s="39"/>
      <c r="B28" s="40"/>
      <c r="C28" s="40"/>
      <c r="D28" s="40"/>
      <c r="E28" s="40"/>
      <c r="F28" s="41"/>
      <c r="G28" s="41"/>
      <c r="H28" s="40"/>
      <c r="I28" s="40"/>
      <c r="J28" s="42"/>
      <c r="K28" s="43"/>
      <c r="L28" s="43"/>
      <c r="M28" s="43"/>
      <c r="N28" s="43"/>
      <c r="O28" s="43"/>
      <c r="P28" s="43"/>
      <c r="Q28" s="43"/>
      <c r="R28" s="43"/>
      <c r="S28" s="43"/>
      <c r="T28" s="43"/>
      <c r="U28" s="43"/>
      <c r="V28" s="43"/>
      <c r="W28" s="43"/>
      <c r="X28" s="43"/>
      <c r="Y28" s="43"/>
      <c r="Z28" s="43"/>
      <c r="AA28" s="43"/>
      <c r="AB28" s="43"/>
      <c r="AC28" s="43"/>
    </row>
    <row r="29" spans="1:29" ht="15.75" customHeight="1">
      <c r="A29" s="39"/>
      <c r="B29" s="44" t="s">
        <v>63</v>
      </c>
      <c r="C29" s="44">
        <f>COUNTIF(B12:B27,"no activity")</f>
        <v>0</v>
      </c>
      <c r="D29" s="45" t="s">
        <v>63</v>
      </c>
      <c r="E29" s="46">
        <f>COUNTIF(D12:D27,"no activity")</f>
        <v>0</v>
      </c>
      <c r="F29" s="47" t="s">
        <v>63</v>
      </c>
      <c r="G29" s="48">
        <f>COUNTIF(F12:F27,"no activity")</f>
        <v>0</v>
      </c>
      <c r="H29" s="250" t="s">
        <v>63</v>
      </c>
      <c r="I29" s="50">
        <f>COUNTIF(H12:H27,"no activity")</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44" t="s">
        <v>64</v>
      </c>
      <c r="C30" s="44">
        <f>COUNTIF(B12:B27,"started")</f>
        <v>0</v>
      </c>
      <c r="D30" s="45" t="s">
        <v>64</v>
      </c>
      <c r="E30" s="46">
        <f>COUNTIF(D12:D27,"started")</f>
        <v>0</v>
      </c>
      <c r="F30" s="47" t="s">
        <v>64</v>
      </c>
      <c r="G30" s="48">
        <f>COUNTIF(F12:F27,"started")</f>
        <v>0</v>
      </c>
      <c r="H30" s="250" t="s">
        <v>64</v>
      </c>
      <c r="I30" s="50">
        <f>COUNTIF(H12:H27,"started")</f>
        <v>0</v>
      </c>
      <c r="J30" s="43"/>
      <c r="K30" s="52"/>
      <c r="L30" s="43"/>
      <c r="M30" s="43"/>
      <c r="N30" s="43"/>
      <c r="O30" s="43"/>
      <c r="P30" s="43"/>
      <c r="Q30" s="43"/>
      <c r="R30" s="43"/>
      <c r="S30" s="43"/>
      <c r="T30" s="43"/>
      <c r="U30" s="43"/>
      <c r="V30" s="43"/>
      <c r="W30" s="43"/>
      <c r="X30" s="43"/>
      <c r="Y30" s="43"/>
      <c r="Z30" s="43"/>
      <c r="AA30" s="43"/>
      <c r="AB30" s="43"/>
      <c r="AC30" s="43"/>
    </row>
    <row r="31" spans="1:29" ht="15.75" customHeight="1">
      <c r="A31" s="51"/>
      <c r="B31" s="44" t="s">
        <v>65</v>
      </c>
      <c r="C31" s="44">
        <f>COUNTIF(B12:B27,"partially implemented")</f>
        <v>0</v>
      </c>
      <c r="D31" s="45" t="s">
        <v>65</v>
      </c>
      <c r="E31" s="46">
        <f>COUNTIF(D12:D27,"partially implemented")</f>
        <v>0</v>
      </c>
      <c r="F31" s="47" t="s">
        <v>65</v>
      </c>
      <c r="G31" s="48">
        <f>COUNTIF(F12:F27,"partially implemented")</f>
        <v>0</v>
      </c>
      <c r="H31" s="250" t="s">
        <v>65</v>
      </c>
      <c r="I31" s="50">
        <f>COUNTIF(H12:H27,"partially implemented")</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44" t="s">
        <v>66</v>
      </c>
      <c r="C32" s="44">
        <f>COUNTIF(B12:B27,"complete")</f>
        <v>0</v>
      </c>
      <c r="D32" s="45" t="s">
        <v>66</v>
      </c>
      <c r="E32" s="46">
        <f>COUNTIF(D12:D27,"complete")</f>
        <v>0</v>
      </c>
      <c r="F32" s="47" t="s">
        <v>66</v>
      </c>
      <c r="G32" s="48">
        <f>COUNTIF(F12:F27,"complete")</f>
        <v>0</v>
      </c>
      <c r="H32" s="250" t="s">
        <v>66</v>
      </c>
      <c r="I32" s="50">
        <f>COUNTIF(H12:H27,"complete")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53" t="s">
        <v>67</v>
      </c>
      <c r="C33" s="44">
        <f>COUNTIF(B12:B27,"not applicable")</f>
        <v>0</v>
      </c>
      <c r="D33" s="54" t="s">
        <v>67</v>
      </c>
      <c r="E33" s="46">
        <f>COUNTIF(D12:D27,"not applicable")</f>
        <v>0</v>
      </c>
      <c r="F33" s="55" t="s">
        <v>67</v>
      </c>
      <c r="G33" s="48">
        <f>COUNTIF(F12:F27,"not applicable")</f>
        <v>0</v>
      </c>
      <c r="H33" s="251" t="s">
        <v>67</v>
      </c>
      <c r="I33" s="249">
        <f>COUNTIF(H12:H27,"not applicable")</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68</v>
      </c>
      <c r="C34" s="44">
        <f>COUNTIF(B12:B27,"-")+COUNTIF(B12:B27,"")-2</f>
        <v>14</v>
      </c>
      <c r="D34" s="45" t="s">
        <v>68</v>
      </c>
      <c r="E34" s="46">
        <f>COUNTIF(D12:D27,"-")+COUNTIF(D12:D27,"")-2</f>
        <v>14</v>
      </c>
      <c r="F34" s="47" t="s">
        <v>68</v>
      </c>
      <c r="G34" s="48">
        <f>COUNTIF(F12:F27,"-")+COUNTIF(F12:F27,"")-2</f>
        <v>14</v>
      </c>
      <c r="H34" s="250" t="s">
        <v>68</v>
      </c>
      <c r="I34" s="50">
        <f>COUNTIF(H12:H27,"-")+COUNTIF(H12:H27,"")-2</f>
        <v>14</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t="s">
        <v>69</v>
      </c>
      <c r="C35" s="57">
        <f>SUM(C30*1+C31*2+C32*3)</f>
        <v>0</v>
      </c>
      <c r="D35" s="57" t="s">
        <v>69</v>
      </c>
      <c r="E35" s="57">
        <f>SUM(E30*1+E31*2+E32*3)</f>
        <v>0</v>
      </c>
      <c r="F35" s="57" t="s">
        <v>69</v>
      </c>
      <c r="G35" s="57">
        <f>SUM(G30*1+G31*2+G32*3)</f>
        <v>0</v>
      </c>
      <c r="H35" s="57" t="s">
        <v>69</v>
      </c>
      <c r="I35" s="57">
        <f>SUM(I30*1+I31*2+I32*3)</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7"/>
      <c r="C37" s="57"/>
      <c r="D37" s="57"/>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8" t="s">
        <v>70</v>
      </c>
      <c r="C38" s="57">
        <f>SUM(COUNTA(B12:B27)*3)</f>
        <v>0</v>
      </c>
      <c r="D38" s="57"/>
      <c r="E38" s="57"/>
      <c r="F38" s="57"/>
      <c r="G38" s="57"/>
      <c r="H38" s="57"/>
      <c r="I38" s="57"/>
      <c r="J38" s="59"/>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71</v>
      </c>
      <c r="C39" s="57">
        <f>SUM(C35,E35, G35, I35)</f>
        <v>0</v>
      </c>
      <c r="D39" s="57" t="s">
        <v>72</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c r="C40" s="57"/>
      <c r="D40" s="57" t="s">
        <v>73</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t="s">
        <v>74</v>
      </c>
      <c r="C41" s="60" t="e">
        <f>SUM(C39/C38)*100</f>
        <v>#DIV/0!</v>
      </c>
      <c r="D41" s="58" t="s">
        <v>75</v>
      </c>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61"/>
      <c r="B42" s="71"/>
      <c r="C42" s="71"/>
      <c r="D42" s="71"/>
      <c r="E42" s="71"/>
      <c r="F42" s="71"/>
      <c r="G42" s="71"/>
      <c r="H42" s="71"/>
      <c r="I42" s="71"/>
      <c r="J42" s="67"/>
      <c r="K42" s="67"/>
      <c r="L42" s="67"/>
      <c r="M42" s="67"/>
      <c r="N42" s="67"/>
      <c r="O42" s="67"/>
      <c r="P42" s="67"/>
      <c r="Q42" s="67"/>
      <c r="R42" s="67"/>
      <c r="S42" s="67"/>
      <c r="T42" s="67"/>
      <c r="U42" s="67"/>
      <c r="V42" s="67"/>
      <c r="W42" s="67"/>
      <c r="X42" s="67"/>
      <c r="Y42" s="67"/>
      <c r="Z42" s="67"/>
      <c r="AA42" s="67"/>
      <c r="AB42" s="67"/>
      <c r="AC42" s="68"/>
    </row>
    <row r="43" spans="1:29" ht="15.75" customHeight="1">
      <c r="A43" s="61"/>
      <c r="B43" s="71"/>
      <c r="C43" s="71"/>
      <c r="D43" s="71"/>
      <c r="E43" s="71"/>
      <c r="F43" s="71"/>
      <c r="G43" s="71"/>
      <c r="H43" s="71"/>
      <c r="I43" s="71"/>
      <c r="J43" s="67"/>
      <c r="K43" s="67"/>
      <c r="L43" s="67"/>
      <c r="M43" s="67"/>
      <c r="N43" s="67"/>
      <c r="O43" s="67"/>
      <c r="P43" s="67"/>
      <c r="Q43" s="67"/>
      <c r="R43" s="67"/>
      <c r="S43" s="67"/>
      <c r="T43" s="67"/>
      <c r="U43" s="67"/>
      <c r="V43" s="67"/>
      <c r="W43" s="67"/>
      <c r="X43" s="67"/>
      <c r="Y43" s="67"/>
      <c r="Z43" s="67"/>
      <c r="AA43" s="67"/>
      <c r="AB43" s="67"/>
      <c r="AC43" s="68"/>
    </row>
    <row r="44" spans="1:29" ht="15.75" customHeight="1">
      <c r="A44" s="61"/>
      <c r="B44" s="71"/>
      <c r="C44" s="71"/>
      <c r="D44" s="71"/>
      <c r="E44" s="71"/>
      <c r="F44" s="71"/>
      <c r="G44" s="71"/>
      <c r="H44" s="71"/>
      <c r="I44" s="71"/>
      <c r="J44" s="67"/>
      <c r="K44" s="67"/>
      <c r="L44" s="67"/>
      <c r="M44" s="67"/>
      <c r="N44" s="67"/>
      <c r="O44" s="67"/>
      <c r="P44" s="67"/>
      <c r="Q44" s="67"/>
      <c r="R44" s="67"/>
      <c r="S44" s="67"/>
      <c r="T44" s="67"/>
      <c r="U44" s="67"/>
      <c r="V44" s="67"/>
      <c r="W44" s="67"/>
      <c r="X44" s="67"/>
      <c r="Y44" s="67"/>
      <c r="Z44" s="67"/>
      <c r="AA44" s="67"/>
      <c r="AB44" s="67"/>
      <c r="AC44" s="68"/>
    </row>
    <row r="45" spans="1:29" ht="15.75" customHeight="1">
      <c r="A45" s="61"/>
      <c r="B45" s="71"/>
      <c r="C45" s="71"/>
      <c r="D45" s="71"/>
      <c r="E45" s="71"/>
      <c r="F45" s="71"/>
      <c r="G45" s="71"/>
      <c r="H45" s="71"/>
      <c r="I45" s="71"/>
      <c r="J45" s="67"/>
      <c r="K45" s="67"/>
      <c r="L45" s="67"/>
      <c r="M45" s="67"/>
      <c r="N45" s="67"/>
      <c r="O45" s="67"/>
      <c r="P45" s="67"/>
      <c r="Q45" s="67"/>
      <c r="R45" s="67"/>
      <c r="S45" s="67"/>
      <c r="T45" s="67"/>
      <c r="U45" s="67"/>
      <c r="V45" s="67"/>
      <c r="W45" s="67"/>
      <c r="X45" s="67"/>
      <c r="Y45" s="67"/>
      <c r="Z45" s="67"/>
      <c r="AA45" s="67"/>
      <c r="AB45" s="67"/>
      <c r="AC45" s="68"/>
    </row>
    <row r="46" spans="1:29" ht="15.75" customHeight="1">
      <c r="A46" s="61"/>
      <c r="B46" s="71"/>
      <c r="C46" s="71"/>
      <c r="D46" s="71"/>
      <c r="E46" s="71"/>
      <c r="F46" s="71"/>
      <c r="G46" s="71"/>
      <c r="H46" s="71"/>
      <c r="I46" s="71"/>
      <c r="J46" s="67"/>
      <c r="K46" s="67"/>
      <c r="L46" s="67"/>
      <c r="M46" s="67"/>
      <c r="N46" s="67"/>
      <c r="O46" s="67"/>
      <c r="P46" s="67"/>
      <c r="Q46" s="67"/>
      <c r="R46" s="67"/>
      <c r="S46" s="67"/>
      <c r="T46" s="67"/>
      <c r="U46" s="67"/>
      <c r="V46" s="67"/>
      <c r="W46" s="67"/>
      <c r="X46" s="67"/>
      <c r="Y46" s="67"/>
      <c r="Z46" s="67"/>
      <c r="AA46" s="67"/>
      <c r="AB46" s="67"/>
      <c r="AC46" s="68"/>
    </row>
    <row r="47" spans="1:29" ht="15.75" customHeight="1">
      <c r="A47" s="61"/>
      <c r="B47" s="71"/>
      <c r="C47" s="71"/>
      <c r="D47" s="71"/>
      <c r="E47" s="71"/>
      <c r="F47" s="71"/>
      <c r="G47" s="71"/>
      <c r="H47" s="71"/>
      <c r="I47" s="71"/>
      <c r="J47" s="67"/>
      <c r="K47" s="67"/>
      <c r="L47" s="67"/>
      <c r="M47" s="67"/>
      <c r="N47" s="67"/>
      <c r="O47" s="67"/>
      <c r="P47" s="67"/>
      <c r="Q47" s="67"/>
      <c r="R47" s="67"/>
      <c r="S47" s="67"/>
      <c r="T47" s="67"/>
      <c r="U47" s="67"/>
      <c r="V47" s="67"/>
      <c r="W47" s="67"/>
      <c r="X47" s="67"/>
      <c r="Y47" s="67"/>
      <c r="Z47" s="67"/>
      <c r="AA47" s="67"/>
      <c r="AB47" s="67"/>
      <c r="AC47" s="68"/>
    </row>
    <row r="48" spans="1:29" ht="15.75" customHeight="1">
      <c r="A48" s="61"/>
      <c r="B48" s="71"/>
      <c r="C48" s="71"/>
      <c r="D48" s="71"/>
      <c r="E48" s="71"/>
      <c r="F48" s="71"/>
      <c r="G48" s="71"/>
      <c r="H48" s="71"/>
      <c r="I48" s="71"/>
      <c r="J48" s="67"/>
      <c r="K48" s="67"/>
      <c r="L48" s="67"/>
      <c r="M48" s="67"/>
      <c r="N48" s="67"/>
      <c r="O48" s="67"/>
      <c r="P48" s="67"/>
      <c r="Q48" s="67"/>
      <c r="R48" s="67"/>
      <c r="S48" s="67"/>
      <c r="T48" s="67"/>
      <c r="U48" s="67"/>
      <c r="V48" s="67"/>
      <c r="W48" s="67"/>
      <c r="X48" s="67"/>
      <c r="Y48" s="67"/>
      <c r="Z48" s="67"/>
      <c r="AA48" s="67"/>
      <c r="AB48" s="67"/>
      <c r="AC48" s="68"/>
    </row>
    <row r="49" spans="1:29" ht="15.75" customHeight="1">
      <c r="A49" s="61"/>
      <c r="B49" s="71"/>
      <c r="C49" s="71"/>
      <c r="D49" s="71"/>
      <c r="E49" s="71"/>
      <c r="F49" s="71"/>
      <c r="G49" s="71"/>
      <c r="H49" s="71"/>
      <c r="I49" s="71"/>
      <c r="J49" s="67"/>
      <c r="K49" s="67"/>
      <c r="L49" s="67"/>
      <c r="M49" s="67"/>
      <c r="N49" s="67"/>
      <c r="O49" s="67"/>
      <c r="P49" s="67"/>
      <c r="Q49" s="67"/>
      <c r="R49" s="67"/>
      <c r="S49" s="67"/>
      <c r="T49" s="67"/>
      <c r="U49" s="67"/>
      <c r="V49" s="67"/>
      <c r="W49" s="67"/>
      <c r="X49" s="67"/>
      <c r="Y49" s="67"/>
      <c r="Z49" s="67"/>
      <c r="AA49" s="67"/>
      <c r="AB49" s="67"/>
      <c r="AC49" s="68"/>
    </row>
    <row r="50" spans="1:29" ht="15.75" customHeight="1">
      <c r="A50" s="61"/>
      <c r="B50" s="71"/>
      <c r="C50" s="71"/>
      <c r="D50" s="71"/>
      <c r="E50" s="71"/>
      <c r="F50" s="71"/>
      <c r="G50" s="71"/>
      <c r="H50" s="71"/>
      <c r="I50" s="71"/>
      <c r="J50" s="67"/>
      <c r="K50" s="67"/>
      <c r="L50" s="67"/>
      <c r="M50" s="67"/>
      <c r="N50" s="67"/>
      <c r="O50" s="67"/>
      <c r="P50" s="67"/>
      <c r="Q50" s="67"/>
      <c r="R50" s="67"/>
      <c r="S50" s="67"/>
      <c r="T50" s="67"/>
      <c r="U50" s="67"/>
      <c r="V50" s="67"/>
      <c r="W50" s="67"/>
      <c r="X50" s="67"/>
      <c r="Y50" s="67"/>
      <c r="Z50" s="67"/>
      <c r="AA50" s="67"/>
      <c r="AB50" s="67"/>
      <c r="AC50" s="68"/>
    </row>
    <row r="51" spans="1:29" ht="15.75" customHeight="1">
      <c r="A51" s="61"/>
      <c r="B51" s="71"/>
      <c r="C51" s="71"/>
      <c r="D51" s="71"/>
      <c r="E51" s="71"/>
      <c r="F51" s="71"/>
      <c r="G51" s="71"/>
      <c r="H51" s="71"/>
      <c r="I51" s="71"/>
      <c r="J51" s="67"/>
      <c r="K51" s="67"/>
      <c r="L51" s="67"/>
      <c r="M51" s="67"/>
      <c r="N51" s="67"/>
      <c r="O51" s="67"/>
      <c r="P51" s="67"/>
      <c r="Q51" s="67"/>
      <c r="R51" s="67"/>
      <c r="S51" s="67"/>
      <c r="T51" s="67"/>
      <c r="U51" s="67"/>
      <c r="V51" s="67"/>
      <c r="W51" s="67"/>
      <c r="X51" s="67"/>
      <c r="Y51" s="67"/>
      <c r="Z51" s="67"/>
      <c r="AA51" s="67"/>
      <c r="AB51" s="67"/>
      <c r="AC51" s="68"/>
    </row>
    <row r="52" spans="1:29" ht="15.75" customHeight="1">
      <c r="A52" s="61"/>
      <c r="B52" s="71"/>
      <c r="C52" s="71"/>
      <c r="D52" s="71"/>
      <c r="E52" s="71"/>
      <c r="F52" s="71"/>
      <c r="G52" s="71"/>
      <c r="H52" s="71"/>
      <c r="I52" s="71"/>
      <c r="J52" s="67"/>
      <c r="K52" s="67"/>
      <c r="L52" s="67"/>
      <c r="M52" s="67"/>
      <c r="N52" s="67"/>
      <c r="O52" s="67"/>
      <c r="P52" s="67"/>
      <c r="Q52" s="67"/>
      <c r="R52" s="67"/>
      <c r="S52" s="67"/>
      <c r="T52" s="67"/>
      <c r="U52" s="67"/>
      <c r="V52" s="67"/>
      <c r="W52" s="67"/>
      <c r="X52" s="67"/>
      <c r="Y52" s="67"/>
      <c r="Z52" s="67"/>
      <c r="AA52" s="67"/>
      <c r="AB52" s="67"/>
      <c r="AC52" s="68"/>
    </row>
    <row r="53" spans="1:29" ht="15.75" customHeight="1">
      <c r="A53" s="61"/>
      <c r="B53" s="71"/>
      <c r="C53" s="71"/>
      <c r="D53" s="71"/>
      <c r="E53" s="71"/>
      <c r="F53" s="71"/>
      <c r="G53" s="71"/>
      <c r="H53" s="71"/>
      <c r="I53" s="71"/>
      <c r="J53" s="67"/>
      <c r="K53" s="67"/>
      <c r="L53" s="67"/>
      <c r="M53" s="67"/>
      <c r="N53" s="67"/>
      <c r="O53" s="67"/>
      <c r="P53" s="67"/>
      <c r="Q53" s="67"/>
      <c r="R53" s="67"/>
      <c r="S53" s="67"/>
      <c r="T53" s="67"/>
      <c r="U53" s="67"/>
      <c r="V53" s="67"/>
      <c r="W53" s="67"/>
      <c r="X53" s="67"/>
      <c r="Y53" s="67"/>
      <c r="Z53" s="67"/>
      <c r="AA53" s="67"/>
      <c r="AB53" s="67"/>
      <c r="AC53" s="68"/>
    </row>
    <row r="54" spans="1:29" ht="15.75" customHeight="1">
      <c r="A54" s="61"/>
      <c r="B54" s="71"/>
      <c r="C54" s="71"/>
      <c r="D54" s="71"/>
      <c r="E54" s="71"/>
      <c r="F54" s="71"/>
      <c r="G54" s="71"/>
      <c r="H54" s="71"/>
      <c r="I54" s="71"/>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71"/>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71"/>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71"/>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71"/>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71"/>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71"/>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71"/>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71"/>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71"/>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71"/>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71"/>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71"/>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71"/>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71"/>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71"/>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71"/>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71"/>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71"/>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71"/>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71"/>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71"/>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71"/>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71"/>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71"/>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71"/>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71"/>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71"/>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71"/>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71"/>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71"/>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71"/>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71"/>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71"/>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71"/>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71"/>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71"/>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71"/>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71"/>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71"/>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71"/>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71"/>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71"/>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71"/>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71"/>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71"/>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71"/>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71"/>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71"/>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71"/>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71"/>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71"/>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71"/>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71"/>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71"/>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71"/>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71"/>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71"/>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71"/>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71"/>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71"/>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71"/>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71"/>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71"/>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71"/>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71"/>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71"/>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71"/>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71"/>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71"/>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71"/>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71"/>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71"/>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71"/>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71"/>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71"/>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71"/>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71"/>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71"/>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71"/>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71"/>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71"/>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71"/>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71"/>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71"/>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71"/>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71"/>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71"/>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71"/>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71"/>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71"/>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71"/>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71"/>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71"/>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71"/>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71"/>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71"/>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71"/>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71"/>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71"/>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71"/>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71"/>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71"/>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71"/>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71"/>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71"/>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71"/>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71"/>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71"/>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71"/>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71"/>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71"/>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71"/>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71"/>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71"/>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71"/>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71"/>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71"/>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71"/>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71"/>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71"/>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71"/>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71"/>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71"/>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71"/>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71"/>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71"/>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71"/>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71"/>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71"/>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71"/>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71"/>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71"/>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71"/>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71"/>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71"/>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71"/>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71"/>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71"/>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71"/>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71"/>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71"/>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71"/>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71"/>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71"/>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71"/>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71"/>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71"/>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71"/>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71"/>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71"/>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71"/>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71"/>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71"/>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71"/>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71"/>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71"/>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71"/>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71"/>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71"/>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71"/>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71"/>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71"/>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71"/>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71"/>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71"/>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71"/>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71"/>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71"/>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71"/>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71"/>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71"/>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71"/>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71"/>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71"/>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71"/>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71"/>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71"/>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71"/>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71"/>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71"/>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71"/>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71"/>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71"/>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71"/>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71"/>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71"/>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71"/>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row r="243" spans="1:29" ht="15.75" customHeight="1"/>
    <row r="244" spans="1:29" ht="15.75" customHeight="1"/>
    <row r="245" spans="1:29" ht="15.75" customHeight="1"/>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30">
    <cfRule type="notContainsBlanks" dxfId="16" priority="1">
      <formula>LEN(TRIM(K30))&gt;0</formula>
    </cfRule>
  </conditionalFormatting>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3BD6A238-C9A0-FD45-9F83-94E0D2F224C3}">
          <x14:formula1>
            <xm:f>status!$A$1:$A$6</xm:f>
          </x14:formula1>
          <xm:sqref>B12:B16 B18:B25 B27 D27 D18:D25 D12:D16 F12:F16 F18:F25 F27 H12:H16 H18:H25 H27</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1024"/>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64.83203125" style="171" customWidth="1"/>
    <col min="2" max="9" width="30.6640625" customWidth="1"/>
    <col min="10" max="29" width="38.6640625" customWidth="1"/>
  </cols>
  <sheetData>
    <row r="1" spans="1:29" ht="44.25" customHeight="1">
      <c r="A1" s="164" t="s">
        <v>108</v>
      </c>
      <c r="B1" s="227"/>
      <c r="C1" s="1"/>
      <c r="D1" s="2"/>
      <c r="E1" s="2"/>
      <c r="F1" s="3"/>
      <c r="G1" s="3"/>
      <c r="H1" s="2"/>
      <c r="I1" s="2"/>
      <c r="J1" s="62"/>
      <c r="K1" s="2"/>
      <c r="L1" s="2"/>
      <c r="M1" s="4"/>
      <c r="N1" s="5"/>
      <c r="O1" s="5"/>
      <c r="P1" s="5"/>
      <c r="Q1" s="5"/>
      <c r="R1" s="5"/>
      <c r="S1" s="5"/>
      <c r="T1" s="5"/>
      <c r="U1" s="5"/>
      <c r="V1" s="5"/>
      <c r="W1" s="5"/>
      <c r="X1" s="5"/>
      <c r="Y1" s="5"/>
      <c r="Z1" s="5"/>
      <c r="AA1" s="5"/>
      <c r="AB1" s="5"/>
      <c r="AC1" s="5"/>
    </row>
    <row r="2" spans="1:29" ht="29.25" customHeight="1">
      <c r="A2" s="62" t="s">
        <v>1</v>
      </c>
      <c r="B2" s="228"/>
      <c r="C2" s="2"/>
      <c r="D2" s="2"/>
      <c r="E2" s="2"/>
      <c r="F2" s="3"/>
      <c r="G2" s="3"/>
      <c r="H2" s="2"/>
      <c r="I2" s="2"/>
      <c r="J2" s="62"/>
      <c r="K2" s="2"/>
      <c r="L2" s="2"/>
      <c r="M2" s="4"/>
      <c r="N2" s="5"/>
      <c r="O2" s="5"/>
      <c r="P2" s="5"/>
      <c r="Q2" s="5"/>
      <c r="R2" s="5"/>
      <c r="S2" s="5"/>
      <c r="T2" s="5"/>
      <c r="U2" s="5"/>
      <c r="V2" s="5"/>
      <c r="W2" s="5"/>
      <c r="X2" s="5"/>
      <c r="Y2" s="5"/>
      <c r="Z2" s="5"/>
      <c r="AA2" s="5"/>
      <c r="AB2" s="5"/>
      <c r="AC2" s="5"/>
    </row>
    <row r="3" spans="1:29" ht="29.25" customHeight="1">
      <c r="A3" s="191" t="s">
        <v>276</v>
      </c>
      <c r="B3" s="226">
        <f>SUM(C55+E55+G55+I55)</f>
        <v>128</v>
      </c>
      <c r="C3" s="7"/>
      <c r="D3" s="7"/>
      <c r="E3" s="7"/>
      <c r="F3" s="8"/>
      <c r="G3" s="8"/>
      <c r="H3" s="8"/>
      <c r="I3" s="7"/>
      <c r="J3" s="63"/>
      <c r="K3" s="7"/>
      <c r="L3" s="7"/>
      <c r="M3" s="9"/>
      <c r="N3" s="10"/>
      <c r="O3" s="10"/>
      <c r="P3" s="10"/>
      <c r="Q3" s="10"/>
      <c r="R3" s="10"/>
      <c r="S3" s="10"/>
      <c r="T3" s="10"/>
      <c r="U3" s="10"/>
      <c r="V3" s="10"/>
      <c r="W3" s="10"/>
      <c r="X3" s="10"/>
      <c r="Y3" s="10"/>
      <c r="Z3" s="10"/>
      <c r="AA3" s="10"/>
      <c r="AB3" s="10"/>
      <c r="AC3" s="10"/>
    </row>
    <row r="4" spans="1:29" ht="29.25" customHeight="1">
      <c r="A4" s="62" t="s">
        <v>2</v>
      </c>
      <c r="B4" s="2"/>
      <c r="C4" s="2"/>
      <c r="D4" s="2"/>
      <c r="E4" s="2"/>
      <c r="F4" s="3"/>
      <c r="G4" s="3"/>
      <c r="H4" s="3"/>
      <c r="I4" s="2"/>
      <c r="J4" s="62"/>
      <c r="K4" s="2"/>
      <c r="L4" s="2"/>
      <c r="M4" s="4"/>
      <c r="N4" s="5"/>
      <c r="O4" s="5"/>
      <c r="P4" s="5"/>
      <c r="Q4" s="5"/>
      <c r="R4" s="5"/>
      <c r="S4" s="5"/>
      <c r="T4" s="5"/>
      <c r="U4" s="5"/>
      <c r="V4" s="5"/>
      <c r="W4" s="5"/>
      <c r="X4" s="5"/>
      <c r="Y4" s="5"/>
      <c r="Z4" s="5"/>
      <c r="AA4" s="5"/>
      <c r="AB4" s="5"/>
      <c r="AC4" s="5"/>
    </row>
    <row r="5" spans="1:29" ht="15.75" customHeight="1">
      <c r="A5" s="11" t="s">
        <v>109</v>
      </c>
      <c r="B5" s="91" t="s">
        <v>78</v>
      </c>
      <c r="C5" s="92"/>
      <c r="D5" s="93" t="s">
        <v>79</v>
      </c>
      <c r="E5" s="93"/>
      <c r="F5" s="92" t="s">
        <v>80</v>
      </c>
      <c r="G5" s="92"/>
      <c r="H5" s="94" t="s">
        <v>81</v>
      </c>
      <c r="I5" s="95"/>
      <c r="J5" s="67"/>
      <c r="K5" s="67"/>
      <c r="L5" s="67"/>
      <c r="M5" s="67"/>
      <c r="N5" s="67"/>
      <c r="O5" s="67"/>
      <c r="P5" s="67"/>
      <c r="Q5" s="67"/>
      <c r="R5" s="67"/>
      <c r="S5" s="67"/>
      <c r="T5" s="67"/>
      <c r="U5" s="67"/>
      <c r="V5" s="67"/>
      <c r="W5" s="67"/>
      <c r="X5" s="67"/>
      <c r="Y5" s="67"/>
      <c r="Z5" s="67"/>
      <c r="AA5" s="67"/>
      <c r="AB5" s="67"/>
      <c r="AC5" s="96"/>
    </row>
    <row r="6" spans="1:29" ht="136">
      <c r="A6" s="69" t="s">
        <v>110</v>
      </c>
      <c r="B6" s="69" t="s">
        <v>111</v>
      </c>
      <c r="C6" s="97"/>
      <c r="D6" s="61" t="s">
        <v>112</v>
      </c>
      <c r="E6" s="61"/>
      <c r="F6" s="61" t="s">
        <v>113</v>
      </c>
      <c r="G6" s="61"/>
      <c r="H6" s="61" t="s">
        <v>114</v>
      </c>
      <c r="I6" s="95"/>
      <c r="J6" s="71"/>
      <c r="K6" s="71"/>
      <c r="L6" s="71"/>
      <c r="M6" s="71"/>
      <c r="N6" s="71"/>
      <c r="O6" s="71"/>
      <c r="P6" s="71"/>
      <c r="Q6" s="71"/>
      <c r="R6" s="71"/>
      <c r="S6" s="71"/>
      <c r="T6" s="71"/>
      <c r="U6" s="71"/>
      <c r="V6" s="71"/>
      <c r="W6" s="71"/>
      <c r="X6" s="71"/>
      <c r="Y6" s="71"/>
      <c r="Z6" s="71"/>
      <c r="AA6" s="71"/>
      <c r="AB6" s="71"/>
      <c r="AC6" s="96"/>
    </row>
    <row r="7" spans="1:29" ht="16">
      <c r="A7" s="61"/>
      <c r="B7" s="61"/>
      <c r="C7" s="61"/>
      <c r="D7" s="61"/>
      <c r="E7" s="61"/>
      <c r="F7" s="61"/>
      <c r="G7" s="61"/>
      <c r="H7" s="61"/>
      <c r="I7" s="95"/>
      <c r="J7" s="71"/>
      <c r="K7" s="71"/>
      <c r="L7" s="71"/>
      <c r="M7" s="71"/>
      <c r="N7" s="71"/>
      <c r="O7" s="71"/>
      <c r="P7" s="71"/>
      <c r="Q7" s="71"/>
      <c r="R7" s="71"/>
      <c r="S7" s="71"/>
      <c r="T7" s="71"/>
      <c r="U7" s="71"/>
      <c r="V7" s="71"/>
      <c r="W7" s="71"/>
      <c r="X7" s="71"/>
      <c r="Y7" s="71"/>
      <c r="Z7" s="71"/>
      <c r="AA7" s="71"/>
      <c r="AB7" s="71"/>
      <c r="AC7" s="96"/>
    </row>
    <row r="8" spans="1:29" ht="17">
      <c r="A8" s="11" t="s">
        <v>3</v>
      </c>
      <c r="B8" s="92" t="s">
        <v>4</v>
      </c>
      <c r="C8" s="92"/>
      <c r="D8" s="93" t="s">
        <v>5</v>
      </c>
      <c r="E8" s="93"/>
      <c r="F8" s="12" t="s">
        <v>6</v>
      </c>
      <c r="G8" s="12"/>
      <c r="H8" s="94" t="s">
        <v>7</v>
      </c>
      <c r="I8" s="95"/>
      <c r="J8" s="67"/>
      <c r="K8" s="67"/>
      <c r="L8" s="67"/>
      <c r="M8" s="67"/>
      <c r="N8" s="67"/>
      <c r="O8" s="67"/>
      <c r="P8" s="67"/>
      <c r="Q8" s="67"/>
      <c r="R8" s="67"/>
      <c r="S8" s="67"/>
      <c r="T8" s="67"/>
      <c r="U8" s="67"/>
      <c r="V8" s="67"/>
      <c r="W8" s="67"/>
      <c r="X8" s="67"/>
      <c r="Y8" s="67"/>
      <c r="Z8" s="67"/>
      <c r="AA8" s="67"/>
      <c r="AB8" s="67"/>
      <c r="AC8" s="96"/>
    </row>
    <row r="9" spans="1:29" ht="204">
      <c r="A9" s="16"/>
      <c r="B9" s="17" t="s">
        <v>115</v>
      </c>
      <c r="C9" s="18"/>
      <c r="D9" s="18" t="s">
        <v>116</v>
      </c>
      <c r="E9" s="18"/>
      <c r="F9" s="98" t="s">
        <v>117</v>
      </c>
      <c r="G9" s="98"/>
      <c r="H9" s="17" t="s">
        <v>118</v>
      </c>
      <c r="I9" s="98"/>
      <c r="J9" s="72"/>
      <c r="K9" s="72"/>
      <c r="L9" s="72"/>
      <c r="M9" s="72"/>
      <c r="N9" s="72"/>
      <c r="O9" s="72"/>
      <c r="P9" s="72"/>
      <c r="Q9" s="72"/>
      <c r="R9" s="72"/>
      <c r="S9" s="72"/>
      <c r="T9" s="72"/>
      <c r="U9" s="72"/>
      <c r="V9" s="72"/>
      <c r="W9" s="72"/>
      <c r="X9" s="72"/>
      <c r="Y9" s="72"/>
      <c r="Z9" s="72"/>
      <c r="AA9" s="72"/>
      <c r="AB9" s="72"/>
      <c r="AC9" s="99"/>
    </row>
    <row r="10" spans="1:29" ht="17">
      <c r="A10" s="11" t="s">
        <v>12</v>
      </c>
      <c r="B10" s="173" t="s">
        <v>13</v>
      </c>
      <c r="C10" s="92"/>
      <c r="D10" s="173" t="s">
        <v>14</v>
      </c>
      <c r="E10" s="93"/>
      <c r="F10" s="173" t="s">
        <v>15</v>
      </c>
      <c r="G10" s="12"/>
      <c r="H10" s="173" t="s">
        <v>16</v>
      </c>
      <c r="I10" s="95"/>
      <c r="J10" s="14"/>
      <c r="K10" s="14"/>
      <c r="L10" s="14"/>
      <c r="M10" s="14"/>
      <c r="N10" s="14"/>
      <c r="O10" s="14"/>
      <c r="P10" s="14"/>
      <c r="Q10" s="14"/>
      <c r="R10" s="14"/>
      <c r="S10" s="14"/>
      <c r="T10" s="14"/>
      <c r="U10" s="14"/>
      <c r="V10" s="14"/>
      <c r="W10" s="14"/>
      <c r="X10" s="14"/>
      <c r="Y10" s="14"/>
      <c r="Z10" s="14"/>
      <c r="AA10" s="14"/>
      <c r="AB10" s="15"/>
      <c r="AC10" s="6"/>
    </row>
    <row r="11" spans="1:29" ht="17">
      <c r="A11" s="100" t="s">
        <v>119</v>
      </c>
      <c r="B11" s="21" t="s">
        <v>18</v>
      </c>
      <c r="C11" s="22" t="s">
        <v>19</v>
      </c>
      <c r="D11" s="21" t="s">
        <v>18</v>
      </c>
      <c r="E11" s="22" t="s">
        <v>19</v>
      </c>
      <c r="F11" s="21" t="s">
        <v>18</v>
      </c>
      <c r="G11" s="22" t="s">
        <v>19</v>
      </c>
      <c r="H11" s="21" t="s">
        <v>18</v>
      </c>
      <c r="I11" s="22" t="s">
        <v>19</v>
      </c>
      <c r="J11" s="74"/>
      <c r="K11" s="74"/>
      <c r="L11" s="74"/>
      <c r="M11" s="74"/>
      <c r="N11" s="74"/>
      <c r="O11" s="74"/>
      <c r="P11" s="74"/>
      <c r="Q11" s="74"/>
      <c r="R11" s="74"/>
      <c r="S11" s="74"/>
      <c r="T11" s="74"/>
      <c r="U11" s="74"/>
      <c r="V11" s="74"/>
      <c r="W11" s="74"/>
      <c r="X11" s="74"/>
      <c r="Y11" s="74"/>
      <c r="Z11" s="74"/>
      <c r="AA11" s="74"/>
      <c r="AB11" s="74"/>
      <c r="AC11" s="75"/>
    </row>
    <row r="12" spans="1:29" ht="17">
      <c r="A12" s="101" t="s">
        <v>120</v>
      </c>
      <c r="B12" s="102"/>
      <c r="C12" s="103"/>
      <c r="D12" s="102"/>
      <c r="E12" s="103"/>
      <c r="F12" s="102"/>
      <c r="G12" s="103"/>
      <c r="H12" s="102"/>
      <c r="I12" s="103"/>
      <c r="J12" s="104"/>
      <c r="K12" s="104"/>
      <c r="L12" s="104"/>
      <c r="M12" s="104"/>
      <c r="N12" s="104"/>
      <c r="O12" s="104"/>
      <c r="P12" s="104"/>
      <c r="Q12" s="104"/>
      <c r="R12" s="104"/>
      <c r="S12" s="104"/>
      <c r="T12" s="104"/>
      <c r="U12" s="104"/>
      <c r="V12" s="104"/>
      <c r="W12" s="104"/>
      <c r="X12" s="104"/>
      <c r="Y12" s="104"/>
      <c r="Z12" s="104"/>
      <c r="AA12" s="104"/>
      <c r="AB12" s="104"/>
      <c r="AC12" s="105"/>
    </row>
    <row r="13" spans="1:29" ht="34">
      <c r="A13" s="165" t="s">
        <v>121</v>
      </c>
      <c r="B13" s="158"/>
      <c r="C13" s="77"/>
      <c r="D13" s="26"/>
      <c r="E13" s="78"/>
      <c r="F13" s="27"/>
      <c r="G13" s="79"/>
      <c r="H13" s="29"/>
      <c r="I13" s="80"/>
      <c r="J13" s="71"/>
      <c r="K13" s="71"/>
      <c r="L13" s="71"/>
      <c r="M13" s="71"/>
      <c r="N13" s="71"/>
      <c r="O13" s="71"/>
      <c r="P13" s="71"/>
      <c r="Q13" s="71"/>
      <c r="R13" s="71"/>
      <c r="S13" s="71"/>
      <c r="T13" s="71"/>
      <c r="U13" s="71"/>
      <c r="V13" s="71"/>
      <c r="W13" s="71"/>
      <c r="X13" s="71"/>
      <c r="Y13" s="71"/>
      <c r="Z13" s="71"/>
      <c r="AA13" s="71"/>
      <c r="AB13" s="71"/>
      <c r="AC13" s="96"/>
    </row>
    <row r="14" spans="1:29" ht="34">
      <c r="A14" s="165" t="s">
        <v>122</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c r="AC14" s="96"/>
    </row>
    <row r="15" spans="1:29" ht="68">
      <c r="A15" s="172" t="s">
        <v>260</v>
      </c>
      <c r="B15" s="158"/>
      <c r="C15" s="77"/>
      <c r="D15" s="26"/>
      <c r="E15" s="78"/>
      <c r="F15" s="27"/>
      <c r="G15" s="79"/>
      <c r="H15" s="29"/>
      <c r="I15" s="80"/>
      <c r="J15" s="106"/>
      <c r="K15" s="106"/>
      <c r="L15" s="106"/>
      <c r="M15" s="106"/>
      <c r="N15" s="106"/>
      <c r="O15" s="106"/>
      <c r="P15" s="106"/>
      <c r="Q15" s="106"/>
      <c r="R15" s="106"/>
      <c r="S15" s="106"/>
      <c r="T15" s="106"/>
      <c r="U15" s="106"/>
      <c r="V15" s="106"/>
      <c r="W15" s="106"/>
      <c r="X15" s="106"/>
      <c r="Y15" s="106"/>
      <c r="Z15" s="106"/>
      <c r="AA15" s="106"/>
      <c r="AB15" s="106"/>
      <c r="AC15" s="107"/>
    </row>
    <row r="16" spans="1:29" ht="68">
      <c r="A16" s="166" t="s">
        <v>261</v>
      </c>
      <c r="B16" s="158"/>
      <c r="C16" s="77"/>
      <c r="D16" s="26"/>
      <c r="E16" s="78"/>
      <c r="F16" s="27"/>
      <c r="G16" s="79"/>
      <c r="H16" s="29"/>
      <c r="I16" s="80"/>
      <c r="J16" s="106"/>
      <c r="K16" s="106"/>
      <c r="L16" s="106"/>
      <c r="M16" s="106"/>
      <c r="N16" s="106"/>
      <c r="O16" s="106"/>
      <c r="P16" s="106"/>
      <c r="Q16" s="106"/>
      <c r="R16" s="106"/>
      <c r="S16" s="106"/>
      <c r="T16" s="106"/>
      <c r="U16" s="106"/>
      <c r="V16" s="106"/>
      <c r="W16" s="106"/>
      <c r="X16" s="106"/>
      <c r="Y16" s="106"/>
      <c r="Z16" s="106"/>
      <c r="AA16" s="106"/>
      <c r="AB16" s="106"/>
      <c r="AC16" s="107"/>
    </row>
    <row r="17" spans="1:29" ht="51">
      <c r="A17" s="167" t="s">
        <v>262</v>
      </c>
      <c r="B17" s="158"/>
      <c r="C17" s="77"/>
      <c r="D17" s="26"/>
      <c r="E17" s="78"/>
      <c r="F17" s="27"/>
      <c r="G17" s="79"/>
      <c r="H17" s="29"/>
      <c r="I17" s="80"/>
      <c r="J17" s="106"/>
      <c r="K17" s="106"/>
      <c r="L17" s="106"/>
      <c r="M17" s="106"/>
      <c r="N17" s="106"/>
      <c r="O17" s="106"/>
      <c r="P17" s="106"/>
      <c r="Q17" s="106"/>
      <c r="R17" s="106"/>
      <c r="S17" s="106"/>
      <c r="T17" s="106"/>
      <c r="U17" s="106"/>
      <c r="V17" s="106"/>
      <c r="W17" s="106"/>
      <c r="X17" s="106"/>
      <c r="Y17" s="106"/>
      <c r="Z17" s="106"/>
      <c r="AA17" s="106"/>
      <c r="AB17" s="106"/>
      <c r="AC17" s="107"/>
    </row>
    <row r="18" spans="1:29" ht="51">
      <c r="A18" s="167" t="s">
        <v>263</v>
      </c>
      <c r="B18" s="158"/>
      <c r="C18" s="77"/>
      <c r="D18" s="26"/>
      <c r="E18" s="78"/>
      <c r="F18" s="27"/>
      <c r="G18" s="79"/>
      <c r="H18" s="29"/>
      <c r="I18" s="80"/>
      <c r="J18" s="106"/>
      <c r="K18" s="106"/>
      <c r="L18" s="106"/>
      <c r="M18" s="106"/>
      <c r="N18" s="106"/>
      <c r="O18" s="106"/>
      <c r="P18" s="106"/>
      <c r="Q18" s="106"/>
      <c r="R18" s="106"/>
      <c r="S18" s="106"/>
      <c r="T18" s="106"/>
      <c r="U18" s="106"/>
      <c r="V18" s="106"/>
      <c r="W18" s="106"/>
      <c r="X18" s="106"/>
      <c r="Y18" s="106"/>
      <c r="Z18" s="106"/>
      <c r="AA18" s="106"/>
      <c r="AB18" s="106"/>
      <c r="AC18" s="107"/>
    </row>
    <row r="19" spans="1:29" ht="51">
      <c r="A19" s="167" t="s">
        <v>264</v>
      </c>
      <c r="B19" s="158"/>
      <c r="C19" s="77"/>
      <c r="D19" s="26"/>
      <c r="E19" s="78"/>
      <c r="F19" s="27"/>
      <c r="G19" s="79"/>
      <c r="H19" s="29"/>
      <c r="I19" s="80"/>
      <c r="J19" s="106"/>
      <c r="K19" s="106"/>
      <c r="L19" s="106"/>
      <c r="M19" s="106"/>
      <c r="N19" s="106"/>
      <c r="O19" s="106"/>
      <c r="P19" s="106"/>
      <c r="Q19" s="106"/>
      <c r="R19" s="106"/>
      <c r="S19" s="106"/>
      <c r="T19" s="106"/>
      <c r="U19" s="106"/>
      <c r="V19" s="106"/>
      <c r="W19" s="106"/>
      <c r="X19" s="106"/>
      <c r="Y19" s="106"/>
      <c r="Z19" s="106"/>
      <c r="AA19" s="106"/>
      <c r="AB19" s="106"/>
      <c r="AC19" s="107"/>
    </row>
    <row r="20" spans="1:29" ht="17">
      <c r="A20" s="161" t="s">
        <v>123</v>
      </c>
      <c r="B20" s="159"/>
      <c r="C20" s="104"/>
      <c r="D20" s="104"/>
      <c r="E20" s="104"/>
      <c r="F20" s="104"/>
      <c r="G20" s="104"/>
      <c r="H20" s="104"/>
      <c r="I20" s="108"/>
      <c r="J20" s="109"/>
      <c r="K20" s="109"/>
      <c r="L20" s="109"/>
      <c r="M20" s="109"/>
      <c r="N20" s="109"/>
      <c r="O20" s="109"/>
      <c r="P20" s="109"/>
      <c r="Q20" s="109"/>
      <c r="R20" s="109"/>
      <c r="S20" s="109"/>
      <c r="T20" s="109"/>
      <c r="U20" s="109"/>
      <c r="V20" s="109"/>
      <c r="W20" s="109"/>
      <c r="X20" s="109"/>
      <c r="Y20" s="109"/>
      <c r="Z20" s="109"/>
      <c r="AA20" s="109"/>
      <c r="AB20" s="109"/>
      <c r="AC20" s="110"/>
    </row>
    <row r="21" spans="1:29" ht="34">
      <c r="A21" s="163" t="s">
        <v>124</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c r="AC21" s="96"/>
    </row>
    <row r="22" spans="1:29" ht="17">
      <c r="A22" s="163" t="s">
        <v>125</v>
      </c>
      <c r="B22" s="158"/>
      <c r="C22" s="25"/>
      <c r="D22" s="26"/>
      <c r="E22" s="78"/>
      <c r="F22" s="27"/>
      <c r="G22" s="79"/>
      <c r="H22" s="29"/>
      <c r="I22" s="80"/>
      <c r="J22" s="71"/>
      <c r="K22" s="71"/>
      <c r="L22" s="71"/>
      <c r="M22" s="71"/>
      <c r="N22" s="71"/>
      <c r="O22" s="71"/>
      <c r="P22" s="71"/>
      <c r="Q22" s="71"/>
      <c r="R22" s="71"/>
      <c r="S22" s="71"/>
      <c r="T22" s="71"/>
      <c r="U22" s="71"/>
      <c r="V22" s="71"/>
      <c r="W22" s="71"/>
      <c r="X22" s="71"/>
      <c r="Y22" s="71"/>
      <c r="Z22" s="71"/>
      <c r="AA22" s="71"/>
      <c r="AB22" s="71"/>
      <c r="AC22" s="96"/>
    </row>
    <row r="23" spans="1:29" ht="17">
      <c r="A23" s="165" t="s">
        <v>126</v>
      </c>
      <c r="B23" s="158"/>
      <c r="C23" s="77"/>
      <c r="D23" s="26"/>
      <c r="E23" s="78"/>
      <c r="F23" s="27"/>
      <c r="G23" s="79"/>
      <c r="H23" s="29"/>
      <c r="I23" s="80"/>
      <c r="J23" s="71"/>
      <c r="K23" s="71"/>
      <c r="L23" s="71"/>
      <c r="M23" s="71"/>
      <c r="N23" s="71"/>
      <c r="O23" s="71"/>
      <c r="P23" s="71"/>
      <c r="Q23" s="71"/>
      <c r="R23" s="71"/>
      <c r="S23" s="71"/>
      <c r="T23" s="71"/>
      <c r="U23" s="71"/>
      <c r="V23" s="71"/>
      <c r="W23" s="71"/>
      <c r="X23" s="71"/>
      <c r="Y23" s="71"/>
      <c r="Z23" s="71"/>
      <c r="AA23" s="71"/>
      <c r="AB23" s="71"/>
      <c r="AC23" s="96"/>
    </row>
    <row r="24" spans="1:29" ht="34">
      <c r="A24" s="163" t="s">
        <v>127</v>
      </c>
      <c r="B24" s="158"/>
      <c r="C24" s="77"/>
      <c r="D24" s="26"/>
      <c r="E24" s="78"/>
      <c r="F24" s="27"/>
      <c r="G24" s="79"/>
      <c r="H24" s="29"/>
      <c r="I24" s="80"/>
      <c r="J24" s="111"/>
      <c r="K24" s="111"/>
      <c r="L24" s="111"/>
      <c r="M24" s="111"/>
      <c r="N24" s="111"/>
      <c r="O24" s="111"/>
      <c r="P24" s="111"/>
      <c r="Q24" s="111"/>
      <c r="R24" s="111"/>
      <c r="S24" s="111"/>
      <c r="T24" s="111"/>
      <c r="U24" s="111"/>
      <c r="V24" s="111"/>
      <c r="W24" s="111"/>
      <c r="X24" s="111"/>
      <c r="Y24" s="111"/>
      <c r="Z24" s="111"/>
      <c r="AA24" s="111"/>
      <c r="AB24" s="111"/>
      <c r="AC24" s="112"/>
    </row>
    <row r="25" spans="1:29" ht="17">
      <c r="A25" s="165" t="s">
        <v>128</v>
      </c>
      <c r="B25" s="158"/>
      <c r="C25" s="77"/>
      <c r="D25" s="26"/>
      <c r="E25" s="78"/>
      <c r="F25" s="27"/>
      <c r="G25" s="79"/>
      <c r="H25" s="29"/>
      <c r="I25" s="80"/>
      <c r="J25" s="71"/>
      <c r="K25" s="71"/>
      <c r="L25" s="71"/>
      <c r="M25" s="71"/>
      <c r="N25" s="71"/>
      <c r="O25" s="71"/>
      <c r="P25" s="71"/>
      <c r="Q25" s="71"/>
      <c r="R25" s="71"/>
      <c r="S25" s="71"/>
      <c r="T25" s="71"/>
      <c r="U25" s="71"/>
      <c r="V25" s="71"/>
      <c r="W25" s="71"/>
      <c r="X25" s="71"/>
      <c r="Y25" s="71"/>
      <c r="Z25" s="71"/>
      <c r="AA25" s="71"/>
      <c r="AB25" s="71"/>
      <c r="AC25" s="96"/>
    </row>
    <row r="26" spans="1:29" ht="34">
      <c r="A26" s="163" t="s">
        <v>129</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c r="AC26" s="96"/>
    </row>
    <row r="27" spans="1:29" ht="51">
      <c r="A27" s="163" t="s">
        <v>130</v>
      </c>
      <c r="B27" s="158"/>
      <c r="C27" s="77"/>
      <c r="D27" s="26"/>
      <c r="E27" s="78"/>
      <c r="F27" s="27"/>
      <c r="G27" s="79"/>
      <c r="H27" s="29"/>
      <c r="I27" s="80"/>
      <c r="J27" s="67"/>
      <c r="K27" s="67"/>
      <c r="L27" s="67"/>
      <c r="M27" s="67"/>
      <c r="N27" s="67"/>
      <c r="O27" s="67"/>
      <c r="P27" s="67"/>
      <c r="Q27" s="67"/>
      <c r="R27" s="67"/>
      <c r="S27" s="67"/>
      <c r="T27" s="67"/>
      <c r="U27" s="67"/>
      <c r="V27" s="67"/>
      <c r="W27" s="67"/>
      <c r="X27" s="67"/>
      <c r="Y27" s="67"/>
      <c r="Z27" s="67"/>
      <c r="AA27" s="67"/>
      <c r="AB27" s="67"/>
      <c r="AC27" s="96"/>
    </row>
    <row r="28" spans="1:29" ht="34">
      <c r="A28" s="163" t="s">
        <v>131</v>
      </c>
      <c r="B28" s="158"/>
      <c r="C28" s="77"/>
      <c r="D28" s="26"/>
      <c r="E28" s="78"/>
      <c r="F28" s="27"/>
      <c r="G28" s="79"/>
      <c r="H28" s="29"/>
      <c r="I28" s="80"/>
      <c r="J28" s="106"/>
      <c r="K28" s="106"/>
      <c r="L28" s="106"/>
      <c r="M28" s="106"/>
      <c r="N28" s="106"/>
      <c r="O28" s="106"/>
      <c r="P28" s="106"/>
      <c r="Q28" s="106"/>
      <c r="R28" s="106"/>
      <c r="S28" s="106"/>
      <c r="T28" s="106"/>
      <c r="U28" s="106"/>
      <c r="V28" s="106"/>
      <c r="W28" s="106"/>
      <c r="X28" s="106"/>
      <c r="Y28" s="106"/>
      <c r="Z28" s="106"/>
      <c r="AA28" s="106"/>
      <c r="AB28" s="106"/>
      <c r="AC28" s="107"/>
    </row>
    <row r="29" spans="1:29" ht="17">
      <c r="A29" s="161" t="s">
        <v>132</v>
      </c>
      <c r="B29" s="159"/>
      <c r="C29" s="104"/>
      <c r="D29" s="104"/>
      <c r="E29" s="104"/>
      <c r="F29" s="104"/>
      <c r="G29" s="104"/>
      <c r="H29" s="104"/>
      <c r="I29" s="108"/>
      <c r="J29" s="108"/>
      <c r="K29" s="108"/>
      <c r="L29" s="108"/>
      <c r="M29" s="108"/>
      <c r="N29" s="108"/>
      <c r="O29" s="108"/>
      <c r="P29" s="108"/>
      <c r="Q29" s="108"/>
      <c r="R29" s="108"/>
      <c r="S29" s="108"/>
      <c r="T29" s="108"/>
      <c r="U29" s="108"/>
      <c r="V29" s="108"/>
      <c r="W29" s="108"/>
      <c r="X29" s="108"/>
      <c r="Y29" s="108"/>
      <c r="Z29" s="108"/>
      <c r="AA29" s="108"/>
      <c r="AB29" s="108"/>
      <c r="AC29" s="113"/>
    </row>
    <row r="30" spans="1:29" ht="68">
      <c r="A30" s="165" t="s">
        <v>133</v>
      </c>
      <c r="B30" s="158"/>
      <c r="C30" s="77"/>
      <c r="D30" s="26"/>
      <c r="E30" s="78"/>
      <c r="F30" s="27"/>
      <c r="G30" s="79"/>
      <c r="H30" s="29"/>
      <c r="I30" s="80"/>
      <c r="J30" s="67"/>
      <c r="K30" s="67"/>
      <c r="L30" s="67"/>
      <c r="M30" s="67"/>
      <c r="N30" s="67"/>
      <c r="O30" s="67"/>
      <c r="P30" s="67"/>
      <c r="Q30" s="67"/>
      <c r="R30" s="67"/>
      <c r="S30" s="67"/>
      <c r="T30" s="67"/>
      <c r="U30" s="67"/>
      <c r="V30" s="67"/>
      <c r="W30" s="67"/>
      <c r="X30" s="67"/>
      <c r="Y30" s="67"/>
      <c r="Z30" s="67"/>
      <c r="AA30" s="67"/>
      <c r="AB30" s="67"/>
      <c r="AC30" s="96"/>
    </row>
    <row r="31" spans="1:29" ht="34">
      <c r="A31" s="163" t="s">
        <v>134</v>
      </c>
      <c r="B31" s="158"/>
      <c r="C31" s="77"/>
      <c r="D31" s="26"/>
      <c r="E31" s="78"/>
      <c r="F31" s="27"/>
      <c r="G31" s="79"/>
      <c r="H31" s="29"/>
      <c r="I31" s="80"/>
      <c r="J31" s="74"/>
      <c r="K31" s="74"/>
      <c r="L31" s="74"/>
      <c r="M31" s="74"/>
      <c r="N31" s="74"/>
      <c r="O31" s="74"/>
      <c r="P31" s="74"/>
      <c r="Q31" s="74"/>
      <c r="R31" s="74"/>
      <c r="S31" s="74"/>
      <c r="T31" s="74"/>
      <c r="U31" s="74"/>
      <c r="V31" s="74"/>
      <c r="W31" s="74"/>
      <c r="X31" s="74"/>
      <c r="Y31" s="74"/>
      <c r="Z31" s="74"/>
      <c r="AA31" s="74"/>
      <c r="AB31" s="74"/>
      <c r="AC31" s="114"/>
    </row>
    <row r="32" spans="1:29" ht="34">
      <c r="A32" s="163" t="s">
        <v>135</v>
      </c>
      <c r="B32" s="158"/>
      <c r="C32" s="77"/>
      <c r="D32" s="26"/>
      <c r="E32" s="78"/>
      <c r="F32" s="27"/>
      <c r="G32" s="79"/>
      <c r="H32" s="29"/>
      <c r="I32" s="80"/>
      <c r="J32" s="74"/>
      <c r="K32" s="74"/>
      <c r="L32" s="74"/>
      <c r="M32" s="74"/>
      <c r="N32" s="74"/>
      <c r="O32" s="74"/>
      <c r="P32" s="74"/>
      <c r="Q32" s="74"/>
      <c r="R32" s="74"/>
      <c r="S32" s="74"/>
      <c r="T32" s="74"/>
      <c r="U32" s="74"/>
      <c r="V32" s="74"/>
      <c r="W32" s="74"/>
      <c r="X32" s="74"/>
      <c r="Y32" s="74"/>
      <c r="Z32" s="74"/>
      <c r="AA32" s="74"/>
      <c r="AB32" s="74"/>
      <c r="AC32" s="114"/>
    </row>
    <row r="33" spans="1:29" ht="34">
      <c r="A33" s="168" t="s">
        <v>136</v>
      </c>
      <c r="B33" s="158"/>
      <c r="C33" s="77"/>
      <c r="D33" s="26"/>
      <c r="E33" s="78"/>
      <c r="F33" s="27"/>
      <c r="G33" s="79"/>
      <c r="H33" s="29"/>
      <c r="I33" s="80"/>
      <c r="J33" s="106"/>
      <c r="K33" s="106"/>
      <c r="L33" s="106"/>
      <c r="M33" s="106"/>
      <c r="N33" s="106"/>
      <c r="O33" s="106"/>
      <c r="P33" s="106"/>
      <c r="Q33" s="106"/>
      <c r="R33" s="106"/>
      <c r="S33" s="106"/>
      <c r="T33" s="106"/>
      <c r="U33" s="106"/>
      <c r="V33" s="106"/>
      <c r="W33" s="106"/>
      <c r="X33" s="106"/>
      <c r="Y33" s="106"/>
      <c r="Z33" s="106"/>
      <c r="AA33" s="106"/>
      <c r="AB33" s="106"/>
      <c r="AC33" s="107"/>
    </row>
    <row r="34" spans="1:29" ht="17">
      <c r="A34" s="162" t="s">
        <v>137</v>
      </c>
      <c r="B34" s="160"/>
      <c r="C34" s="74"/>
      <c r="D34" s="74"/>
      <c r="E34" s="74"/>
      <c r="F34" s="74"/>
      <c r="G34" s="74"/>
      <c r="H34" s="74"/>
      <c r="I34" s="81"/>
      <c r="J34" s="81"/>
      <c r="K34" s="81"/>
      <c r="L34" s="81"/>
      <c r="M34" s="81"/>
      <c r="N34" s="81"/>
      <c r="O34" s="81"/>
      <c r="P34" s="81"/>
      <c r="Q34" s="81"/>
      <c r="R34" s="81"/>
      <c r="S34" s="81"/>
      <c r="T34" s="81"/>
      <c r="U34" s="81"/>
      <c r="V34" s="81"/>
      <c r="W34" s="81"/>
      <c r="X34" s="81"/>
      <c r="Y34" s="81"/>
      <c r="Z34" s="81"/>
      <c r="AA34" s="81"/>
      <c r="AB34" s="81"/>
      <c r="AC34" s="114"/>
    </row>
    <row r="35" spans="1:29" ht="17">
      <c r="A35" s="161" t="s">
        <v>138</v>
      </c>
      <c r="B35" s="159"/>
      <c r="C35" s="104"/>
      <c r="D35" s="104"/>
      <c r="E35" s="104"/>
      <c r="F35" s="104"/>
      <c r="G35" s="104"/>
      <c r="H35" s="104"/>
      <c r="I35" s="108"/>
      <c r="J35" s="108"/>
      <c r="K35" s="108"/>
      <c r="L35" s="108"/>
      <c r="M35" s="108"/>
      <c r="N35" s="108"/>
      <c r="O35" s="108"/>
      <c r="P35" s="108"/>
      <c r="Q35" s="108"/>
      <c r="R35" s="108"/>
      <c r="S35" s="108"/>
      <c r="T35" s="108"/>
      <c r="U35" s="108"/>
      <c r="V35" s="108"/>
      <c r="W35" s="108"/>
      <c r="X35" s="108"/>
      <c r="Y35" s="108"/>
      <c r="Z35" s="108"/>
      <c r="AA35" s="108"/>
      <c r="AB35" s="108"/>
      <c r="AC35" s="113"/>
    </row>
    <row r="36" spans="1:29" ht="34">
      <c r="A36" s="163" t="s">
        <v>139</v>
      </c>
      <c r="B36" s="158"/>
      <c r="C36" s="25"/>
      <c r="D36" s="26"/>
      <c r="E36" s="78"/>
      <c r="F36" s="27"/>
      <c r="G36" s="79"/>
      <c r="H36" s="29"/>
      <c r="I36" s="80"/>
      <c r="J36" s="71"/>
      <c r="K36" s="71"/>
      <c r="L36" s="71"/>
      <c r="M36" s="71"/>
      <c r="N36" s="71"/>
      <c r="O36" s="71"/>
      <c r="P36" s="71"/>
      <c r="Q36" s="71"/>
      <c r="R36" s="71"/>
      <c r="S36" s="71"/>
      <c r="T36" s="71"/>
      <c r="U36" s="71"/>
      <c r="V36" s="71"/>
      <c r="W36" s="71"/>
      <c r="X36" s="71"/>
      <c r="Y36" s="71"/>
      <c r="Z36" s="71"/>
      <c r="AA36" s="71"/>
      <c r="AB36" s="71"/>
      <c r="AC36" s="96"/>
    </row>
    <row r="37" spans="1:29" ht="34">
      <c r="A37" s="163" t="s">
        <v>140</v>
      </c>
      <c r="B37" s="158"/>
      <c r="C37" s="77"/>
      <c r="D37" s="26"/>
      <c r="E37" s="78"/>
      <c r="F37" s="27"/>
      <c r="G37" s="79"/>
      <c r="H37" s="29"/>
      <c r="I37" s="80"/>
      <c r="J37" s="74"/>
      <c r="K37" s="74"/>
      <c r="L37" s="74"/>
      <c r="M37" s="74"/>
      <c r="N37" s="74"/>
      <c r="O37" s="74"/>
      <c r="P37" s="74"/>
      <c r="Q37" s="74"/>
      <c r="R37" s="74"/>
      <c r="S37" s="74"/>
      <c r="T37" s="74"/>
      <c r="U37" s="74"/>
      <c r="V37" s="74"/>
      <c r="W37" s="74"/>
      <c r="X37" s="74"/>
      <c r="Y37" s="74"/>
      <c r="Z37" s="74"/>
      <c r="AA37" s="74"/>
      <c r="AB37" s="74"/>
      <c r="AC37" s="114"/>
    </row>
    <row r="38" spans="1:29" ht="34">
      <c r="A38" s="163" t="s">
        <v>141</v>
      </c>
      <c r="B38" s="158"/>
      <c r="C38" s="77"/>
      <c r="D38" s="26"/>
      <c r="E38" s="78"/>
      <c r="F38" s="27"/>
      <c r="G38" s="79"/>
      <c r="H38" s="29"/>
      <c r="I38" s="80"/>
      <c r="J38" s="67"/>
      <c r="K38" s="67"/>
      <c r="L38" s="67"/>
      <c r="M38" s="67"/>
      <c r="N38" s="67"/>
      <c r="O38" s="67"/>
      <c r="P38" s="67"/>
      <c r="Q38" s="67"/>
      <c r="R38" s="67"/>
      <c r="S38" s="67"/>
      <c r="T38" s="67"/>
      <c r="U38" s="67"/>
      <c r="V38" s="67"/>
      <c r="W38" s="67"/>
      <c r="X38" s="67"/>
      <c r="Y38" s="67"/>
      <c r="Z38" s="67"/>
      <c r="AA38" s="67"/>
      <c r="AB38" s="67"/>
      <c r="AC38" s="96"/>
    </row>
    <row r="39" spans="1:29" ht="34">
      <c r="A39" s="163" t="s">
        <v>142</v>
      </c>
      <c r="B39" s="158"/>
      <c r="C39" s="77"/>
      <c r="D39" s="26"/>
      <c r="E39" s="78"/>
      <c r="F39" s="27"/>
      <c r="G39" s="79"/>
      <c r="H39" s="29"/>
      <c r="I39" s="80"/>
      <c r="J39" s="67"/>
      <c r="K39" s="67"/>
      <c r="L39" s="67"/>
      <c r="M39" s="67"/>
      <c r="N39" s="67"/>
      <c r="O39" s="67"/>
      <c r="P39" s="67"/>
      <c r="Q39" s="67"/>
      <c r="R39" s="67"/>
      <c r="S39" s="67"/>
      <c r="T39" s="67"/>
      <c r="U39" s="67"/>
      <c r="V39" s="67"/>
      <c r="W39" s="67"/>
      <c r="X39" s="67"/>
      <c r="Y39" s="67"/>
      <c r="Z39" s="67"/>
      <c r="AA39" s="67"/>
      <c r="AB39" s="67"/>
      <c r="AC39" s="96"/>
    </row>
    <row r="40" spans="1:29" ht="34">
      <c r="A40" s="163" t="s">
        <v>143</v>
      </c>
      <c r="B40" s="158"/>
      <c r="C40" s="77"/>
      <c r="D40" s="26"/>
      <c r="E40" s="78"/>
      <c r="F40" s="27"/>
      <c r="G40" s="79"/>
      <c r="H40" s="29"/>
      <c r="I40" s="80"/>
      <c r="J40" s="67"/>
      <c r="K40" s="67"/>
      <c r="L40" s="67"/>
      <c r="M40" s="67"/>
      <c r="N40" s="67"/>
      <c r="O40" s="67"/>
      <c r="P40" s="67"/>
      <c r="Q40" s="67"/>
      <c r="R40" s="67"/>
      <c r="S40" s="67"/>
      <c r="T40" s="67"/>
      <c r="U40" s="67"/>
      <c r="V40" s="67"/>
      <c r="W40" s="67"/>
      <c r="X40" s="67"/>
      <c r="Y40" s="67"/>
      <c r="Z40" s="67"/>
      <c r="AA40" s="67"/>
      <c r="AB40" s="67"/>
      <c r="AC40" s="96"/>
    </row>
    <row r="41" spans="1:29" ht="51">
      <c r="A41" s="163" t="s">
        <v>144</v>
      </c>
      <c r="B41" s="158"/>
      <c r="C41" s="77"/>
      <c r="D41" s="26"/>
      <c r="E41" s="78"/>
      <c r="F41" s="27"/>
      <c r="G41" s="79"/>
      <c r="H41" s="29"/>
      <c r="I41" s="80"/>
      <c r="J41" s="67"/>
      <c r="K41" s="67"/>
      <c r="L41" s="67"/>
      <c r="M41" s="67"/>
      <c r="N41" s="67"/>
      <c r="O41" s="67"/>
      <c r="P41" s="67"/>
      <c r="Q41" s="67"/>
      <c r="R41" s="67"/>
      <c r="S41" s="67"/>
      <c r="T41" s="67"/>
      <c r="U41" s="67"/>
      <c r="V41" s="67"/>
      <c r="W41" s="67"/>
      <c r="X41" s="67"/>
      <c r="Y41" s="67"/>
      <c r="Z41" s="67"/>
      <c r="AA41" s="67"/>
      <c r="AB41" s="67"/>
      <c r="AC41" s="96"/>
    </row>
    <row r="42" spans="1:29" ht="51">
      <c r="A42" s="163" t="s">
        <v>145</v>
      </c>
      <c r="B42" s="158"/>
      <c r="C42" s="77"/>
      <c r="D42" s="26"/>
      <c r="E42" s="78"/>
      <c r="F42" s="27"/>
      <c r="G42" s="79"/>
      <c r="H42" s="29"/>
      <c r="I42" s="80"/>
      <c r="J42" s="106"/>
      <c r="K42" s="106"/>
      <c r="L42" s="106"/>
      <c r="M42" s="106"/>
      <c r="N42" s="106"/>
      <c r="O42" s="106"/>
      <c r="P42" s="106"/>
      <c r="Q42" s="106"/>
      <c r="R42" s="106"/>
      <c r="S42" s="106"/>
      <c r="T42" s="106"/>
      <c r="U42" s="106"/>
      <c r="V42" s="106"/>
      <c r="W42" s="106"/>
      <c r="X42" s="106"/>
      <c r="Y42" s="106"/>
      <c r="Z42" s="106"/>
      <c r="AA42" s="106"/>
      <c r="AB42" s="106"/>
      <c r="AC42" s="107"/>
    </row>
    <row r="43" spans="1:29" ht="34">
      <c r="A43" s="163" t="s">
        <v>146</v>
      </c>
      <c r="B43" s="158"/>
      <c r="C43" s="77"/>
      <c r="D43" s="26"/>
      <c r="E43" s="78"/>
      <c r="F43" s="27"/>
      <c r="G43" s="79"/>
      <c r="H43" s="29"/>
      <c r="I43" s="80"/>
      <c r="J43" s="106"/>
      <c r="K43" s="106"/>
      <c r="L43" s="106"/>
      <c r="M43" s="106"/>
      <c r="N43" s="106"/>
      <c r="O43" s="106"/>
      <c r="P43" s="106"/>
      <c r="Q43" s="106"/>
      <c r="R43" s="106"/>
      <c r="S43" s="106"/>
      <c r="T43" s="106"/>
      <c r="U43" s="106"/>
      <c r="V43" s="106"/>
      <c r="W43" s="106"/>
      <c r="X43" s="106"/>
      <c r="Y43" s="106"/>
      <c r="Z43" s="106"/>
      <c r="AA43" s="106"/>
      <c r="AB43" s="106"/>
      <c r="AC43" s="107"/>
    </row>
    <row r="44" spans="1:29" ht="34">
      <c r="A44" s="163" t="s">
        <v>147</v>
      </c>
      <c r="B44" s="158"/>
      <c r="C44" s="77"/>
      <c r="D44" s="26"/>
      <c r="E44" s="78"/>
      <c r="F44" s="27"/>
      <c r="G44" s="79"/>
      <c r="H44" s="29"/>
      <c r="I44" s="80"/>
      <c r="J44" s="106"/>
      <c r="K44" s="106"/>
      <c r="L44" s="106"/>
      <c r="M44" s="106"/>
      <c r="N44" s="106"/>
      <c r="O44" s="106"/>
      <c r="P44" s="106"/>
      <c r="Q44" s="106"/>
      <c r="R44" s="106"/>
      <c r="S44" s="106"/>
      <c r="T44" s="106"/>
      <c r="U44" s="106"/>
      <c r="V44" s="106"/>
      <c r="W44" s="106"/>
      <c r="X44" s="106"/>
      <c r="Y44" s="106"/>
      <c r="Z44" s="106"/>
      <c r="AA44" s="106"/>
      <c r="AB44" s="106"/>
      <c r="AC44" s="107"/>
    </row>
    <row r="45" spans="1:29" ht="17">
      <c r="A45" s="163" t="s">
        <v>125</v>
      </c>
      <c r="B45" s="158"/>
      <c r="C45" s="77"/>
      <c r="D45" s="26"/>
      <c r="E45" s="78"/>
      <c r="F45" s="27"/>
      <c r="G45" s="79"/>
      <c r="H45" s="29"/>
      <c r="I45" s="80"/>
      <c r="J45" s="106"/>
      <c r="K45" s="106"/>
      <c r="L45" s="106"/>
      <c r="M45" s="106"/>
      <c r="N45" s="106"/>
      <c r="O45" s="106"/>
      <c r="P45" s="106"/>
      <c r="Q45" s="106"/>
      <c r="R45" s="106"/>
      <c r="S45" s="106"/>
      <c r="T45" s="106"/>
      <c r="U45" s="106"/>
      <c r="V45" s="106"/>
      <c r="W45" s="106"/>
      <c r="X45" s="106"/>
      <c r="Y45" s="106"/>
      <c r="Z45" s="106"/>
      <c r="AA45" s="106"/>
      <c r="AB45" s="106"/>
      <c r="AC45" s="107"/>
    </row>
    <row r="46" spans="1:29" ht="51">
      <c r="A46" s="163" t="s">
        <v>148</v>
      </c>
      <c r="B46" s="158"/>
      <c r="C46" s="77"/>
      <c r="D46" s="26"/>
      <c r="E46" s="78"/>
      <c r="F46" s="27"/>
      <c r="G46" s="79"/>
      <c r="H46" s="29"/>
      <c r="I46" s="80"/>
      <c r="J46" s="106"/>
      <c r="K46" s="106"/>
      <c r="L46" s="106"/>
      <c r="M46" s="106"/>
      <c r="N46" s="106"/>
      <c r="O46" s="106"/>
      <c r="P46" s="106"/>
      <c r="Q46" s="106"/>
      <c r="R46" s="106"/>
      <c r="S46" s="106"/>
      <c r="T46" s="106"/>
      <c r="U46" s="106"/>
      <c r="V46" s="106"/>
      <c r="W46" s="106"/>
      <c r="X46" s="106"/>
      <c r="Y46" s="106"/>
      <c r="Z46" s="106"/>
      <c r="AA46" s="106"/>
      <c r="AB46" s="106"/>
      <c r="AC46" s="107"/>
    </row>
    <row r="47" spans="1:29" ht="51">
      <c r="A47" s="163" t="s">
        <v>149</v>
      </c>
      <c r="B47" s="158"/>
      <c r="C47" s="77"/>
      <c r="D47" s="26"/>
      <c r="E47" s="78"/>
      <c r="F47" s="27"/>
      <c r="G47" s="79"/>
      <c r="H47" s="29"/>
      <c r="I47" s="80"/>
      <c r="J47" s="106"/>
      <c r="K47" s="106"/>
      <c r="L47" s="106"/>
      <c r="M47" s="106"/>
      <c r="N47" s="106"/>
      <c r="O47" s="106"/>
      <c r="P47" s="106"/>
      <c r="Q47" s="106"/>
      <c r="R47" s="106"/>
      <c r="S47" s="106"/>
      <c r="T47" s="106"/>
      <c r="U47" s="106"/>
      <c r="V47" s="106"/>
      <c r="W47" s="106"/>
      <c r="X47" s="106"/>
      <c r="Y47" s="106"/>
      <c r="Z47" s="106"/>
      <c r="AA47" s="106"/>
      <c r="AB47" s="106"/>
      <c r="AC47" s="107"/>
    </row>
    <row r="48" spans="1:29" ht="51">
      <c r="A48" s="163" t="s">
        <v>150</v>
      </c>
      <c r="B48" s="158"/>
      <c r="C48" s="77"/>
      <c r="D48" s="26"/>
      <c r="E48" s="78"/>
      <c r="F48" s="27"/>
      <c r="G48" s="79"/>
      <c r="H48" s="29"/>
      <c r="I48" s="80"/>
      <c r="J48" s="106"/>
      <c r="K48" s="106"/>
      <c r="L48" s="106"/>
      <c r="M48" s="106"/>
      <c r="N48" s="106"/>
      <c r="O48" s="106"/>
      <c r="P48" s="106"/>
      <c r="Q48" s="106"/>
      <c r="R48" s="106"/>
      <c r="S48" s="106"/>
      <c r="T48" s="106"/>
      <c r="U48" s="106"/>
      <c r="V48" s="106"/>
      <c r="W48" s="106"/>
      <c r="X48" s="106"/>
      <c r="Y48" s="106"/>
      <c r="Z48" s="106"/>
      <c r="AA48" s="106"/>
      <c r="AB48" s="106"/>
      <c r="AC48" s="107"/>
    </row>
    <row r="49" spans="1:29" ht="15.75" customHeight="1">
      <c r="A49" s="169"/>
      <c r="B49" s="115"/>
      <c r="C49" s="115"/>
      <c r="D49" s="115"/>
      <c r="E49" s="115"/>
      <c r="F49" s="115"/>
      <c r="G49" s="115"/>
      <c r="H49" s="115"/>
      <c r="I49" s="106"/>
      <c r="J49" s="106"/>
      <c r="K49" s="106"/>
      <c r="L49" s="106"/>
      <c r="M49" s="106"/>
      <c r="N49" s="106"/>
      <c r="O49" s="106"/>
      <c r="P49" s="106"/>
      <c r="Q49" s="106"/>
      <c r="R49" s="106"/>
      <c r="S49" s="106"/>
      <c r="T49" s="106"/>
      <c r="U49" s="106"/>
      <c r="V49" s="106"/>
      <c r="W49" s="106"/>
      <c r="X49" s="106"/>
      <c r="Y49" s="106"/>
      <c r="Z49" s="106"/>
      <c r="AA49" s="106"/>
      <c r="AB49" s="106"/>
      <c r="AC49" s="107"/>
    </row>
    <row r="50" spans="1:29" ht="15.75" customHeight="1">
      <c r="A50" s="116"/>
      <c r="B50" s="44" t="s">
        <v>63</v>
      </c>
      <c r="C50" s="44">
        <f>COUNTIF(B13:B41,"no activity")</f>
        <v>0</v>
      </c>
      <c r="D50" s="45" t="s">
        <v>63</v>
      </c>
      <c r="E50" s="46">
        <f>COUNTIF(D13:D41,"no activity")</f>
        <v>0</v>
      </c>
      <c r="F50" s="47" t="s">
        <v>63</v>
      </c>
      <c r="G50" s="48">
        <f>COUNTIF(F13:F41,"no activity")</f>
        <v>0</v>
      </c>
      <c r="H50" s="250" t="s">
        <v>63</v>
      </c>
      <c r="I50" s="50">
        <f>COUNTIF(H13:H41,"no activity")</f>
        <v>0</v>
      </c>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44" t="s">
        <v>64</v>
      </c>
      <c r="C51" s="44">
        <f>COUNTIF(B13:B41,"started")</f>
        <v>0</v>
      </c>
      <c r="D51" s="45" t="s">
        <v>64</v>
      </c>
      <c r="E51" s="46">
        <f>COUNTIF(D13:D41,"started")</f>
        <v>0</v>
      </c>
      <c r="F51" s="47" t="s">
        <v>64</v>
      </c>
      <c r="G51" s="48">
        <f>COUNTIF(F13:F41,"started")</f>
        <v>0</v>
      </c>
      <c r="H51" s="250" t="s">
        <v>64</v>
      </c>
      <c r="I51" s="50">
        <f>COUNTIF(H13:H41,"started")</f>
        <v>0</v>
      </c>
      <c r="J51" s="43"/>
      <c r="K51" s="52"/>
      <c r="L51" s="43"/>
      <c r="M51" s="43"/>
      <c r="N51" s="43"/>
      <c r="O51" s="43"/>
      <c r="P51" s="43"/>
      <c r="Q51" s="43"/>
      <c r="R51" s="43"/>
      <c r="S51" s="43"/>
      <c r="T51" s="43"/>
      <c r="U51" s="43"/>
      <c r="V51" s="43"/>
      <c r="W51" s="43"/>
      <c r="X51" s="43"/>
      <c r="Y51" s="43"/>
      <c r="Z51" s="43"/>
      <c r="AA51" s="43"/>
      <c r="AB51" s="43"/>
      <c r="AC51" s="43"/>
    </row>
    <row r="52" spans="1:29" ht="15.75" customHeight="1">
      <c r="A52" s="51"/>
      <c r="B52" s="44" t="s">
        <v>65</v>
      </c>
      <c r="C52" s="44">
        <f>COUNTIF(B13:B41,"partially implemented")</f>
        <v>0</v>
      </c>
      <c r="D52" s="45" t="s">
        <v>65</v>
      </c>
      <c r="E52" s="46">
        <f>COUNTIF(D13:D41,"partially implemented")</f>
        <v>0</v>
      </c>
      <c r="F52" s="47" t="s">
        <v>65</v>
      </c>
      <c r="G52" s="48">
        <f>COUNTIF(F13:F41,"partially implemented")</f>
        <v>0</v>
      </c>
      <c r="H52" s="250" t="s">
        <v>65</v>
      </c>
      <c r="I52" s="50">
        <f>COUNTIF(H13:H41,"partially implemented")</f>
        <v>0</v>
      </c>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44" t="s">
        <v>66</v>
      </c>
      <c r="C53" s="44">
        <f>COUNTIF(B13:B41,"complete")</f>
        <v>0</v>
      </c>
      <c r="D53" s="45" t="s">
        <v>66</v>
      </c>
      <c r="E53" s="46">
        <f>COUNTIF(D13:D41,"complete")</f>
        <v>0</v>
      </c>
      <c r="F53" s="47" t="s">
        <v>66</v>
      </c>
      <c r="G53" s="48">
        <f>COUNTIF(F13:F41,"complete")</f>
        <v>0</v>
      </c>
      <c r="H53" s="250" t="s">
        <v>66</v>
      </c>
      <c r="I53" s="50">
        <f>COUNTIF(H13:H41,"complete")</f>
        <v>0</v>
      </c>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3" t="s">
        <v>67</v>
      </c>
      <c r="C54" s="44">
        <f>COUNTIF(B13:B41,"not applicable")</f>
        <v>0</v>
      </c>
      <c r="D54" s="54" t="s">
        <v>67</v>
      </c>
      <c r="E54" s="46">
        <f>COUNTIF(D13:D41,"not applicable")</f>
        <v>0</v>
      </c>
      <c r="F54" s="55" t="s">
        <v>67</v>
      </c>
      <c r="G54" s="48">
        <f>COUNTIF(F13:F41,"not applicable")</f>
        <v>0</v>
      </c>
      <c r="H54" s="251" t="s">
        <v>67</v>
      </c>
      <c r="I54" s="50">
        <f>COUNTIF(H13:H41,"not applicable")</f>
        <v>0</v>
      </c>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44" t="s">
        <v>68</v>
      </c>
      <c r="C55" s="44">
        <f>COUNTIF(B13:B48,"-")+COUNTIF(B13:B48,"")-4</f>
        <v>32</v>
      </c>
      <c r="D55" s="45" t="s">
        <v>68</v>
      </c>
      <c r="E55" s="46">
        <f>COUNTIF(D13:D48,"-")+COUNTIF(D13:D48,"")-4</f>
        <v>32</v>
      </c>
      <c r="F55" s="47" t="s">
        <v>68</v>
      </c>
      <c r="G55" s="48">
        <f>COUNTIF(F13:F48,"-")+COUNTIF(F13:F48,"")-4</f>
        <v>32</v>
      </c>
      <c r="H55" s="250" t="s">
        <v>68</v>
      </c>
      <c r="I55" s="50">
        <f>COUNTIF(H13:H48,"-")+COUNTIF(H13:H48,"")-4</f>
        <v>32</v>
      </c>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t="s">
        <v>69</v>
      </c>
      <c r="C56" s="57">
        <f>SUM(C51*1+C52*2+C53*3)</f>
        <v>0</v>
      </c>
      <c r="D56" s="57" t="s">
        <v>69</v>
      </c>
      <c r="E56" s="57">
        <f>SUM(E51*1+E52*2+E53*3)</f>
        <v>0</v>
      </c>
      <c r="F56" s="57" t="s">
        <v>69</v>
      </c>
      <c r="G56" s="57">
        <f>SUM(G51*1+G52*2+G53*3)</f>
        <v>0</v>
      </c>
      <c r="H56" s="57" t="s">
        <v>69</v>
      </c>
      <c r="I56" s="57">
        <f>SUM(I51*1+I52*2+I53*3)</f>
        <v>0</v>
      </c>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8" t="s">
        <v>70</v>
      </c>
      <c r="C59" s="57">
        <f>SUM(COUNTA(B13:B41)*3)</f>
        <v>0</v>
      </c>
      <c r="D59" s="57"/>
      <c r="E59" s="57"/>
      <c r="F59" s="57"/>
      <c r="G59" s="57"/>
      <c r="H59" s="57"/>
      <c r="I59" s="57"/>
      <c r="J59" s="59"/>
      <c r="K59" s="43"/>
      <c r="L59" s="43"/>
      <c r="M59" s="43"/>
      <c r="N59" s="43"/>
      <c r="O59" s="43"/>
      <c r="P59" s="43"/>
      <c r="Q59" s="43"/>
      <c r="R59" s="43"/>
      <c r="S59" s="43"/>
      <c r="T59" s="43"/>
      <c r="U59" s="43"/>
      <c r="V59" s="43"/>
      <c r="W59" s="43"/>
      <c r="X59" s="43"/>
      <c r="Y59" s="43"/>
      <c r="Z59" s="43"/>
      <c r="AA59" s="43"/>
      <c r="AB59" s="43"/>
      <c r="AC59" s="43"/>
    </row>
    <row r="60" spans="1:29" ht="15.75" customHeight="1">
      <c r="A60" s="51"/>
      <c r="B60" s="57" t="s">
        <v>71</v>
      </c>
      <c r="C60" s="57">
        <f>SUM(C56,E56, G56, I56)</f>
        <v>0</v>
      </c>
      <c r="D60" s="57" t="s">
        <v>72</v>
      </c>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t="s">
        <v>73</v>
      </c>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t="s">
        <v>74</v>
      </c>
      <c r="C62" s="60" t="e">
        <f>SUM(C60/C59)*100</f>
        <v>#DIV/0!</v>
      </c>
      <c r="D62" s="58" t="s">
        <v>75</v>
      </c>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96"/>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96"/>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96"/>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96"/>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96"/>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96"/>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96"/>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96"/>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96"/>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96"/>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96"/>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96"/>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96"/>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96"/>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96"/>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96"/>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96"/>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96"/>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96"/>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96"/>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96"/>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96"/>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96"/>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96"/>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96"/>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96"/>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96"/>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96"/>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96"/>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96"/>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96"/>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96"/>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96"/>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96"/>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96"/>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96"/>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96"/>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96"/>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96"/>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96"/>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96"/>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96"/>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96"/>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96"/>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96"/>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96"/>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96"/>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96"/>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96"/>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96"/>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96"/>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96"/>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96"/>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96"/>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96"/>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96"/>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96"/>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96"/>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96"/>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96"/>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96"/>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96"/>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96"/>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96"/>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96"/>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96"/>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96"/>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96"/>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96"/>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96"/>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96"/>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96"/>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96"/>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96"/>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96"/>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96"/>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96"/>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96"/>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96"/>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96"/>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96"/>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96"/>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96"/>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96"/>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96"/>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96"/>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96"/>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96"/>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96"/>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96"/>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96"/>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96"/>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96"/>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96"/>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96"/>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96"/>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96"/>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96"/>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96"/>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96"/>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96"/>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96"/>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96"/>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96"/>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96"/>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96"/>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96"/>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96"/>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96"/>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96"/>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96"/>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96"/>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96"/>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96"/>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96"/>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96"/>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96"/>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96"/>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96"/>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96"/>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96"/>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96"/>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96"/>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96"/>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96"/>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96"/>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96"/>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96"/>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96"/>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96"/>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96"/>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96"/>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96"/>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96"/>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96"/>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96"/>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96"/>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96"/>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96"/>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96"/>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96"/>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96"/>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96"/>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96"/>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96"/>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96"/>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96"/>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96"/>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96"/>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96"/>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96"/>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96"/>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96"/>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96"/>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96"/>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96"/>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96"/>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96"/>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96"/>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96"/>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96"/>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96"/>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96"/>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96"/>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96"/>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96"/>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96"/>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96"/>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96"/>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96"/>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96"/>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96"/>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96"/>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96"/>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96"/>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96"/>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96"/>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96"/>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96"/>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96"/>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96"/>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96"/>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96"/>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96"/>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96"/>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96"/>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96"/>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96"/>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96"/>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96"/>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96"/>
    </row>
    <row r="254" spans="1:29" ht="15.75" customHeight="1">
      <c r="A254" s="61"/>
      <c r="B254" s="71"/>
      <c r="C254" s="71"/>
      <c r="D254" s="71"/>
      <c r="E254" s="71"/>
      <c r="F254" s="71"/>
      <c r="G254" s="71"/>
      <c r="H254" s="71"/>
      <c r="I254" s="67"/>
      <c r="J254" s="67"/>
      <c r="K254" s="67"/>
      <c r="L254" s="67"/>
      <c r="M254" s="67"/>
      <c r="N254" s="67"/>
      <c r="O254" s="67"/>
      <c r="P254" s="67"/>
      <c r="Q254" s="67"/>
      <c r="R254" s="67"/>
      <c r="S254" s="67"/>
      <c r="T254" s="67"/>
      <c r="U254" s="67"/>
      <c r="V254" s="67"/>
      <c r="W254" s="67"/>
      <c r="X254" s="67"/>
      <c r="Y254" s="67"/>
      <c r="Z254" s="67"/>
      <c r="AA254" s="67"/>
      <c r="AB254" s="67"/>
      <c r="AC254" s="96"/>
    </row>
    <row r="255" spans="1:29" ht="15.75" customHeight="1">
      <c r="A255" s="61"/>
      <c r="B255" s="71"/>
      <c r="C255" s="71"/>
      <c r="D255" s="71"/>
      <c r="E255" s="71"/>
      <c r="F255" s="71"/>
      <c r="G255" s="71"/>
      <c r="H255" s="71"/>
      <c r="I255" s="67"/>
      <c r="J255" s="67"/>
      <c r="K255" s="67"/>
      <c r="L255" s="67"/>
      <c r="M255" s="67"/>
      <c r="N255" s="67"/>
      <c r="O255" s="67"/>
      <c r="P255" s="67"/>
      <c r="Q255" s="67"/>
      <c r="R255" s="67"/>
      <c r="S255" s="67"/>
      <c r="T255" s="67"/>
      <c r="U255" s="67"/>
      <c r="V255" s="67"/>
      <c r="W255" s="67"/>
      <c r="X255" s="67"/>
      <c r="Y255" s="67"/>
      <c r="Z255" s="67"/>
      <c r="AA255" s="67"/>
      <c r="AB255" s="67"/>
      <c r="AC255" s="96"/>
    </row>
    <row r="256" spans="1:29" ht="15.75" customHeight="1">
      <c r="A256" s="61"/>
      <c r="B256" s="71"/>
      <c r="C256" s="71"/>
      <c r="D256" s="71"/>
      <c r="E256" s="71"/>
      <c r="F256" s="71"/>
      <c r="G256" s="71"/>
      <c r="H256" s="71"/>
      <c r="I256" s="67"/>
      <c r="J256" s="67"/>
      <c r="K256" s="67"/>
      <c r="L256" s="67"/>
      <c r="M256" s="67"/>
      <c r="N256" s="67"/>
      <c r="O256" s="67"/>
      <c r="P256" s="67"/>
      <c r="Q256" s="67"/>
      <c r="R256" s="67"/>
      <c r="S256" s="67"/>
      <c r="T256" s="67"/>
      <c r="U256" s="67"/>
      <c r="V256" s="67"/>
      <c r="W256" s="67"/>
      <c r="X256" s="67"/>
      <c r="Y256" s="67"/>
      <c r="Z256" s="67"/>
      <c r="AA256" s="67"/>
      <c r="AB256" s="67"/>
      <c r="AC256" s="96"/>
    </row>
    <row r="257" spans="1:29" ht="15.75" customHeight="1">
      <c r="A257" s="61"/>
      <c r="B257" s="71"/>
      <c r="C257" s="71"/>
      <c r="D257" s="71"/>
      <c r="E257" s="71"/>
      <c r="F257" s="71"/>
      <c r="G257" s="71"/>
      <c r="H257" s="71"/>
      <c r="I257" s="67"/>
      <c r="J257" s="67"/>
      <c r="K257" s="67"/>
      <c r="L257" s="67"/>
      <c r="M257" s="67"/>
      <c r="N257" s="67"/>
      <c r="O257" s="67"/>
      <c r="P257" s="67"/>
      <c r="Q257" s="67"/>
      <c r="R257" s="67"/>
      <c r="S257" s="67"/>
      <c r="T257" s="67"/>
      <c r="U257" s="67"/>
      <c r="V257" s="67"/>
      <c r="W257" s="67"/>
      <c r="X257" s="67"/>
      <c r="Y257" s="67"/>
      <c r="Z257" s="67"/>
      <c r="AA257" s="67"/>
      <c r="AB257" s="67"/>
      <c r="AC257" s="96"/>
    </row>
    <row r="258" spans="1:29" ht="15.75" customHeight="1">
      <c r="A258" s="61"/>
      <c r="B258" s="71"/>
      <c r="C258" s="71"/>
      <c r="D258" s="71"/>
      <c r="E258" s="71"/>
      <c r="F258" s="71"/>
      <c r="G258" s="71"/>
      <c r="H258" s="71"/>
      <c r="I258" s="67"/>
      <c r="J258" s="67"/>
      <c r="K258" s="67"/>
      <c r="L258" s="67"/>
      <c r="M258" s="67"/>
      <c r="N258" s="67"/>
      <c r="O258" s="67"/>
      <c r="P258" s="67"/>
      <c r="Q258" s="67"/>
      <c r="R258" s="67"/>
      <c r="S258" s="67"/>
      <c r="T258" s="67"/>
      <c r="U258" s="67"/>
      <c r="V258" s="67"/>
      <c r="W258" s="67"/>
      <c r="X258" s="67"/>
      <c r="Y258" s="67"/>
      <c r="Z258" s="67"/>
      <c r="AA258" s="67"/>
      <c r="AB258" s="67"/>
      <c r="AC258" s="96"/>
    </row>
    <row r="259" spans="1:29" ht="15.75" customHeight="1">
      <c r="A259" s="61"/>
      <c r="B259" s="71"/>
      <c r="C259" s="71"/>
      <c r="D259" s="71"/>
      <c r="E259" s="71"/>
      <c r="F259" s="71"/>
      <c r="G259" s="71"/>
      <c r="H259" s="71"/>
      <c r="I259" s="67"/>
      <c r="J259" s="67"/>
      <c r="K259" s="67"/>
      <c r="L259" s="67"/>
      <c r="M259" s="67"/>
      <c r="N259" s="67"/>
      <c r="O259" s="67"/>
      <c r="P259" s="67"/>
      <c r="Q259" s="67"/>
      <c r="R259" s="67"/>
      <c r="S259" s="67"/>
      <c r="T259" s="67"/>
      <c r="U259" s="67"/>
      <c r="V259" s="67"/>
      <c r="W259" s="67"/>
      <c r="X259" s="67"/>
      <c r="Y259" s="67"/>
      <c r="Z259" s="67"/>
      <c r="AA259" s="67"/>
      <c r="AB259" s="67"/>
      <c r="AC259" s="96"/>
    </row>
    <row r="260" spans="1:29" ht="15.75" customHeight="1">
      <c r="A260" s="61"/>
      <c r="B260" s="71"/>
      <c r="C260" s="71"/>
      <c r="D260" s="71"/>
      <c r="E260" s="71"/>
      <c r="F260" s="71"/>
      <c r="G260" s="71"/>
      <c r="H260" s="71"/>
      <c r="I260" s="67"/>
      <c r="J260" s="67"/>
      <c r="K260" s="67"/>
      <c r="L260" s="67"/>
      <c r="M260" s="67"/>
      <c r="N260" s="67"/>
      <c r="O260" s="67"/>
      <c r="P260" s="67"/>
      <c r="Q260" s="67"/>
      <c r="R260" s="67"/>
      <c r="S260" s="67"/>
      <c r="T260" s="67"/>
      <c r="U260" s="67"/>
      <c r="V260" s="67"/>
      <c r="W260" s="67"/>
      <c r="X260" s="67"/>
      <c r="Y260" s="67"/>
      <c r="Z260" s="67"/>
      <c r="AA260" s="67"/>
      <c r="AB260" s="67"/>
      <c r="AC260" s="96"/>
    </row>
    <row r="261" spans="1:29" ht="15.75" customHeight="1">
      <c r="A261" s="61"/>
      <c r="B261" s="71"/>
      <c r="C261" s="71"/>
      <c r="D261" s="71"/>
      <c r="E261" s="71"/>
      <c r="F261" s="71"/>
      <c r="G261" s="71"/>
      <c r="H261" s="71"/>
      <c r="I261" s="67"/>
      <c r="J261" s="67"/>
      <c r="K261" s="67"/>
      <c r="L261" s="67"/>
      <c r="M261" s="67"/>
      <c r="N261" s="67"/>
      <c r="O261" s="67"/>
      <c r="P261" s="67"/>
      <c r="Q261" s="67"/>
      <c r="R261" s="67"/>
      <c r="S261" s="67"/>
      <c r="T261" s="67"/>
      <c r="U261" s="67"/>
      <c r="V261" s="67"/>
      <c r="W261" s="67"/>
      <c r="X261" s="67"/>
      <c r="Y261" s="67"/>
      <c r="Z261" s="67"/>
      <c r="AA261" s="67"/>
      <c r="AB261" s="67"/>
      <c r="AC261" s="96"/>
    </row>
    <row r="262" spans="1:29" ht="15.75" customHeight="1">
      <c r="A262" s="61"/>
      <c r="B262" s="71"/>
      <c r="C262" s="71"/>
      <c r="D262" s="71"/>
      <c r="E262" s="71"/>
      <c r="F262" s="71"/>
      <c r="G262" s="71"/>
      <c r="H262" s="71"/>
      <c r="I262" s="67"/>
      <c r="J262" s="67"/>
      <c r="K262" s="67"/>
      <c r="L262" s="67"/>
      <c r="M262" s="67"/>
      <c r="N262" s="67"/>
      <c r="O262" s="67"/>
      <c r="P262" s="67"/>
      <c r="Q262" s="67"/>
      <c r="R262" s="67"/>
      <c r="S262" s="67"/>
      <c r="T262" s="67"/>
      <c r="U262" s="67"/>
      <c r="V262" s="67"/>
      <c r="W262" s="67"/>
      <c r="X262" s="67"/>
      <c r="Y262" s="67"/>
      <c r="Z262" s="67"/>
      <c r="AA262" s="67"/>
      <c r="AB262" s="67"/>
      <c r="AC262" s="96"/>
    </row>
    <row r="263" spans="1:29" ht="15.75" customHeight="1">
      <c r="A263" s="170"/>
    </row>
    <row r="264" spans="1:29" ht="15.75" customHeight="1">
      <c r="A264" s="170"/>
    </row>
    <row r="265" spans="1:29" ht="15.75" customHeight="1">
      <c r="A265" s="170"/>
    </row>
    <row r="266" spans="1:29" ht="15.75" customHeight="1">
      <c r="A266" s="170"/>
    </row>
    <row r="267" spans="1:29" ht="15.75" customHeight="1">
      <c r="A267" s="170"/>
    </row>
    <row r="268" spans="1:29" ht="15.75" customHeight="1">
      <c r="A268" s="170"/>
    </row>
    <row r="269" spans="1:29" ht="15.75" customHeight="1">
      <c r="A269" s="170"/>
    </row>
    <row r="270" spans="1:29" ht="15.75" customHeight="1">
      <c r="A270" s="170"/>
    </row>
    <row r="271" spans="1:29" ht="15.75" customHeight="1">
      <c r="A271" s="170"/>
    </row>
    <row r="272" spans="1:29" ht="15.75" customHeight="1">
      <c r="A272" s="170"/>
    </row>
    <row r="273" spans="1:1" ht="15.75" customHeight="1">
      <c r="A273" s="170"/>
    </row>
    <row r="274" spans="1:1" ht="15.75" customHeight="1">
      <c r="A274" s="170"/>
    </row>
    <row r="275" spans="1:1" ht="15.75" customHeight="1">
      <c r="A275" s="170"/>
    </row>
    <row r="276" spans="1:1" ht="15.75" customHeight="1">
      <c r="A276" s="170"/>
    </row>
    <row r="277" spans="1:1" ht="15.75" customHeight="1">
      <c r="A277" s="170"/>
    </row>
    <row r="278" spans="1:1" ht="15.75" customHeight="1">
      <c r="A278" s="170"/>
    </row>
    <row r="279" spans="1:1" ht="15.75" customHeight="1">
      <c r="A279" s="170"/>
    </row>
    <row r="280" spans="1:1" ht="15.75" customHeight="1">
      <c r="A280" s="170"/>
    </row>
    <row r="281" spans="1:1" ht="15.75" customHeight="1">
      <c r="A281" s="170"/>
    </row>
    <row r="282" spans="1:1" ht="15.75" customHeight="1">
      <c r="A282" s="170"/>
    </row>
    <row r="283" spans="1:1" ht="15.75" customHeight="1">
      <c r="A283" s="170"/>
    </row>
    <row r="284" spans="1:1" ht="15.75" customHeight="1">
      <c r="A284" s="170"/>
    </row>
    <row r="285" spans="1:1" ht="15.75" customHeight="1">
      <c r="A285" s="170"/>
    </row>
    <row r="286" spans="1:1" ht="15.75" customHeight="1">
      <c r="A286" s="170"/>
    </row>
    <row r="287" spans="1:1" ht="15.75" customHeight="1">
      <c r="A287" s="170"/>
    </row>
    <row r="288" spans="1:1" ht="15.75" customHeight="1">
      <c r="A288" s="170"/>
    </row>
    <row r="289" spans="1:1" ht="15.75" customHeight="1">
      <c r="A289" s="170"/>
    </row>
    <row r="290" spans="1:1" ht="15.75" customHeight="1">
      <c r="A290" s="170"/>
    </row>
    <row r="291" spans="1:1" ht="15.75" customHeight="1">
      <c r="A291" s="170"/>
    </row>
    <row r="292" spans="1:1" ht="15.75" customHeight="1">
      <c r="A292" s="170"/>
    </row>
    <row r="293" spans="1:1" ht="15.75" customHeight="1">
      <c r="A293" s="170"/>
    </row>
    <row r="294" spans="1:1" ht="15.75" customHeight="1">
      <c r="A294" s="170"/>
    </row>
    <row r="295" spans="1:1" ht="15.75" customHeight="1">
      <c r="A295" s="170"/>
    </row>
    <row r="296" spans="1:1" ht="15.75" customHeight="1">
      <c r="A296" s="170"/>
    </row>
    <row r="297" spans="1:1" ht="15.75" customHeight="1">
      <c r="A297" s="170"/>
    </row>
    <row r="298" spans="1:1" ht="15.75" customHeight="1">
      <c r="A298" s="170"/>
    </row>
    <row r="299" spans="1:1" ht="15.75" customHeight="1">
      <c r="A299" s="170"/>
    </row>
    <row r="300" spans="1:1" ht="15.75" customHeight="1">
      <c r="A300" s="170"/>
    </row>
    <row r="301" spans="1:1" ht="15.75" customHeight="1">
      <c r="A301" s="170"/>
    </row>
    <row r="302" spans="1:1" ht="15.75" customHeight="1">
      <c r="A302" s="170"/>
    </row>
    <row r="303" spans="1:1" ht="15.75" customHeight="1">
      <c r="A303" s="170"/>
    </row>
    <row r="304" spans="1:1" ht="15.75" customHeight="1">
      <c r="A304" s="170"/>
    </row>
    <row r="305" spans="1:1" ht="15.75" customHeight="1">
      <c r="A305" s="170"/>
    </row>
    <row r="306" spans="1:1" ht="15.75" customHeight="1">
      <c r="A306" s="170"/>
    </row>
    <row r="307" spans="1:1" ht="15.75" customHeight="1">
      <c r="A307" s="170"/>
    </row>
    <row r="308" spans="1:1" ht="15.75" customHeight="1">
      <c r="A308" s="170"/>
    </row>
    <row r="309" spans="1:1" ht="15.75" customHeight="1">
      <c r="A309" s="170"/>
    </row>
    <row r="310" spans="1:1" ht="15.75" customHeight="1">
      <c r="A310" s="170"/>
    </row>
    <row r="311" spans="1:1" ht="15.75" customHeight="1">
      <c r="A311" s="170"/>
    </row>
    <row r="312" spans="1:1" ht="15.75" customHeight="1">
      <c r="A312" s="170"/>
    </row>
    <row r="313" spans="1:1" ht="15.75" customHeight="1">
      <c r="A313" s="170"/>
    </row>
    <row r="314" spans="1:1" ht="15.75" customHeight="1">
      <c r="A314" s="170"/>
    </row>
    <row r="315" spans="1:1" ht="15.75" customHeight="1">
      <c r="A315" s="170"/>
    </row>
    <row r="316" spans="1:1" ht="15.75" customHeight="1">
      <c r="A316" s="170"/>
    </row>
    <row r="317" spans="1:1" ht="15.75" customHeight="1">
      <c r="A317" s="170"/>
    </row>
    <row r="318" spans="1:1" ht="15.75" customHeight="1">
      <c r="A318" s="170"/>
    </row>
    <row r="319" spans="1:1" ht="15.75" customHeight="1">
      <c r="A319" s="170"/>
    </row>
    <row r="320" spans="1:1" ht="15.75" customHeight="1">
      <c r="A320" s="170"/>
    </row>
    <row r="321" spans="1:1" ht="15.75" customHeight="1">
      <c r="A321" s="170"/>
    </row>
    <row r="322" spans="1:1" ht="15.75" customHeight="1">
      <c r="A322" s="170"/>
    </row>
    <row r="323" spans="1:1" ht="15.75" customHeight="1">
      <c r="A323" s="170"/>
    </row>
    <row r="324" spans="1:1" ht="15.75" customHeight="1">
      <c r="A324" s="170"/>
    </row>
    <row r="325" spans="1:1" ht="15.75" customHeight="1">
      <c r="A325" s="170"/>
    </row>
    <row r="326" spans="1:1" ht="15.75" customHeight="1">
      <c r="A326" s="170"/>
    </row>
    <row r="327" spans="1:1" ht="15.75" customHeight="1">
      <c r="A327" s="170"/>
    </row>
    <row r="328" spans="1:1" ht="15.75" customHeight="1">
      <c r="A328" s="170"/>
    </row>
    <row r="329" spans="1:1" ht="15.75" customHeight="1">
      <c r="A329" s="170"/>
    </row>
    <row r="330" spans="1:1" ht="15.75" customHeight="1">
      <c r="A330" s="170"/>
    </row>
    <row r="331" spans="1:1" ht="15.75" customHeight="1">
      <c r="A331" s="170"/>
    </row>
    <row r="332" spans="1:1" ht="15.75" customHeight="1">
      <c r="A332" s="170"/>
    </row>
    <row r="333" spans="1:1" ht="15.75" customHeight="1">
      <c r="A333" s="170"/>
    </row>
    <row r="334" spans="1:1" ht="15.75" customHeight="1">
      <c r="A334" s="170"/>
    </row>
    <row r="335" spans="1:1" ht="15.75" customHeight="1">
      <c r="A335" s="170"/>
    </row>
    <row r="336" spans="1:1" ht="15.75" customHeight="1">
      <c r="A336" s="170"/>
    </row>
    <row r="337" spans="1:1" ht="15.75" customHeight="1">
      <c r="A337" s="170"/>
    </row>
    <row r="338" spans="1:1" ht="15.75" customHeight="1">
      <c r="A338" s="170"/>
    </row>
    <row r="339" spans="1:1" ht="15.75" customHeight="1">
      <c r="A339" s="170"/>
    </row>
    <row r="340" spans="1:1" ht="15.75" customHeight="1">
      <c r="A340" s="170"/>
    </row>
    <row r="341" spans="1:1" ht="15.75" customHeight="1">
      <c r="A341" s="170"/>
    </row>
    <row r="342" spans="1:1" ht="15.75" customHeight="1">
      <c r="A342" s="170"/>
    </row>
    <row r="343" spans="1:1" ht="15.75" customHeight="1">
      <c r="A343" s="170"/>
    </row>
    <row r="344" spans="1:1" ht="15.75" customHeight="1">
      <c r="A344" s="170"/>
    </row>
    <row r="345" spans="1:1" ht="15.75" customHeight="1">
      <c r="A345" s="170"/>
    </row>
    <row r="346" spans="1:1" ht="15.75" customHeight="1">
      <c r="A346" s="170"/>
    </row>
    <row r="347" spans="1:1" ht="15.75" customHeight="1">
      <c r="A347" s="170"/>
    </row>
    <row r="348" spans="1:1" ht="15.75" customHeight="1">
      <c r="A348" s="170"/>
    </row>
    <row r="349" spans="1:1" ht="15.75" customHeight="1">
      <c r="A349" s="170"/>
    </row>
    <row r="350" spans="1:1" ht="15.75" customHeight="1">
      <c r="A350" s="170"/>
    </row>
    <row r="351" spans="1:1" ht="15.75" customHeight="1">
      <c r="A351" s="170"/>
    </row>
    <row r="352" spans="1:1" ht="15.75" customHeight="1">
      <c r="A352" s="170"/>
    </row>
    <row r="353" spans="1:1" ht="15.75" customHeight="1">
      <c r="A353" s="170"/>
    </row>
    <row r="354" spans="1:1" ht="15.75" customHeight="1">
      <c r="A354" s="170"/>
    </row>
    <row r="355" spans="1:1" ht="15.75" customHeight="1">
      <c r="A355" s="170"/>
    </row>
    <row r="356" spans="1:1" ht="15.75" customHeight="1">
      <c r="A356" s="170"/>
    </row>
    <row r="357" spans="1:1" ht="15.75" customHeight="1">
      <c r="A357" s="170"/>
    </row>
    <row r="358" spans="1:1" ht="15.75" customHeight="1">
      <c r="A358" s="170"/>
    </row>
    <row r="359" spans="1:1" ht="15.75" customHeight="1">
      <c r="A359" s="170"/>
    </row>
    <row r="360" spans="1:1" ht="15.75" customHeight="1">
      <c r="A360" s="170"/>
    </row>
    <row r="361" spans="1:1" ht="15.75" customHeight="1">
      <c r="A361" s="170"/>
    </row>
    <row r="362" spans="1:1" ht="15.75" customHeight="1">
      <c r="A362" s="170"/>
    </row>
    <row r="363" spans="1:1" ht="15.75" customHeight="1">
      <c r="A363" s="170"/>
    </row>
    <row r="364" spans="1:1" ht="15.75" customHeight="1">
      <c r="A364" s="170"/>
    </row>
    <row r="365" spans="1:1" ht="15.75" customHeight="1">
      <c r="A365" s="170"/>
    </row>
    <row r="366" spans="1:1" ht="15.75" customHeight="1">
      <c r="A366" s="170"/>
    </row>
    <row r="367" spans="1:1" ht="15.75" customHeight="1">
      <c r="A367" s="170"/>
    </row>
    <row r="368" spans="1:1" ht="15.75" customHeight="1">
      <c r="A368" s="170"/>
    </row>
    <row r="369" spans="1:1" ht="15.75" customHeight="1">
      <c r="A369" s="170"/>
    </row>
    <row r="370" spans="1:1" ht="15.75" customHeight="1">
      <c r="A370" s="170"/>
    </row>
    <row r="371" spans="1:1" ht="15.75" customHeight="1">
      <c r="A371" s="170"/>
    </row>
    <row r="372" spans="1:1" ht="15.75" customHeight="1">
      <c r="A372" s="170"/>
    </row>
    <row r="373" spans="1:1" ht="15.75" customHeight="1">
      <c r="A373" s="170"/>
    </row>
    <row r="374" spans="1:1" ht="15.75" customHeight="1">
      <c r="A374" s="170"/>
    </row>
    <row r="375" spans="1:1" ht="15.75" customHeight="1">
      <c r="A375" s="170"/>
    </row>
    <row r="376" spans="1:1" ht="15.75" customHeight="1">
      <c r="A376" s="170"/>
    </row>
    <row r="377" spans="1:1" ht="15.75" customHeight="1">
      <c r="A377" s="170"/>
    </row>
    <row r="378" spans="1:1" ht="15.75" customHeight="1">
      <c r="A378" s="170"/>
    </row>
    <row r="379" spans="1:1" ht="15.75" customHeight="1">
      <c r="A379" s="170"/>
    </row>
    <row r="380" spans="1:1" ht="15.75" customHeight="1">
      <c r="A380" s="170"/>
    </row>
    <row r="381" spans="1:1" ht="15.75" customHeight="1">
      <c r="A381" s="170"/>
    </row>
    <row r="382" spans="1:1" ht="15.75" customHeight="1">
      <c r="A382" s="170"/>
    </row>
    <row r="383" spans="1:1" ht="15.75" customHeight="1">
      <c r="A383" s="170"/>
    </row>
    <row r="384" spans="1:1" ht="15.75" customHeight="1">
      <c r="A384" s="170"/>
    </row>
    <row r="385" spans="1:1" ht="15.75" customHeight="1">
      <c r="A385" s="170"/>
    </row>
    <row r="386" spans="1:1" ht="15.75" customHeight="1">
      <c r="A386" s="170"/>
    </row>
    <row r="387" spans="1:1" ht="15.75" customHeight="1">
      <c r="A387" s="170"/>
    </row>
    <row r="388" spans="1:1" ht="15.75" customHeight="1">
      <c r="A388" s="170"/>
    </row>
    <row r="389" spans="1:1" ht="15.75" customHeight="1">
      <c r="A389" s="170"/>
    </row>
    <row r="390" spans="1:1" ht="15.75" customHeight="1">
      <c r="A390" s="170"/>
    </row>
    <row r="391" spans="1:1" ht="15.75" customHeight="1">
      <c r="A391" s="170"/>
    </row>
    <row r="392" spans="1:1" ht="15.75" customHeight="1">
      <c r="A392" s="170"/>
    </row>
    <row r="393" spans="1:1" ht="15.75" customHeight="1">
      <c r="A393" s="170"/>
    </row>
    <row r="394" spans="1:1" ht="15.75" customHeight="1">
      <c r="A394" s="170"/>
    </row>
    <row r="395" spans="1:1" ht="15.75" customHeight="1">
      <c r="A395" s="170"/>
    </row>
    <row r="396" spans="1:1" ht="15.75" customHeight="1">
      <c r="A396" s="170"/>
    </row>
    <row r="397" spans="1:1" ht="15.75" customHeight="1">
      <c r="A397" s="170"/>
    </row>
    <row r="398" spans="1:1" ht="15.75" customHeight="1">
      <c r="A398" s="170"/>
    </row>
    <row r="399" spans="1:1" ht="15.75" customHeight="1">
      <c r="A399" s="170"/>
    </row>
    <row r="400" spans="1:1" ht="15.75" customHeight="1">
      <c r="A400" s="170"/>
    </row>
    <row r="401" spans="1:1" ht="15.75" customHeight="1">
      <c r="A401" s="170"/>
    </row>
    <row r="402" spans="1:1" ht="15.75" customHeight="1">
      <c r="A402" s="170"/>
    </row>
    <row r="403" spans="1:1" ht="15.75" customHeight="1">
      <c r="A403" s="170"/>
    </row>
    <row r="404" spans="1:1" ht="15.75" customHeight="1">
      <c r="A404" s="170"/>
    </row>
    <row r="405" spans="1:1" ht="15.75" customHeight="1">
      <c r="A405" s="170"/>
    </row>
    <row r="406" spans="1:1" ht="15.75" customHeight="1">
      <c r="A406" s="170"/>
    </row>
    <row r="407" spans="1:1" ht="15.75" customHeight="1">
      <c r="A407" s="170"/>
    </row>
    <row r="408" spans="1:1" ht="15.75" customHeight="1">
      <c r="A408" s="170"/>
    </row>
    <row r="409" spans="1:1" ht="15.75" customHeight="1">
      <c r="A409" s="170"/>
    </row>
    <row r="410" spans="1:1" ht="15.75" customHeight="1">
      <c r="A410" s="170"/>
    </row>
    <row r="411" spans="1:1" ht="15.75" customHeight="1">
      <c r="A411" s="170"/>
    </row>
    <row r="412" spans="1:1" ht="15.75" customHeight="1">
      <c r="A412" s="170"/>
    </row>
    <row r="413" spans="1:1" ht="15.75" customHeight="1">
      <c r="A413" s="170"/>
    </row>
    <row r="414" spans="1:1" ht="15.75" customHeight="1">
      <c r="A414" s="170"/>
    </row>
    <row r="415" spans="1:1" ht="15.75" customHeight="1">
      <c r="A415" s="170"/>
    </row>
    <row r="416" spans="1:1" ht="15.75" customHeight="1">
      <c r="A416" s="170"/>
    </row>
    <row r="417" spans="1:1" ht="15.75" customHeight="1">
      <c r="A417" s="170"/>
    </row>
    <row r="418" spans="1:1" ht="15.75" customHeight="1">
      <c r="A418" s="170"/>
    </row>
    <row r="419" spans="1:1" ht="15.75" customHeight="1">
      <c r="A419" s="170"/>
    </row>
    <row r="420" spans="1:1" ht="15.75" customHeight="1">
      <c r="A420" s="170"/>
    </row>
    <row r="421" spans="1:1" ht="15.75" customHeight="1">
      <c r="A421" s="170"/>
    </row>
    <row r="422" spans="1:1" ht="15.75" customHeight="1">
      <c r="A422" s="170"/>
    </row>
    <row r="423" spans="1:1" ht="15.75" customHeight="1">
      <c r="A423" s="170"/>
    </row>
    <row r="424" spans="1:1" ht="15.75" customHeight="1">
      <c r="A424" s="170"/>
    </row>
    <row r="425" spans="1:1" ht="15.75" customHeight="1">
      <c r="A425" s="170"/>
    </row>
    <row r="426" spans="1:1" ht="15.75" customHeight="1">
      <c r="A426" s="170"/>
    </row>
    <row r="427" spans="1:1" ht="15.75" customHeight="1">
      <c r="A427" s="170"/>
    </row>
    <row r="428" spans="1:1" ht="15.75" customHeight="1">
      <c r="A428" s="170"/>
    </row>
    <row r="429" spans="1:1" ht="15.75" customHeight="1">
      <c r="A429" s="170"/>
    </row>
    <row r="430" spans="1:1" ht="15.75" customHeight="1">
      <c r="A430" s="170"/>
    </row>
    <row r="431" spans="1:1" ht="15.75" customHeight="1">
      <c r="A431" s="170"/>
    </row>
    <row r="432" spans="1:1" ht="15.75" customHeight="1">
      <c r="A432" s="170"/>
    </row>
    <row r="433" spans="1:1" ht="15.75" customHeight="1">
      <c r="A433" s="170"/>
    </row>
    <row r="434" spans="1:1" ht="15.75" customHeight="1">
      <c r="A434" s="170"/>
    </row>
    <row r="435" spans="1:1" ht="15.75" customHeight="1">
      <c r="A435" s="170"/>
    </row>
    <row r="436" spans="1:1" ht="15.75" customHeight="1">
      <c r="A436" s="170"/>
    </row>
    <row r="437" spans="1:1" ht="15.75" customHeight="1">
      <c r="A437" s="170"/>
    </row>
    <row r="438" spans="1:1" ht="15.75" customHeight="1">
      <c r="A438" s="170"/>
    </row>
    <row r="439" spans="1:1" ht="15.75" customHeight="1">
      <c r="A439" s="170"/>
    </row>
    <row r="440" spans="1:1" ht="15.75" customHeight="1">
      <c r="A440" s="170"/>
    </row>
    <row r="441" spans="1:1" ht="15.75" customHeight="1">
      <c r="A441" s="170"/>
    </row>
    <row r="442" spans="1:1" ht="15.75" customHeight="1">
      <c r="A442" s="170"/>
    </row>
    <row r="443" spans="1:1" ht="15.75" customHeight="1">
      <c r="A443" s="170"/>
    </row>
    <row r="444" spans="1:1" ht="15.75" customHeight="1">
      <c r="A444" s="170"/>
    </row>
    <row r="445" spans="1:1" ht="15.75" customHeight="1">
      <c r="A445" s="170"/>
    </row>
    <row r="446" spans="1:1" ht="15.75" customHeight="1">
      <c r="A446" s="170"/>
    </row>
    <row r="447" spans="1:1" ht="15.75" customHeight="1">
      <c r="A447" s="170"/>
    </row>
    <row r="448" spans="1:1" ht="15.75" customHeight="1">
      <c r="A448" s="170"/>
    </row>
    <row r="449" spans="1:1" ht="15.75" customHeight="1">
      <c r="A449" s="170"/>
    </row>
    <row r="450" spans="1:1" ht="15.75" customHeight="1">
      <c r="A450" s="170"/>
    </row>
    <row r="451" spans="1:1" ht="15.75" customHeight="1">
      <c r="A451" s="170"/>
    </row>
    <row r="452" spans="1:1" ht="15.75" customHeight="1">
      <c r="A452" s="170"/>
    </row>
    <row r="453" spans="1:1" ht="15.75" customHeight="1">
      <c r="A453" s="170"/>
    </row>
    <row r="454" spans="1:1" ht="15.75" customHeight="1">
      <c r="A454" s="170"/>
    </row>
    <row r="455" spans="1:1" ht="15.75" customHeight="1">
      <c r="A455" s="170"/>
    </row>
    <row r="456" spans="1:1" ht="15.75" customHeight="1">
      <c r="A456" s="170"/>
    </row>
    <row r="457" spans="1:1" ht="15.75" customHeight="1">
      <c r="A457" s="170"/>
    </row>
    <row r="458" spans="1:1" ht="15.75" customHeight="1">
      <c r="A458" s="170"/>
    </row>
    <row r="459" spans="1:1" ht="15.75" customHeight="1">
      <c r="A459" s="170"/>
    </row>
    <row r="460" spans="1:1" ht="15.75" customHeight="1">
      <c r="A460" s="170"/>
    </row>
    <row r="461" spans="1:1" ht="15.75" customHeight="1">
      <c r="A461" s="170"/>
    </row>
    <row r="462" spans="1:1" ht="15.75" customHeight="1">
      <c r="A462" s="170"/>
    </row>
    <row r="463" spans="1:1" ht="15.75" customHeight="1">
      <c r="A463" s="170"/>
    </row>
    <row r="464" spans="1:1" ht="15.75" customHeight="1">
      <c r="A464" s="170"/>
    </row>
    <row r="465" spans="1:1" ht="15.75" customHeight="1">
      <c r="A465" s="170"/>
    </row>
    <row r="466" spans="1:1" ht="15.75" customHeight="1">
      <c r="A466" s="170"/>
    </row>
    <row r="467" spans="1:1" ht="15.75" customHeight="1">
      <c r="A467" s="170"/>
    </row>
    <row r="468" spans="1:1" ht="15.75" customHeight="1">
      <c r="A468" s="170"/>
    </row>
    <row r="469" spans="1:1" ht="15.75" customHeight="1">
      <c r="A469" s="170"/>
    </row>
    <row r="470" spans="1:1" ht="15.75" customHeight="1">
      <c r="A470" s="170"/>
    </row>
    <row r="471" spans="1:1" ht="15.75" customHeight="1">
      <c r="A471" s="170"/>
    </row>
    <row r="472" spans="1:1" ht="15.75" customHeight="1">
      <c r="A472" s="170"/>
    </row>
    <row r="473" spans="1:1" ht="15.75" customHeight="1">
      <c r="A473" s="170"/>
    </row>
    <row r="474" spans="1:1" ht="15.75" customHeight="1">
      <c r="A474" s="170"/>
    </row>
    <row r="475" spans="1:1" ht="15.75" customHeight="1">
      <c r="A475" s="170"/>
    </row>
    <row r="476" spans="1:1" ht="15.75" customHeight="1">
      <c r="A476" s="170"/>
    </row>
    <row r="477" spans="1:1" ht="15.75" customHeight="1">
      <c r="A477" s="170"/>
    </row>
    <row r="478" spans="1:1" ht="15.75" customHeight="1">
      <c r="A478" s="170"/>
    </row>
    <row r="479" spans="1:1" ht="15.75" customHeight="1">
      <c r="A479" s="170"/>
    </row>
    <row r="480" spans="1:1" ht="15.75" customHeight="1">
      <c r="A480" s="170"/>
    </row>
    <row r="481" spans="1:1" ht="15.75" customHeight="1">
      <c r="A481" s="170"/>
    </row>
    <row r="482" spans="1:1" ht="15.75" customHeight="1">
      <c r="A482" s="170"/>
    </row>
    <row r="483" spans="1:1" ht="15.75" customHeight="1">
      <c r="A483" s="170"/>
    </row>
    <row r="484" spans="1:1" ht="15.75" customHeight="1">
      <c r="A484" s="170"/>
    </row>
    <row r="485" spans="1:1" ht="15.75" customHeight="1">
      <c r="A485" s="170"/>
    </row>
    <row r="486" spans="1:1" ht="15.75" customHeight="1">
      <c r="A486" s="170"/>
    </row>
    <row r="487" spans="1:1" ht="15.75" customHeight="1">
      <c r="A487" s="170"/>
    </row>
    <row r="488" spans="1:1" ht="15.75" customHeight="1">
      <c r="A488" s="170"/>
    </row>
    <row r="489" spans="1:1" ht="15.75" customHeight="1">
      <c r="A489" s="170"/>
    </row>
    <row r="490" spans="1:1" ht="15.75" customHeight="1">
      <c r="A490" s="170"/>
    </row>
    <row r="491" spans="1:1" ht="15.75" customHeight="1">
      <c r="A491" s="170"/>
    </row>
    <row r="492" spans="1:1" ht="15.75" customHeight="1">
      <c r="A492" s="170"/>
    </row>
    <row r="493" spans="1:1" ht="15.75" customHeight="1">
      <c r="A493" s="170"/>
    </row>
    <row r="494" spans="1:1" ht="15.75" customHeight="1">
      <c r="A494" s="170"/>
    </row>
    <row r="495" spans="1:1" ht="15.75" customHeight="1">
      <c r="A495" s="170"/>
    </row>
    <row r="496" spans="1:1" ht="15.75" customHeight="1">
      <c r="A496" s="170"/>
    </row>
    <row r="497" spans="1:1" ht="15.75" customHeight="1">
      <c r="A497" s="170"/>
    </row>
    <row r="498" spans="1:1" ht="15.75" customHeight="1">
      <c r="A498" s="170"/>
    </row>
    <row r="499" spans="1:1" ht="15.75" customHeight="1">
      <c r="A499" s="170"/>
    </row>
    <row r="500" spans="1:1" ht="15.75" customHeight="1">
      <c r="A500" s="170"/>
    </row>
    <row r="501" spans="1:1" ht="15.75" customHeight="1">
      <c r="A501" s="170"/>
    </row>
    <row r="502" spans="1:1" ht="15.75" customHeight="1">
      <c r="A502" s="170"/>
    </row>
    <row r="503" spans="1:1" ht="15.75" customHeight="1">
      <c r="A503" s="170"/>
    </row>
    <row r="504" spans="1:1" ht="15.75" customHeight="1">
      <c r="A504" s="170"/>
    </row>
    <row r="505" spans="1:1" ht="15.75" customHeight="1">
      <c r="A505" s="170"/>
    </row>
    <row r="506" spans="1:1" ht="15.75" customHeight="1">
      <c r="A506" s="170"/>
    </row>
    <row r="507" spans="1:1" ht="15.75" customHeight="1">
      <c r="A507" s="170"/>
    </row>
    <row r="508" spans="1:1" ht="15.75" customHeight="1">
      <c r="A508" s="170"/>
    </row>
    <row r="509" spans="1:1" ht="15.75" customHeight="1">
      <c r="A509" s="170"/>
    </row>
    <row r="510" spans="1:1" ht="15.75" customHeight="1">
      <c r="A510" s="170"/>
    </row>
    <row r="511" spans="1:1" ht="15.75" customHeight="1">
      <c r="A511" s="170"/>
    </row>
    <row r="512" spans="1:1" ht="15.75" customHeight="1">
      <c r="A512" s="170"/>
    </row>
    <row r="513" spans="1:1" ht="15.75" customHeight="1">
      <c r="A513" s="170"/>
    </row>
    <row r="514" spans="1:1" ht="15.75" customHeight="1">
      <c r="A514" s="170"/>
    </row>
    <row r="515" spans="1:1" ht="15.75" customHeight="1">
      <c r="A515" s="170"/>
    </row>
    <row r="516" spans="1:1" ht="15.75" customHeight="1">
      <c r="A516" s="170"/>
    </row>
    <row r="517" spans="1:1" ht="15.75" customHeight="1">
      <c r="A517" s="170"/>
    </row>
    <row r="518" spans="1:1" ht="15.75" customHeight="1">
      <c r="A518" s="170"/>
    </row>
    <row r="519" spans="1:1" ht="15.75" customHeight="1">
      <c r="A519" s="170"/>
    </row>
    <row r="520" spans="1:1" ht="15.75" customHeight="1">
      <c r="A520" s="170"/>
    </row>
    <row r="521" spans="1:1" ht="15.75" customHeight="1">
      <c r="A521" s="170"/>
    </row>
    <row r="522" spans="1:1" ht="15.75" customHeight="1">
      <c r="A522" s="170"/>
    </row>
    <row r="523" spans="1:1" ht="15.75" customHeight="1">
      <c r="A523" s="170"/>
    </row>
    <row r="524" spans="1:1" ht="15.75" customHeight="1">
      <c r="A524" s="170"/>
    </row>
    <row r="525" spans="1:1" ht="15.75" customHeight="1">
      <c r="A525" s="170"/>
    </row>
    <row r="526" spans="1:1" ht="15.75" customHeight="1">
      <c r="A526" s="170"/>
    </row>
    <row r="527" spans="1:1" ht="15.75" customHeight="1">
      <c r="A527" s="170"/>
    </row>
    <row r="528" spans="1:1" ht="15.75" customHeight="1">
      <c r="A528" s="170"/>
    </row>
    <row r="529" spans="1:1" ht="15.75" customHeight="1">
      <c r="A529" s="170"/>
    </row>
    <row r="530" spans="1:1" ht="15.75" customHeight="1">
      <c r="A530" s="170"/>
    </row>
    <row r="531" spans="1:1" ht="15.75" customHeight="1">
      <c r="A531" s="170"/>
    </row>
    <row r="532" spans="1:1" ht="15.75" customHeight="1">
      <c r="A532" s="170"/>
    </row>
    <row r="533" spans="1:1" ht="15.75" customHeight="1">
      <c r="A533" s="170"/>
    </row>
    <row r="534" spans="1:1" ht="15.75" customHeight="1">
      <c r="A534" s="170"/>
    </row>
    <row r="535" spans="1:1" ht="15.75" customHeight="1">
      <c r="A535" s="170"/>
    </row>
    <row r="536" spans="1:1" ht="15.75" customHeight="1">
      <c r="A536" s="170"/>
    </row>
    <row r="537" spans="1:1" ht="15.75" customHeight="1">
      <c r="A537" s="170"/>
    </row>
    <row r="538" spans="1:1" ht="15.75" customHeight="1">
      <c r="A538" s="170"/>
    </row>
    <row r="539" spans="1:1" ht="15.75" customHeight="1">
      <c r="A539" s="170"/>
    </row>
    <row r="540" spans="1:1" ht="15.75" customHeight="1">
      <c r="A540" s="170"/>
    </row>
    <row r="541" spans="1:1" ht="15.75" customHeight="1">
      <c r="A541" s="170"/>
    </row>
    <row r="542" spans="1:1" ht="15.75" customHeight="1">
      <c r="A542" s="170"/>
    </row>
    <row r="543" spans="1:1" ht="15.75" customHeight="1">
      <c r="A543" s="170"/>
    </row>
    <row r="544" spans="1:1" ht="15.75" customHeight="1">
      <c r="A544" s="170"/>
    </row>
    <row r="545" spans="1:1" ht="15.75" customHeight="1">
      <c r="A545" s="170"/>
    </row>
    <row r="546" spans="1:1" ht="15.75" customHeight="1">
      <c r="A546" s="170"/>
    </row>
    <row r="547" spans="1:1" ht="15.75" customHeight="1">
      <c r="A547" s="170"/>
    </row>
    <row r="548" spans="1:1" ht="15.75" customHeight="1">
      <c r="A548" s="170"/>
    </row>
    <row r="549" spans="1:1" ht="15.75" customHeight="1">
      <c r="A549" s="170"/>
    </row>
    <row r="550" spans="1:1" ht="15.75" customHeight="1">
      <c r="A550" s="170"/>
    </row>
    <row r="551" spans="1:1" ht="15.75" customHeight="1">
      <c r="A551" s="170"/>
    </row>
    <row r="552" spans="1:1" ht="15.75" customHeight="1">
      <c r="A552" s="170"/>
    </row>
    <row r="553" spans="1:1" ht="15.75" customHeight="1">
      <c r="A553" s="170"/>
    </row>
    <row r="554" spans="1:1" ht="15.75" customHeight="1">
      <c r="A554" s="170"/>
    </row>
    <row r="555" spans="1:1" ht="15.75" customHeight="1">
      <c r="A555" s="170"/>
    </row>
    <row r="556" spans="1:1" ht="15.75" customHeight="1">
      <c r="A556" s="170"/>
    </row>
    <row r="557" spans="1:1" ht="15.75" customHeight="1">
      <c r="A557" s="170"/>
    </row>
    <row r="558" spans="1:1" ht="15.75" customHeight="1">
      <c r="A558" s="170"/>
    </row>
    <row r="559" spans="1:1" ht="15.75" customHeight="1">
      <c r="A559" s="170"/>
    </row>
    <row r="560" spans="1:1" ht="15.75" customHeight="1">
      <c r="A560" s="170"/>
    </row>
    <row r="561" spans="1:1" ht="15.75" customHeight="1">
      <c r="A561" s="170"/>
    </row>
    <row r="562" spans="1:1" ht="15.75" customHeight="1">
      <c r="A562" s="170"/>
    </row>
    <row r="563" spans="1:1" ht="15.75" customHeight="1">
      <c r="A563" s="170"/>
    </row>
    <row r="564" spans="1:1" ht="15.75" customHeight="1">
      <c r="A564" s="170"/>
    </row>
    <row r="565" spans="1:1" ht="15.75" customHeight="1">
      <c r="A565" s="170"/>
    </row>
    <row r="566" spans="1:1" ht="15.75" customHeight="1">
      <c r="A566" s="170"/>
    </row>
    <row r="567" spans="1:1" ht="15.75" customHeight="1">
      <c r="A567" s="170"/>
    </row>
    <row r="568" spans="1:1" ht="15.75" customHeight="1">
      <c r="A568" s="170"/>
    </row>
    <row r="569" spans="1:1" ht="15.75" customHeight="1">
      <c r="A569" s="170"/>
    </row>
    <row r="570" spans="1:1" ht="15.75" customHeight="1">
      <c r="A570" s="170"/>
    </row>
    <row r="571" spans="1:1" ht="15.75" customHeight="1">
      <c r="A571" s="170"/>
    </row>
    <row r="572" spans="1:1" ht="15.75" customHeight="1">
      <c r="A572" s="170"/>
    </row>
    <row r="573" spans="1:1" ht="15.75" customHeight="1">
      <c r="A573" s="170"/>
    </row>
    <row r="574" spans="1:1" ht="15.75" customHeight="1">
      <c r="A574" s="170"/>
    </row>
    <row r="575" spans="1:1" ht="15.75" customHeight="1">
      <c r="A575" s="170"/>
    </row>
    <row r="576" spans="1:1" ht="15.75" customHeight="1">
      <c r="A576" s="170"/>
    </row>
    <row r="577" spans="1:1" ht="15.75" customHeight="1">
      <c r="A577" s="170"/>
    </row>
    <row r="578" spans="1:1" ht="15.75" customHeight="1">
      <c r="A578" s="170"/>
    </row>
    <row r="579" spans="1:1" ht="15.75" customHeight="1">
      <c r="A579" s="170"/>
    </row>
    <row r="580" spans="1:1" ht="15.75" customHeight="1">
      <c r="A580" s="170"/>
    </row>
    <row r="581" spans="1:1" ht="15.75" customHeight="1">
      <c r="A581" s="170"/>
    </row>
    <row r="582" spans="1:1" ht="15.75" customHeight="1">
      <c r="A582" s="170"/>
    </row>
    <row r="583" spans="1:1" ht="15.75" customHeight="1">
      <c r="A583" s="170"/>
    </row>
    <row r="584" spans="1:1" ht="15.75" customHeight="1">
      <c r="A584" s="170"/>
    </row>
    <row r="585" spans="1:1" ht="15.75" customHeight="1">
      <c r="A585" s="170"/>
    </row>
    <row r="586" spans="1:1" ht="15.75" customHeight="1">
      <c r="A586" s="170"/>
    </row>
    <row r="587" spans="1:1" ht="15.75" customHeight="1">
      <c r="A587" s="170"/>
    </row>
    <row r="588" spans="1:1" ht="15.75" customHeight="1">
      <c r="A588" s="170"/>
    </row>
    <row r="589" spans="1:1" ht="15.75" customHeight="1">
      <c r="A589" s="170"/>
    </row>
    <row r="590" spans="1:1" ht="15.75" customHeight="1">
      <c r="A590" s="170"/>
    </row>
    <row r="591" spans="1:1" ht="15.75" customHeight="1">
      <c r="A591" s="170"/>
    </row>
    <row r="592" spans="1:1" ht="15.75" customHeight="1">
      <c r="A592" s="170"/>
    </row>
    <row r="593" spans="1:1" ht="15.75" customHeight="1">
      <c r="A593" s="170"/>
    </row>
    <row r="594" spans="1:1" ht="15.75" customHeight="1">
      <c r="A594" s="170"/>
    </row>
    <row r="595" spans="1:1" ht="15.75" customHeight="1">
      <c r="A595" s="170"/>
    </row>
    <row r="596" spans="1:1" ht="15.75" customHeight="1">
      <c r="A596" s="170"/>
    </row>
    <row r="597" spans="1:1" ht="15.75" customHeight="1">
      <c r="A597" s="170"/>
    </row>
    <row r="598" spans="1:1" ht="15.75" customHeight="1">
      <c r="A598" s="170"/>
    </row>
    <row r="599" spans="1:1" ht="15.75" customHeight="1">
      <c r="A599" s="170"/>
    </row>
    <row r="600" spans="1:1" ht="15.75" customHeight="1">
      <c r="A600" s="170"/>
    </row>
    <row r="601" spans="1:1" ht="15.75" customHeight="1">
      <c r="A601" s="170"/>
    </row>
    <row r="602" spans="1:1" ht="15.75" customHeight="1">
      <c r="A602" s="170"/>
    </row>
    <row r="603" spans="1:1" ht="15.75" customHeight="1">
      <c r="A603" s="170"/>
    </row>
    <row r="604" spans="1:1" ht="15.75" customHeight="1">
      <c r="A604" s="170"/>
    </row>
    <row r="605" spans="1:1" ht="15.75" customHeight="1">
      <c r="A605" s="170"/>
    </row>
    <row r="606" spans="1:1" ht="15.75" customHeight="1">
      <c r="A606" s="170"/>
    </row>
    <row r="607" spans="1:1" ht="15.75" customHeight="1">
      <c r="A607" s="170"/>
    </row>
    <row r="608" spans="1:1" ht="15.75" customHeight="1">
      <c r="A608" s="170"/>
    </row>
    <row r="609" spans="1:1" ht="15.75" customHeight="1">
      <c r="A609" s="170"/>
    </row>
    <row r="610" spans="1:1" ht="15.75" customHeight="1">
      <c r="A610" s="170"/>
    </row>
    <row r="611" spans="1:1" ht="15.75" customHeight="1">
      <c r="A611" s="170"/>
    </row>
    <row r="612" spans="1:1" ht="15.75" customHeight="1">
      <c r="A612" s="170"/>
    </row>
    <row r="613" spans="1:1" ht="15.75" customHeight="1">
      <c r="A613" s="170"/>
    </row>
    <row r="614" spans="1:1" ht="15.75" customHeight="1">
      <c r="A614" s="170"/>
    </row>
    <row r="615" spans="1:1" ht="15.75" customHeight="1">
      <c r="A615" s="170"/>
    </row>
    <row r="616" spans="1:1" ht="15.75" customHeight="1">
      <c r="A616" s="170"/>
    </row>
    <row r="617" spans="1:1" ht="15.75" customHeight="1">
      <c r="A617" s="170"/>
    </row>
    <row r="618" spans="1:1" ht="15.75" customHeight="1">
      <c r="A618" s="170"/>
    </row>
    <row r="619" spans="1:1" ht="15.75" customHeight="1">
      <c r="A619" s="170"/>
    </row>
    <row r="620" spans="1:1" ht="15.75" customHeight="1">
      <c r="A620" s="170"/>
    </row>
    <row r="621" spans="1:1" ht="15.75" customHeight="1">
      <c r="A621" s="170"/>
    </row>
    <row r="622" spans="1:1" ht="15.75" customHeight="1">
      <c r="A622" s="170"/>
    </row>
    <row r="623" spans="1:1" ht="15.75" customHeight="1">
      <c r="A623" s="170"/>
    </row>
    <row r="624" spans="1:1" ht="15.75" customHeight="1">
      <c r="A624" s="170"/>
    </row>
    <row r="625" spans="1:1" ht="15.75" customHeight="1">
      <c r="A625" s="170"/>
    </row>
    <row r="626" spans="1:1" ht="15.75" customHeight="1">
      <c r="A626" s="170"/>
    </row>
    <row r="627" spans="1:1" ht="15.75" customHeight="1">
      <c r="A627" s="170"/>
    </row>
    <row r="628" spans="1:1" ht="15.75" customHeight="1">
      <c r="A628" s="170"/>
    </row>
    <row r="629" spans="1:1" ht="15.75" customHeight="1">
      <c r="A629" s="170"/>
    </row>
    <row r="630" spans="1:1" ht="15.75" customHeight="1">
      <c r="A630" s="170"/>
    </row>
    <row r="631" spans="1:1" ht="15.75" customHeight="1">
      <c r="A631" s="170"/>
    </row>
    <row r="632" spans="1:1" ht="15.75" customHeight="1">
      <c r="A632" s="170"/>
    </row>
    <row r="633" spans="1:1" ht="15.75" customHeight="1">
      <c r="A633" s="170"/>
    </row>
    <row r="634" spans="1:1" ht="15.75" customHeight="1">
      <c r="A634" s="170"/>
    </row>
    <row r="635" spans="1:1" ht="15.75" customHeight="1">
      <c r="A635" s="170"/>
    </row>
    <row r="636" spans="1:1" ht="15.75" customHeight="1">
      <c r="A636" s="170"/>
    </row>
    <row r="637" spans="1:1" ht="15.75" customHeight="1">
      <c r="A637" s="170"/>
    </row>
    <row r="638" spans="1:1" ht="15.75" customHeight="1">
      <c r="A638" s="170"/>
    </row>
    <row r="639" spans="1:1" ht="15.75" customHeight="1">
      <c r="A639" s="170"/>
    </row>
    <row r="640" spans="1:1" ht="15.75" customHeight="1">
      <c r="A640" s="170"/>
    </row>
    <row r="641" spans="1:1" ht="15.75" customHeight="1">
      <c r="A641" s="170"/>
    </row>
    <row r="642" spans="1:1" ht="15.75" customHeight="1">
      <c r="A642" s="170"/>
    </row>
    <row r="643" spans="1:1" ht="15.75" customHeight="1">
      <c r="A643" s="170"/>
    </row>
    <row r="644" spans="1:1" ht="15.75" customHeight="1">
      <c r="A644" s="170"/>
    </row>
    <row r="645" spans="1:1" ht="15.75" customHeight="1">
      <c r="A645" s="170"/>
    </row>
    <row r="646" spans="1:1" ht="15.75" customHeight="1">
      <c r="A646" s="170"/>
    </row>
    <row r="647" spans="1:1" ht="15.75" customHeight="1">
      <c r="A647" s="170"/>
    </row>
    <row r="648" spans="1:1" ht="15.75" customHeight="1">
      <c r="A648" s="170"/>
    </row>
    <row r="649" spans="1:1" ht="15.75" customHeight="1">
      <c r="A649" s="170"/>
    </row>
    <row r="650" spans="1:1" ht="15.75" customHeight="1">
      <c r="A650" s="170"/>
    </row>
    <row r="651" spans="1:1" ht="15.75" customHeight="1">
      <c r="A651" s="170"/>
    </row>
    <row r="652" spans="1:1" ht="15.75" customHeight="1">
      <c r="A652" s="170"/>
    </row>
    <row r="653" spans="1:1" ht="15.75" customHeight="1">
      <c r="A653" s="170"/>
    </row>
    <row r="654" spans="1:1" ht="15.75" customHeight="1">
      <c r="A654" s="170"/>
    </row>
    <row r="655" spans="1:1" ht="15.75" customHeight="1">
      <c r="A655" s="170"/>
    </row>
    <row r="656" spans="1:1" ht="15.75" customHeight="1">
      <c r="A656" s="170"/>
    </row>
    <row r="657" spans="1:1" ht="15.75" customHeight="1">
      <c r="A657" s="170"/>
    </row>
    <row r="658" spans="1:1" ht="15.75" customHeight="1">
      <c r="A658" s="170"/>
    </row>
    <row r="659" spans="1:1" ht="15.75" customHeight="1">
      <c r="A659" s="170"/>
    </row>
    <row r="660" spans="1:1" ht="15.75" customHeight="1">
      <c r="A660" s="170"/>
    </row>
    <row r="661" spans="1:1" ht="15.75" customHeight="1">
      <c r="A661" s="170"/>
    </row>
    <row r="662" spans="1:1" ht="15.75" customHeight="1">
      <c r="A662" s="170"/>
    </row>
    <row r="663" spans="1:1" ht="15.75" customHeight="1">
      <c r="A663" s="170"/>
    </row>
    <row r="664" spans="1:1" ht="15.75" customHeight="1">
      <c r="A664" s="170"/>
    </row>
    <row r="665" spans="1:1" ht="15.75" customHeight="1">
      <c r="A665" s="170"/>
    </row>
    <row r="666" spans="1:1" ht="15.75" customHeight="1">
      <c r="A666" s="170"/>
    </row>
    <row r="667" spans="1:1" ht="15.75" customHeight="1">
      <c r="A667" s="170"/>
    </row>
    <row r="668" spans="1:1" ht="15.75" customHeight="1">
      <c r="A668" s="170"/>
    </row>
    <row r="669" spans="1:1" ht="15.75" customHeight="1">
      <c r="A669" s="170"/>
    </row>
    <row r="670" spans="1:1" ht="15.75" customHeight="1">
      <c r="A670" s="170"/>
    </row>
    <row r="671" spans="1:1" ht="15.75" customHeight="1">
      <c r="A671" s="170"/>
    </row>
    <row r="672" spans="1:1" ht="15.75" customHeight="1">
      <c r="A672" s="170"/>
    </row>
    <row r="673" spans="1:1" ht="15.75" customHeight="1">
      <c r="A673" s="170"/>
    </row>
    <row r="674" spans="1:1" ht="15.75" customHeight="1">
      <c r="A674" s="170"/>
    </row>
    <row r="675" spans="1:1" ht="15.75" customHeight="1">
      <c r="A675" s="170"/>
    </row>
    <row r="676" spans="1:1" ht="15.75" customHeight="1">
      <c r="A676" s="170"/>
    </row>
    <row r="677" spans="1:1" ht="15.75" customHeight="1">
      <c r="A677" s="170"/>
    </row>
    <row r="678" spans="1:1" ht="15.75" customHeight="1">
      <c r="A678" s="170"/>
    </row>
    <row r="679" spans="1:1" ht="15.75" customHeight="1">
      <c r="A679" s="170"/>
    </row>
    <row r="680" spans="1:1" ht="15.75" customHeight="1">
      <c r="A680" s="170"/>
    </row>
    <row r="681" spans="1:1" ht="15.75" customHeight="1">
      <c r="A681" s="170"/>
    </row>
    <row r="682" spans="1:1" ht="15.75" customHeight="1">
      <c r="A682" s="170"/>
    </row>
    <row r="683" spans="1:1" ht="15.75" customHeight="1">
      <c r="A683" s="170"/>
    </row>
    <row r="684" spans="1:1" ht="15.75" customHeight="1">
      <c r="A684" s="170"/>
    </row>
    <row r="685" spans="1:1" ht="15.75" customHeight="1">
      <c r="A685" s="170"/>
    </row>
    <row r="686" spans="1:1" ht="15.75" customHeight="1">
      <c r="A686" s="170"/>
    </row>
    <row r="687" spans="1:1" ht="15.75" customHeight="1">
      <c r="A687" s="170"/>
    </row>
    <row r="688" spans="1:1" ht="15.75" customHeight="1">
      <c r="A688" s="170"/>
    </row>
    <row r="689" spans="1:1" ht="15.75" customHeight="1">
      <c r="A689" s="170"/>
    </row>
    <row r="690" spans="1:1" ht="15.75" customHeight="1">
      <c r="A690" s="170"/>
    </row>
    <row r="691" spans="1:1" ht="15.75" customHeight="1">
      <c r="A691" s="170"/>
    </row>
    <row r="692" spans="1:1" ht="15.75" customHeight="1">
      <c r="A692" s="170"/>
    </row>
    <row r="693" spans="1:1" ht="15.75" customHeight="1">
      <c r="A693" s="170"/>
    </row>
    <row r="694" spans="1:1" ht="15.75" customHeight="1">
      <c r="A694" s="170"/>
    </row>
    <row r="695" spans="1:1" ht="15.75" customHeight="1">
      <c r="A695" s="170"/>
    </row>
    <row r="696" spans="1:1" ht="15.75" customHeight="1">
      <c r="A696" s="170"/>
    </row>
    <row r="697" spans="1:1" ht="15.75" customHeight="1">
      <c r="A697" s="170"/>
    </row>
    <row r="698" spans="1:1" ht="15.75" customHeight="1">
      <c r="A698" s="170"/>
    </row>
    <row r="699" spans="1:1" ht="15.75" customHeight="1">
      <c r="A699" s="170"/>
    </row>
    <row r="700" spans="1:1" ht="15.75" customHeight="1">
      <c r="A700" s="170"/>
    </row>
    <row r="701" spans="1:1" ht="15.75" customHeight="1">
      <c r="A701" s="170"/>
    </row>
    <row r="702" spans="1:1" ht="15.75" customHeight="1">
      <c r="A702" s="170"/>
    </row>
    <row r="703" spans="1:1" ht="15.75" customHeight="1">
      <c r="A703" s="170"/>
    </row>
    <row r="704" spans="1:1" ht="15.75" customHeight="1">
      <c r="A704" s="170"/>
    </row>
    <row r="705" spans="1:1" ht="15.75" customHeight="1">
      <c r="A705" s="170"/>
    </row>
    <row r="706" spans="1:1" ht="15.75" customHeight="1">
      <c r="A706" s="170"/>
    </row>
    <row r="707" spans="1:1" ht="15.75" customHeight="1">
      <c r="A707" s="170"/>
    </row>
    <row r="708" spans="1:1" ht="15.75" customHeight="1">
      <c r="A708" s="170"/>
    </row>
    <row r="709" spans="1:1" ht="15.75" customHeight="1">
      <c r="A709" s="170"/>
    </row>
    <row r="710" spans="1:1" ht="15.75" customHeight="1">
      <c r="A710" s="170"/>
    </row>
    <row r="711" spans="1:1" ht="15.75" customHeight="1">
      <c r="A711" s="170"/>
    </row>
    <row r="712" spans="1:1" ht="15.75" customHeight="1">
      <c r="A712" s="170"/>
    </row>
    <row r="713" spans="1:1" ht="15.75" customHeight="1">
      <c r="A713" s="170"/>
    </row>
    <row r="714" spans="1:1" ht="15.75" customHeight="1">
      <c r="A714" s="170"/>
    </row>
    <row r="715" spans="1:1" ht="15.75" customHeight="1">
      <c r="A715" s="170"/>
    </row>
    <row r="716" spans="1:1" ht="15.75" customHeight="1">
      <c r="A716" s="170"/>
    </row>
    <row r="717" spans="1:1" ht="15.75" customHeight="1">
      <c r="A717" s="170"/>
    </row>
    <row r="718" spans="1:1" ht="15.75" customHeight="1">
      <c r="A718" s="170"/>
    </row>
    <row r="719" spans="1:1" ht="15.75" customHeight="1">
      <c r="A719" s="170"/>
    </row>
    <row r="720" spans="1:1" ht="15.75" customHeight="1">
      <c r="A720" s="170"/>
    </row>
    <row r="721" spans="1:1" ht="15.75" customHeight="1">
      <c r="A721" s="170"/>
    </row>
    <row r="722" spans="1:1" ht="15.75" customHeight="1">
      <c r="A722" s="170"/>
    </row>
    <row r="723" spans="1:1" ht="15.75" customHeight="1">
      <c r="A723" s="170"/>
    </row>
    <row r="724" spans="1:1" ht="15.75" customHeight="1">
      <c r="A724" s="170"/>
    </row>
    <row r="725" spans="1:1" ht="15.75" customHeight="1">
      <c r="A725" s="170"/>
    </row>
    <row r="726" spans="1:1" ht="15.75" customHeight="1">
      <c r="A726" s="170"/>
    </row>
    <row r="727" spans="1:1" ht="15.75" customHeight="1">
      <c r="A727" s="170"/>
    </row>
    <row r="728" spans="1:1" ht="15.75" customHeight="1">
      <c r="A728" s="170"/>
    </row>
    <row r="729" spans="1:1" ht="15.75" customHeight="1">
      <c r="A729" s="170"/>
    </row>
    <row r="730" spans="1:1" ht="15.75" customHeight="1">
      <c r="A730" s="170"/>
    </row>
    <row r="731" spans="1:1" ht="15.75" customHeight="1">
      <c r="A731" s="170"/>
    </row>
    <row r="732" spans="1:1" ht="15.75" customHeight="1">
      <c r="A732" s="170"/>
    </row>
    <row r="733" spans="1:1" ht="15.75" customHeight="1">
      <c r="A733" s="170"/>
    </row>
    <row r="734" spans="1:1" ht="15.75" customHeight="1">
      <c r="A734" s="170"/>
    </row>
    <row r="735" spans="1:1" ht="15.75" customHeight="1">
      <c r="A735" s="170"/>
    </row>
    <row r="736" spans="1:1" ht="15.75" customHeight="1">
      <c r="A736" s="170"/>
    </row>
    <row r="737" spans="1:1" ht="15.75" customHeight="1">
      <c r="A737" s="170"/>
    </row>
    <row r="738" spans="1:1" ht="15.75" customHeight="1">
      <c r="A738" s="170"/>
    </row>
    <row r="739" spans="1:1" ht="15.75" customHeight="1">
      <c r="A739" s="170"/>
    </row>
    <row r="740" spans="1:1" ht="15.75" customHeight="1">
      <c r="A740" s="170"/>
    </row>
    <row r="741" spans="1:1" ht="15.75" customHeight="1">
      <c r="A741" s="170"/>
    </row>
    <row r="742" spans="1:1" ht="15.75" customHeight="1">
      <c r="A742" s="170"/>
    </row>
    <row r="743" spans="1:1" ht="15.75" customHeight="1">
      <c r="A743" s="170"/>
    </row>
    <row r="744" spans="1:1" ht="15.75" customHeight="1">
      <c r="A744" s="170"/>
    </row>
    <row r="745" spans="1:1" ht="15.75" customHeight="1">
      <c r="A745" s="170"/>
    </row>
    <row r="746" spans="1:1" ht="15.75" customHeight="1">
      <c r="A746" s="170"/>
    </row>
    <row r="747" spans="1:1" ht="15.75" customHeight="1">
      <c r="A747" s="170"/>
    </row>
    <row r="748" spans="1:1" ht="15.75" customHeight="1">
      <c r="A748" s="170"/>
    </row>
    <row r="749" spans="1:1" ht="15.75" customHeight="1">
      <c r="A749" s="170"/>
    </row>
    <row r="750" spans="1:1" ht="15.75" customHeight="1">
      <c r="A750" s="170"/>
    </row>
    <row r="751" spans="1:1" ht="15.75" customHeight="1">
      <c r="A751" s="170"/>
    </row>
    <row r="752" spans="1:1" ht="15.75" customHeight="1">
      <c r="A752" s="170"/>
    </row>
    <row r="753" spans="1:1" ht="15.75" customHeight="1">
      <c r="A753" s="170"/>
    </row>
    <row r="754" spans="1:1" ht="15.75" customHeight="1">
      <c r="A754" s="170"/>
    </row>
    <row r="755" spans="1:1" ht="15.75" customHeight="1">
      <c r="A755" s="170"/>
    </row>
    <row r="756" spans="1:1" ht="15.75" customHeight="1">
      <c r="A756" s="170"/>
    </row>
    <row r="757" spans="1:1" ht="15.75" customHeight="1">
      <c r="A757" s="170"/>
    </row>
    <row r="758" spans="1:1" ht="15.75" customHeight="1">
      <c r="A758" s="170"/>
    </row>
    <row r="759" spans="1:1" ht="15.75" customHeight="1">
      <c r="A759" s="170"/>
    </row>
    <row r="760" spans="1:1" ht="15.75" customHeight="1">
      <c r="A760" s="170"/>
    </row>
    <row r="761" spans="1:1" ht="15.75" customHeight="1">
      <c r="A761" s="170"/>
    </row>
    <row r="762" spans="1:1" ht="15.75" customHeight="1">
      <c r="A762" s="170"/>
    </row>
    <row r="763" spans="1:1" ht="15.75" customHeight="1">
      <c r="A763" s="170"/>
    </row>
    <row r="764" spans="1:1" ht="15.75" customHeight="1">
      <c r="A764" s="170"/>
    </row>
    <row r="765" spans="1:1" ht="15.75" customHeight="1">
      <c r="A765" s="170"/>
    </row>
    <row r="766" spans="1:1" ht="15.75" customHeight="1">
      <c r="A766" s="170"/>
    </row>
    <row r="767" spans="1:1" ht="15.75" customHeight="1">
      <c r="A767" s="170"/>
    </row>
    <row r="768" spans="1:1" ht="15.75" customHeight="1">
      <c r="A768" s="170"/>
    </row>
    <row r="769" spans="1:1" ht="15.75" customHeight="1">
      <c r="A769" s="170"/>
    </row>
    <row r="770" spans="1:1" ht="15.75" customHeight="1">
      <c r="A770" s="170"/>
    </row>
    <row r="771" spans="1:1" ht="15.75" customHeight="1">
      <c r="A771" s="170"/>
    </row>
    <row r="772" spans="1:1" ht="15.75" customHeight="1">
      <c r="A772" s="170"/>
    </row>
    <row r="773" spans="1:1" ht="15.75" customHeight="1">
      <c r="A773" s="170"/>
    </row>
    <row r="774" spans="1:1" ht="15.75" customHeight="1">
      <c r="A774" s="170"/>
    </row>
    <row r="775" spans="1:1" ht="15.75" customHeight="1">
      <c r="A775" s="170"/>
    </row>
    <row r="776" spans="1:1" ht="15.75" customHeight="1">
      <c r="A776" s="170"/>
    </row>
    <row r="777" spans="1:1" ht="15.75" customHeight="1">
      <c r="A777" s="170"/>
    </row>
    <row r="778" spans="1:1" ht="15.75" customHeight="1">
      <c r="A778" s="170"/>
    </row>
    <row r="779" spans="1:1" ht="15.75" customHeight="1">
      <c r="A779" s="170"/>
    </row>
    <row r="780" spans="1:1" ht="15.75" customHeight="1">
      <c r="A780" s="170"/>
    </row>
    <row r="781" spans="1:1" ht="15.75" customHeight="1">
      <c r="A781" s="170"/>
    </row>
    <row r="782" spans="1:1" ht="15.75" customHeight="1">
      <c r="A782" s="170"/>
    </row>
    <row r="783" spans="1:1" ht="15.75" customHeight="1">
      <c r="A783" s="170"/>
    </row>
    <row r="784" spans="1:1" ht="15.75" customHeight="1">
      <c r="A784" s="170"/>
    </row>
    <row r="785" spans="1:1" ht="15.75" customHeight="1">
      <c r="A785" s="170"/>
    </row>
    <row r="786" spans="1:1" ht="15.75" customHeight="1">
      <c r="A786" s="170"/>
    </row>
    <row r="787" spans="1:1" ht="15.75" customHeight="1">
      <c r="A787" s="170"/>
    </row>
    <row r="788" spans="1:1" ht="15.75" customHeight="1">
      <c r="A788" s="170"/>
    </row>
    <row r="789" spans="1:1" ht="15.75" customHeight="1">
      <c r="A789" s="170"/>
    </row>
    <row r="790" spans="1:1" ht="15.75" customHeight="1">
      <c r="A790" s="170"/>
    </row>
    <row r="791" spans="1:1" ht="15.75" customHeight="1">
      <c r="A791" s="170"/>
    </row>
    <row r="792" spans="1:1" ht="15.75" customHeight="1">
      <c r="A792" s="170"/>
    </row>
    <row r="793" spans="1:1" ht="15.75" customHeight="1">
      <c r="A793" s="170"/>
    </row>
    <row r="794" spans="1:1" ht="15.75" customHeight="1">
      <c r="A794" s="170"/>
    </row>
    <row r="795" spans="1:1" ht="15.75" customHeight="1">
      <c r="A795" s="170"/>
    </row>
    <row r="796" spans="1:1" ht="15.75" customHeight="1">
      <c r="A796" s="170"/>
    </row>
    <row r="797" spans="1:1" ht="15.75" customHeight="1">
      <c r="A797" s="170"/>
    </row>
    <row r="798" spans="1:1" ht="15.75" customHeight="1">
      <c r="A798" s="170"/>
    </row>
    <row r="799" spans="1:1" ht="15.75" customHeight="1">
      <c r="A799" s="170"/>
    </row>
    <row r="800" spans="1:1" ht="15.75" customHeight="1">
      <c r="A800" s="170"/>
    </row>
    <row r="801" spans="1:1" ht="15.75" customHeight="1">
      <c r="A801" s="170"/>
    </row>
    <row r="802" spans="1:1" ht="15.75" customHeight="1">
      <c r="A802" s="170"/>
    </row>
    <row r="803" spans="1:1" ht="15.75" customHeight="1">
      <c r="A803" s="170"/>
    </row>
    <row r="804" spans="1:1" ht="15.75" customHeight="1">
      <c r="A804" s="170"/>
    </row>
    <row r="805" spans="1:1" ht="15.75" customHeight="1">
      <c r="A805" s="170"/>
    </row>
    <row r="806" spans="1:1" ht="15.75" customHeight="1">
      <c r="A806" s="170"/>
    </row>
    <row r="807" spans="1:1" ht="15.75" customHeight="1">
      <c r="A807" s="170"/>
    </row>
    <row r="808" spans="1:1" ht="15.75" customHeight="1">
      <c r="A808" s="170"/>
    </row>
    <row r="809" spans="1:1" ht="15.75" customHeight="1">
      <c r="A809" s="170"/>
    </row>
    <row r="810" spans="1:1" ht="15.75" customHeight="1">
      <c r="A810" s="170"/>
    </row>
    <row r="811" spans="1:1" ht="15.75" customHeight="1">
      <c r="A811" s="170"/>
    </row>
    <row r="812" spans="1:1" ht="15.75" customHeight="1">
      <c r="A812" s="170"/>
    </row>
    <row r="813" spans="1:1" ht="15.75" customHeight="1">
      <c r="A813" s="170"/>
    </row>
    <row r="814" spans="1:1" ht="15.75" customHeight="1">
      <c r="A814" s="170"/>
    </row>
    <row r="815" spans="1:1" ht="15.75" customHeight="1">
      <c r="A815" s="170"/>
    </row>
    <row r="816" spans="1:1" ht="15.75" customHeight="1">
      <c r="A816" s="170"/>
    </row>
    <row r="817" spans="1:1" ht="15.75" customHeight="1">
      <c r="A817" s="170"/>
    </row>
    <row r="818" spans="1:1" ht="15.75" customHeight="1">
      <c r="A818" s="170"/>
    </row>
    <row r="819" spans="1:1" ht="15.75" customHeight="1">
      <c r="A819" s="170"/>
    </row>
    <row r="820" spans="1:1" ht="15.75" customHeight="1">
      <c r="A820" s="170"/>
    </row>
    <row r="821" spans="1:1" ht="15.75" customHeight="1">
      <c r="A821" s="170"/>
    </row>
    <row r="822" spans="1:1" ht="15.75" customHeight="1">
      <c r="A822" s="170"/>
    </row>
    <row r="823" spans="1:1" ht="15.75" customHeight="1">
      <c r="A823" s="170"/>
    </row>
    <row r="824" spans="1:1" ht="15.75" customHeight="1">
      <c r="A824" s="170"/>
    </row>
    <row r="825" spans="1:1" ht="15.75" customHeight="1">
      <c r="A825" s="170"/>
    </row>
    <row r="826" spans="1:1" ht="15.75" customHeight="1">
      <c r="A826" s="170"/>
    </row>
    <row r="827" spans="1:1" ht="15.75" customHeight="1">
      <c r="A827" s="170"/>
    </row>
    <row r="828" spans="1:1" ht="15.75" customHeight="1">
      <c r="A828" s="170"/>
    </row>
    <row r="829" spans="1:1" ht="15.75" customHeight="1">
      <c r="A829" s="170"/>
    </row>
    <row r="830" spans="1:1" ht="15.75" customHeight="1">
      <c r="A830" s="170"/>
    </row>
    <row r="831" spans="1:1" ht="15.75" customHeight="1">
      <c r="A831" s="170"/>
    </row>
    <row r="832" spans="1:1" ht="15.75" customHeight="1">
      <c r="A832" s="170"/>
    </row>
    <row r="833" spans="1:1" ht="15.75" customHeight="1">
      <c r="A833" s="170"/>
    </row>
    <row r="834" spans="1:1" ht="15.75" customHeight="1">
      <c r="A834" s="170"/>
    </row>
    <row r="835" spans="1:1" ht="15.75" customHeight="1">
      <c r="A835" s="170"/>
    </row>
    <row r="836" spans="1:1" ht="15.75" customHeight="1">
      <c r="A836" s="170"/>
    </row>
    <row r="837" spans="1:1" ht="15.75" customHeight="1">
      <c r="A837" s="170"/>
    </row>
    <row r="838" spans="1:1" ht="15.75" customHeight="1">
      <c r="A838" s="170"/>
    </row>
    <row r="839" spans="1:1" ht="15.75" customHeight="1">
      <c r="A839" s="170"/>
    </row>
    <row r="840" spans="1:1" ht="15.75" customHeight="1">
      <c r="A840" s="170"/>
    </row>
    <row r="841" spans="1:1" ht="15.75" customHeight="1">
      <c r="A841" s="170"/>
    </row>
    <row r="842" spans="1:1" ht="15.75" customHeight="1">
      <c r="A842" s="170"/>
    </row>
    <row r="843" spans="1:1" ht="15.75" customHeight="1">
      <c r="A843" s="170"/>
    </row>
    <row r="844" spans="1:1" ht="15.75" customHeight="1">
      <c r="A844" s="170"/>
    </row>
    <row r="845" spans="1:1" ht="15.75" customHeight="1">
      <c r="A845" s="170"/>
    </row>
    <row r="846" spans="1:1" ht="15.75" customHeight="1">
      <c r="A846" s="170"/>
    </row>
    <row r="847" spans="1:1" ht="15.75" customHeight="1">
      <c r="A847" s="170"/>
    </row>
    <row r="848" spans="1:1" ht="15.75" customHeight="1">
      <c r="A848" s="170"/>
    </row>
    <row r="849" spans="1:1" ht="15.75" customHeight="1">
      <c r="A849" s="170"/>
    </row>
    <row r="850" spans="1:1" ht="15.75" customHeight="1">
      <c r="A850" s="170"/>
    </row>
    <row r="851" spans="1:1" ht="15.75" customHeight="1">
      <c r="A851" s="170"/>
    </row>
    <row r="852" spans="1:1" ht="15.75" customHeight="1">
      <c r="A852" s="170"/>
    </row>
    <row r="853" spans="1:1" ht="15.75" customHeight="1">
      <c r="A853" s="170"/>
    </row>
    <row r="854" spans="1:1" ht="15.75" customHeight="1">
      <c r="A854" s="170"/>
    </row>
    <row r="855" spans="1:1" ht="15.75" customHeight="1">
      <c r="A855" s="170"/>
    </row>
    <row r="856" spans="1:1" ht="15.75" customHeight="1">
      <c r="A856" s="170"/>
    </row>
    <row r="857" spans="1:1" ht="15.75" customHeight="1">
      <c r="A857" s="170"/>
    </row>
    <row r="858" spans="1:1" ht="15.75" customHeight="1">
      <c r="A858" s="170"/>
    </row>
    <row r="859" spans="1:1" ht="15.75" customHeight="1">
      <c r="A859" s="170"/>
    </row>
    <row r="860" spans="1:1" ht="15.75" customHeight="1">
      <c r="A860" s="170"/>
    </row>
    <row r="861" spans="1:1" ht="15.75" customHeight="1">
      <c r="A861" s="170"/>
    </row>
    <row r="862" spans="1:1" ht="15.75" customHeight="1">
      <c r="A862" s="170"/>
    </row>
    <row r="863" spans="1:1" ht="15.75" customHeight="1">
      <c r="A863" s="170"/>
    </row>
    <row r="864" spans="1:1" ht="15.75" customHeight="1">
      <c r="A864" s="170"/>
    </row>
    <row r="865" spans="1:1" ht="15.75" customHeight="1">
      <c r="A865" s="170"/>
    </row>
    <row r="866" spans="1:1" ht="15.75" customHeight="1">
      <c r="A866" s="170"/>
    </row>
    <row r="867" spans="1:1" ht="15.75" customHeight="1">
      <c r="A867" s="170"/>
    </row>
    <row r="868" spans="1:1" ht="15.75" customHeight="1">
      <c r="A868" s="170"/>
    </row>
    <row r="869" spans="1:1" ht="15.75" customHeight="1">
      <c r="A869" s="170"/>
    </row>
    <row r="870" spans="1:1" ht="15.75" customHeight="1">
      <c r="A870" s="170"/>
    </row>
    <row r="871" spans="1:1" ht="15.75" customHeight="1">
      <c r="A871" s="170"/>
    </row>
    <row r="872" spans="1:1" ht="15.75" customHeight="1">
      <c r="A872" s="170"/>
    </row>
    <row r="873" spans="1:1" ht="15.75" customHeight="1">
      <c r="A873" s="170"/>
    </row>
    <row r="874" spans="1:1" ht="15.75" customHeight="1">
      <c r="A874" s="170"/>
    </row>
    <row r="875" spans="1:1" ht="15.75" customHeight="1">
      <c r="A875" s="170"/>
    </row>
    <row r="876" spans="1:1" ht="15.75" customHeight="1">
      <c r="A876" s="170"/>
    </row>
    <row r="877" spans="1:1" ht="15.75" customHeight="1">
      <c r="A877" s="170"/>
    </row>
    <row r="878" spans="1:1" ht="15.75" customHeight="1">
      <c r="A878" s="170"/>
    </row>
    <row r="879" spans="1:1" ht="15.75" customHeight="1">
      <c r="A879" s="170"/>
    </row>
    <row r="880" spans="1:1" ht="15.75" customHeight="1">
      <c r="A880" s="170"/>
    </row>
    <row r="881" spans="1:1" ht="15.75" customHeight="1">
      <c r="A881" s="170"/>
    </row>
    <row r="882" spans="1:1" ht="15.75" customHeight="1">
      <c r="A882" s="170"/>
    </row>
    <row r="883" spans="1:1" ht="15.75" customHeight="1">
      <c r="A883" s="170"/>
    </row>
    <row r="884" spans="1:1" ht="15.75" customHeight="1">
      <c r="A884" s="170"/>
    </row>
    <row r="885" spans="1:1" ht="15.75" customHeight="1">
      <c r="A885" s="170"/>
    </row>
    <row r="886" spans="1:1" ht="15.75" customHeight="1">
      <c r="A886" s="170"/>
    </row>
    <row r="887" spans="1:1" ht="15.75" customHeight="1">
      <c r="A887" s="170"/>
    </row>
    <row r="888" spans="1:1" ht="15.75" customHeight="1">
      <c r="A888" s="170"/>
    </row>
    <row r="889" spans="1:1" ht="15.75" customHeight="1">
      <c r="A889" s="170"/>
    </row>
    <row r="890" spans="1:1" ht="15.75" customHeight="1">
      <c r="A890" s="170"/>
    </row>
    <row r="891" spans="1:1" ht="15.75" customHeight="1">
      <c r="A891" s="170"/>
    </row>
    <row r="892" spans="1:1" ht="15.75" customHeight="1">
      <c r="A892" s="170"/>
    </row>
    <row r="893" spans="1:1" ht="15.75" customHeight="1">
      <c r="A893" s="170"/>
    </row>
    <row r="894" spans="1:1" ht="15.75" customHeight="1">
      <c r="A894" s="170"/>
    </row>
    <row r="895" spans="1:1" ht="15.75" customHeight="1">
      <c r="A895" s="170"/>
    </row>
    <row r="896" spans="1:1" ht="15.75" customHeight="1">
      <c r="A896" s="170"/>
    </row>
    <row r="897" spans="1:1" ht="15.75" customHeight="1">
      <c r="A897" s="170"/>
    </row>
    <row r="898" spans="1:1" ht="15.75" customHeight="1">
      <c r="A898" s="170"/>
    </row>
    <row r="899" spans="1:1" ht="15.75" customHeight="1">
      <c r="A899" s="170"/>
    </row>
    <row r="900" spans="1:1" ht="15.75" customHeight="1">
      <c r="A900" s="170"/>
    </row>
    <row r="901" spans="1:1" ht="15.75" customHeight="1">
      <c r="A901" s="170"/>
    </row>
    <row r="902" spans="1:1" ht="15.75" customHeight="1">
      <c r="A902" s="170"/>
    </row>
    <row r="903" spans="1:1" ht="15.75" customHeight="1">
      <c r="A903" s="170"/>
    </row>
    <row r="904" spans="1:1" ht="15.75" customHeight="1">
      <c r="A904" s="170"/>
    </row>
    <row r="905" spans="1:1" ht="15.75" customHeight="1">
      <c r="A905" s="170"/>
    </row>
    <row r="906" spans="1:1" ht="15.75" customHeight="1">
      <c r="A906" s="170"/>
    </row>
    <row r="907" spans="1:1" ht="15.75" customHeight="1">
      <c r="A907" s="170"/>
    </row>
    <row r="908" spans="1:1" ht="15.75" customHeight="1">
      <c r="A908" s="170"/>
    </row>
    <row r="909" spans="1:1" ht="15.75" customHeight="1">
      <c r="A909" s="170"/>
    </row>
    <row r="910" spans="1:1" ht="15.75" customHeight="1">
      <c r="A910" s="170"/>
    </row>
    <row r="911" spans="1:1" ht="15.75" customHeight="1">
      <c r="A911" s="170"/>
    </row>
    <row r="912" spans="1:1" ht="15.75" customHeight="1">
      <c r="A912" s="170"/>
    </row>
    <row r="913" spans="1:1" ht="15.75" customHeight="1">
      <c r="A913" s="170"/>
    </row>
    <row r="914" spans="1:1" ht="15.75" customHeight="1">
      <c r="A914" s="170"/>
    </row>
    <row r="915" spans="1:1" ht="15.75" customHeight="1">
      <c r="A915" s="170"/>
    </row>
    <row r="916" spans="1:1" ht="15.75" customHeight="1">
      <c r="A916" s="170"/>
    </row>
    <row r="917" spans="1:1" ht="15.75" customHeight="1">
      <c r="A917" s="170"/>
    </row>
    <row r="918" spans="1:1" ht="15.75" customHeight="1">
      <c r="A918" s="170"/>
    </row>
    <row r="919" spans="1:1" ht="15.75" customHeight="1">
      <c r="A919" s="170"/>
    </row>
    <row r="920" spans="1:1" ht="15.75" customHeight="1">
      <c r="A920" s="170"/>
    </row>
    <row r="921" spans="1:1" ht="15.75" customHeight="1">
      <c r="A921" s="170"/>
    </row>
    <row r="922" spans="1:1" ht="15.75" customHeight="1">
      <c r="A922" s="170"/>
    </row>
    <row r="923" spans="1:1" ht="15.75" customHeight="1">
      <c r="A923" s="170"/>
    </row>
    <row r="924" spans="1:1" ht="15.75" customHeight="1">
      <c r="A924" s="170"/>
    </row>
    <row r="925" spans="1:1" ht="15.75" customHeight="1">
      <c r="A925" s="170"/>
    </row>
    <row r="926" spans="1:1" ht="15.75" customHeight="1">
      <c r="A926" s="170"/>
    </row>
    <row r="927" spans="1:1" ht="15.75" customHeight="1">
      <c r="A927" s="170"/>
    </row>
    <row r="928" spans="1:1" ht="15.75" customHeight="1">
      <c r="A928" s="170"/>
    </row>
    <row r="929" spans="1:1" ht="15.75" customHeight="1">
      <c r="A929" s="170"/>
    </row>
    <row r="930" spans="1:1" ht="15.75" customHeight="1">
      <c r="A930" s="170"/>
    </row>
    <row r="931" spans="1:1" ht="15.75" customHeight="1">
      <c r="A931" s="170"/>
    </row>
    <row r="932" spans="1:1" ht="15.75" customHeight="1">
      <c r="A932" s="170"/>
    </row>
    <row r="933" spans="1:1" ht="15.75" customHeight="1">
      <c r="A933" s="170"/>
    </row>
    <row r="934" spans="1:1" ht="15.75" customHeight="1">
      <c r="A934" s="170"/>
    </row>
    <row r="935" spans="1:1" ht="15.75" customHeight="1">
      <c r="A935" s="170"/>
    </row>
    <row r="936" spans="1:1" ht="15.75" customHeight="1">
      <c r="A936" s="170"/>
    </row>
    <row r="937" spans="1:1" ht="15.75" customHeight="1">
      <c r="A937" s="170"/>
    </row>
    <row r="938" spans="1:1" ht="15.75" customHeight="1">
      <c r="A938" s="170"/>
    </row>
    <row r="939" spans="1:1" ht="15.75" customHeight="1">
      <c r="A939" s="170"/>
    </row>
    <row r="940" spans="1:1" ht="15.75" customHeight="1">
      <c r="A940" s="170"/>
    </row>
    <row r="941" spans="1:1" ht="15.75" customHeight="1">
      <c r="A941" s="170"/>
    </row>
    <row r="942" spans="1:1" ht="15.75" customHeight="1">
      <c r="A942" s="170"/>
    </row>
    <row r="943" spans="1:1" ht="15.75" customHeight="1">
      <c r="A943" s="170"/>
    </row>
    <row r="944" spans="1:1" ht="15.75" customHeight="1">
      <c r="A944" s="170"/>
    </row>
    <row r="945" spans="1:1" ht="15.75" customHeight="1">
      <c r="A945" s="170"/>
    </row>
    <row r="946" spans="1:1" ht="15.75" customHeight="1">
      <c r="A946" s="170"/>
    </row>
    <row r="947" spans="1:1" ht="15.75" customHeight="1">
      <c r="A947" s="170"/>
    </row>
    <row r="948" spans="1:1" ht="15.75" customHeight="1">
      <c r="A948" s="170"/>
    </row>
    <row r="949" spans="1:1" ht="15.75" customHeight="1">
      <c r="A949" s="170"/>
    </row>
    <row r="950" spans="1:1" ht="15.75" customHeight="1">
      <c r="A950" s="170"/>
    </row>
    <row r="951" spans="1:1" ht="15.75" customHeight="1">
      <c r="A951" s="170"/>
    </row>
    <row r="952" spans="1:1" ht="15.75" customHeight="1">
      <c r="A952" s="170"/>
    </row>
    <row r="953" spans="1:1" ht="15.75" customHeight="1">
      <c r="A953" s="170"/>
    </row>
    <row r="954" spans="1:1" ht="15.75" customHeight="1">
      <c r="A954" s="170"/>
    </row>
    <row r="955" spans="1:1" ht="15.75" customHeight="1">
      <c r="A955" s="170"/>
    </row>
    <row r="956" spans="1:1" ht="15.75" customHeight="1">
      <c r="A956" s="170"/>
    </row>
    <row r="957" spans="1:1" ht="15.75" customHeight="1">
      <c r="A957" s="170"/>
    </row>
    <row r="958" spans="1:1" ht="15.75" customHeight="1">
      <c r="A958" s="170"/>
    </row>
    <row r="959" spans="1:1" ht="15.75" customHeight="1">
      <c r="A959" s="170"/>
    </row>
    <row r="960" spans="1:1" ht="15.75" customHeight="1">
      <c r="A960" s="170"/>
    </row>
    <row r="961" spans="1:1" ht="15.75" customHeight="1">
      <c r="A961" s="170"/>
    </row>
    <row r="962" spans="1:1" ht="15.75" customHeight="1">
      <c r="A962" s="170"/>
    </row>
    <row r="963" spans="1:1" ht="15.75" customHeight="1">
      <c r="A963" s="170"/>
    </row>
    <row r="964" spans="1:1" ht="15.75" customHeight="1">
      <c r="A964" s="170"/>
    </row>
    <row r="965" spans="1:1" ht="15.75" customHeight="1">
      <c r="A965" s="170"/>
    </row>
    <row r="966" spans="1:1" ht="15.75" customHeight="1">
      <c r="A966" s="170"/>
    </row>
    <row r="967" spans="1:1" ht="15.75" customHeight="1">
      <c r="A967" s="170"/>
    </row>
    <row r="968" spans="1:1" ht="15.75" customHeight="1">
      <c r="A968" s="170"/>
    </row>
    <row r="969" spans="1:1" ht="15.75" customHeight="1">
      <c r="A969" s="170"/>
    </row>
    <row r="970" spans="1:1" ht="15.75" customHeight="1">
      <c r="A970" s="170"/>
    </row>
    <row r="971" spans="1:1" ht="15.75" customHeight="1">
      <c r="A971" s="170"/>
    </row>
    <row r="972" spans="1:1" ht="15.75" customHeight="1">
      <c r="A972" s="170"/>
    </row>
    <row r="973" spans="1:1" ht="15.75" customHeight="1">
      <c r="A973" s="170"/>
    </row>
    <row r="974" spans="1:1" ht="15.75" customHeight="1">
      <c r="A974" s="170"/>
    </row>
    <row r="975" spans="1:1" ht="15.75" customHeight="1">
      <c r="A975" s="170"/>
    </row>
    <row r="976" spans="1:1" ht="15.75" customHeight="1">
      <c r="A976" s="170"/>
    </row>
    <row r="977" spans="1:1" ht="15.75" customHeight="1">
      <c r="A977" s="170"/>
    </row>
    <row r="978" spans="1:1" ht="15.75" customHeight="1">
      <c r="A978" s="170"/>
    </row>
    <row r="979" spans="1:1" ht="15.75" customHeight="1">
      <c r="A979" s="170"/>
    </row>
    <row r="980" spans="1:1" ht="15.75" customHeight="1">
      <c r="A980" s="170"/>
    </row>
    <row r="981" spans="1:1" ht="15.75" customHeight="1">
      <c r="A981" s="170"/>
    </row>
    <row r="982" spans="1:1" ht="15.75" customHeight="1">
      <c r="A982" s="170"/>
    </row>
    <row r="983" spans="1:1" ht="15.75" customHeight="1">
      <c r="A983" s="170"/>
    </row>
    <row r="984" spans="1:1" ht="15.75" customHeight="1">
      <c r="A984" s="170"/>
    </row>
    <row r="985" spans="1:1" ht="15.75" customHeight="1">
      <c r="A985" s="170"/>
    </row>
    <row r="986" spans="1:1" ht="15.75" customHeight="1">
      <c r="A986" s="170"/>
    </row>
    <row r="987" spans="1:1" ht="15.75" customHeight="1">
      <c r="A987" s="170"/>
    </row>
    <row r="988" spans="1:1" ht="15.75" customHeight="1">
      <c r="A988" s="170"/>
    </row>
    <row r="989" spans="1:1" ht="15.75" customHeight="1">
      <c r="A989" s="170"/>
    </row>
    <row r="990" spans="1:1" ht="15.75" customHeight="1">
      <c r="A990" s="170"/>
    </row>
    <row r="991" spans="1:1" ht="15.75" customHeight="1">
      <c r="A991" s="170"/>
    </row>
    <row r="992" spans="1:1" ht="15.75" customHeight="1">
      <c r="A992" s="170"/>
    </row>
    <row r="993" spans="1:1" ht="15.75" customHeight="1">
      <c r="A993" s="170"/>
    </row>
    <row r="994" spans="1:1" ht="15.75" customHeight="1">
      <c r="A994" s="170"/>
    </row>
    <row r="995" spans="1:1" ht="15.75" customHeight="1">
      <c r="A995" s="170"/>
    </row>
    <row r="996" spans="1:1" ht="15.75" customHeight="1">
      <c r="A996" s="170"/>
    </row>
    <row r="997" spans="1:1" ht="15.75" customHeight="1">
      <c r="A997" s="170"/>
    </row>
    <row r="998" spans="1:1" ht="15.75" customHeight="1">
      <c r="A998" s="170"/>
    </row>
    <row r="999" spans="1:1" ht="15.75" customHeight="1">
      <c r="A999" s="170"/>
    </row>
    <row r="1000" spans="1:1" ht="15.75" customHeight="1">
      <c r="A1000" s="170"/>
    </row>
    <row r="1001" spans="1:1" ht="15.75" customHeight="1">
      <c r="A1001" s="170"/>
    </row>
    <row r="1002" spans="1:1" ht="15.75" customHeight="1">
      <c r="A1002" s="170"/>
    </row>
    <row r="1003" spans="1:1" ht="15.75" customHeight="1">
      <c r="A1003" s="170"/>
    </row>
    <row r="1004" spans="1:1" ht="15.75" customHeight="1">
      <c r="A1004" s="170"/>
    </row>
    <row r="1005" spans="1:1" ht="15.75" customHeight="1">
      <c r="A1005" s="170"/>
    </row>
    <row r="1006" spans="1:1" ht="15.75" customHeight="1">
      <c r="A1006" s="170"/>
    </row>
    <row r="1007" spans="1:1" ht="15.75" customHeight="1">
      <c r="A1007" s="170"/>
    </row>
    <row r="1008" spans="1:1" ht="15.75" customHeight="1">
      <c r="A1008" s="170"/>
    </row>
    <row r="1009" spans="1:1" ht="15.75" customHeight="1">
      <c r="A1009" s="170"/>
    </row>
    <row r="1010" spans="1:1" ht="15.75" customHeight="1">
      <c r="A1010" s="170"/>
    </row>
    <row r="1011" spans="1:1" ht="15.75" customHeight="1">
      <c r="A1011" s="170"/>
    </row>
    <row r="1012" spans="1:1" ht="15.75" customHeight="1">
      <c r="A1012" s="170"/>
    </row>
    <row r="1013" spans="1:1" ht="15.75" customHeight="1">
      <c r="A1013" s="170"/>
    </row>
    <row r="1014" spans="1:1" ht="15.75" customHeight="1">
      <c r="A1014" s="170"/>
    </row>
    <row r="1015" spans="1:1" ht="15.75" customHeight="1">
      <c r="A1015" s="170"/>
    </row>
    <row r="1016" spans="1:1" ht="15.75" customHeight="1">
      <c r="A1016" s="170"/>
    </row>
    <row r="1017" spans="1:1" ht="15.75" customHeight="1">
      <c r="A1017" s="170"/>
    </row>
    <row r="1018" spans="1:1" ht="15.75" customHeight="1">
      <c r="A1018" s="170"/>
    </row>
    <row r="1019" spans="1:1" ht="15.75" customHeight="1">
      <c r="A1019" s="170"/>
    </row>
    <row r="1020" spans="1:1" ht="15.75" customHeight="1">
      <c r="A1020" s="170"/>
    </row>
    <row r="1021" spans="1:1" ht="15.75" customHeight="1">
      <c r="A1021" s="170"/>
    </row>
    <row r="1022" spans="1:1" ht="15.75" customHeight="1">
      <c r="A1022" s="170"/>
    </row>
    <row r="1023" spans="1:1" ht="15.75" customHeight="1">
      <c r="A1023" s="170"/>
    </row>
    <row r="1024" spans="1:1" ht="15.75" customHeight="1">
      <c r="A1024" s="170"/>
    </row>
  </sheetData>
  <conditionalFormatting sqref="K51">
    <cfRule type="notContainsBlanks" dxfId="15" priority="1">
      <formula>LEN(TRIM(K51))&gt;0</formula>
    </cfRule>
  </conditionalFormatting>
  <pageMargins left="0.7" right="0.7" top="0.75" bottom="0.75" header="0" footer="0"/>
  <pageSetup orientation="landscape"/>
  <legacyDrawing r:id="rId1"/>
  <extLst>
    <ext xmlns:x14="http://schemas.microsoft.com/office/spreadsheetml/2009/9/main" uri="{CCE6A557-97BC-4b89-ADB6-D9C93CAAB3DF}">
      <x14:dataValidations xmlns:xm="http://schemas.microsoft.com/office/excel/2006/main" count="1">
        <x14:dataValidation type="list" allowBlank="1" showErrorMessage="1" xr:uid="{4B200BA0-0D6E-574B-849F-20324119057F}">
          <x14:formula1>
            <xm:f>status!$A$1:$A$6</xm:f>
          </x14:formula1>
          <xm:sqref>B13:B19 B21:B28 B30:B33 B36:B48 D13:D19 D21:D28 D30:D33 D36:D48 F13:F19 F21:F28 F30:F33 F36:F48 H36:H48 H30:H33 H21:H28 H13:H19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A17" sqref="A17"/>
    </sheetView>
  </sheetViews>
  <sheetFormatPr baseColWidth="10" defaultColWidth="12.6640625" defaultRowHeight="15" customHeight="1"/>
  <cols>
    <col min="1" max="1" width="58.33203125" customWidth="1"/>
    <col min="2" max="9" width="30.6640625" customWidth="1"/>
    <col min="10" max="29" width="38.6640625" customWidth="1"/>
  </cols>
  <sheetData>
    <row r="1" spans="1:29" ht="44.25" customHeight="1">
      <c r="A1" s="1" t="s">
        <v>151</v>
      </c>
      <c r="B1" s="227"/>
      <c r="C1" s="1"/>
      <c r="D1" s="2"/>
      <c r="E1" s="2"/>
      <c r="F1" s="3"/>
      <c r="G1" s="2"/>
      <c r="H1" s="2"/>
      <c r="I1" s="2"/>
      <c r="J1" s="62"/>
      <c r="K1" s="2"/>
      <c r="L1" s="2"/>
      <c r="M1" s="4"/>
      <c r="N1" s="5"/>
      <c r="O1" s="5"/>
      <c r="P1" s="5"/>
      <c r="Q1" s="5"/>
      <c r="R1" s="5"/>
      <c r="S1" s="5"/>
      <c r="T1" s="5"/>
      <c r="U1" s="5"/>
      <c r="V1" s="5"/>
      <c r="W1" s="5"/>
      <c r="X1" s="5"/>
      <c r="Y1" s="5"/>
      <c r="Z1" s="5"/>
      <c r="AA1" s="5"/>
      <c r="AB1" s="5"/>
    </row>
    <row r="2" spans="1:29" ht="29.25" customHeight="1">
      <c r="A2" s="2" t="s">
        <v>1</v>
      </c>
      <c r="B2" s="228"/>
      <c r="C2" s="2"/>
      <c r="D2" s="2"/>
      <c r="E2" s="2"/>
      <c r="F2" s="3"/>
      <c r="G2" s="2"/>
      <c r="H2" s="2"/>
      <c r="I2" s="2"/>
      <c r="J2" s="62"/>
      <c r="K2" s="2"/>
      <c r="L2" s="2"/>
      <c r="M2" s="4"/>
      <c r="N2" s="5"/>
      <c r="O2" s="5"/>
      <c r="P2" s="5"/>
      <c r="Q2" s="5"/>
      <c r="R2" s="5"/>
      <c r="S2" s="5"/>
      <c r="T2" s="5"/>
      <c r="U2" s="5"/>
      <c r="V2" s="5"/>
      <c r="W2" s="5"/>
      <c r="X2" s="5"/>
      <c r="Y2" s="5"/>
      <c r="Z2" s="5"/>
      <c r="AA2" s="5"/>
      <c r="AB2" s="5"/>
    </row>
    <row r="3" spans="1:29" ht="29.25" customHeight="1">
      <c r="A3" s="191" t="s">
        <v>276</v>
      </c>
      <c r="B3" s="226">
        <f>SUM(C46+E46+G46+I46)</f>
        <v>68</v>
      </c>
      <c r="C3" s="7"/>
      <c r="D3" s="7"/>
      <c r="E3" s="7"/>
      <c r="F3" s="8"/>
      <c r="G3" s="8"/>
      <c r="H3" s="8"/>
      <c r="I3" s="7"/>
      <c r="J3" s="63"/>
      <c r="K3" s="7"/>
      <c r="L3" s="7"/>
      <c r="M3" s="9"/>
      <c r="N3" s="10"/>
      <c r="O3" s="10"/>
      <c r="P3" s="10"/>
      <c r="Q3" s="10"/>
      <c r="R3" s="10"/>
      <c r="S3" s="10"/>
      <c r="T3" s="10"/>
      <c r="U3" s="10"/>
      <c r="V3" s="10"/>
      <c r="W3" s="10"/>
      <c r="X3" s="10"/>
      <c r="Y3" s="10"/>
      <c r="Z3" s="10"/>
      <c r="AA3" s="10"/>
      <c r="AB3" s="10"/>
    </row>
    <row r="4" spans="1:29" ht="29.25" customHeight="1">
      <c r="A4" s="2" t="s">
        <v>2</v>
      </c>
      <c r="B4" s="2"/>
      <c r="C4" s="2"/>
      <c r="D4" s="2"/>
      <c r="E4" s="2"/>
      <c r="F4" s="3"/>
      <c r="G4" s="3"/>
      <c r="H4" s="3"/>
      <c r="I4" s="2"/>
      <c r="J4" s="62"/>
      <c r="K4" s="2"/>
      <c r="L4" s="2"/>
      <c r="M4" s="4"/>
      <c r="N4" s="5"/>
      <c r="O4" s="5"/>
      <c r="P4" s="5"/>
      <c r="Q4" s="5"/>
      <c r="R4" s="5"/>
      <c r="S4" s="5"/>
      <c r="T4" s="5"/>
      <c r="U4" s="5"/>
      <c r="V4" s="5"/>
      <c r="W4" s="5"/>
      <c r="X4" s="5"/>
      <c r="Y4" s="5"/>
      <c r="Z4" s="5"/>
      <c r="AA4" s="5"/>
      <c r="AB4" s="5"/>
    </row>
    <row r="5" spans="1:29" ht="15.75" customHeight="1">
      <c r="A5" s="11" t="s">
        <v>152</v>
      </c>
      <c r="B5" s="64" t="s">
        <v>78</v>
      </c>
      <c r="C5" s="64"/>
      <c r="D5" s="65" t="s">
        <v>79</v>
      </c>
      <c r="E5" s="65"/>
      <c r="F5" s="64" t="s">
        <v>80</v>
      </c>
      <c r="G5" s="66" t="s">
        <v>81</v>
      </c>
      <c r="H5" s="66"/>
      <c r="I5" s="95"/>
      <c r="J5" s="67"/>
      <c r="K5" s="67"/>
      <c r="L5" s="67"/>
      <c r="M5" s="67"/>
      <c r="N5" s="67"/>
      <c r="O5" s="67"/>
      <c r="P5" s="67"/>
      <c r="Q5" s="67"/>
      <c r="R5" s="67"/>
      <c r="S5" s="67"/>
      <c r="T5" s="67"/>
      <c r="U5" s="67"/>
      <c r="V5" s="67"/>
      <c r="W5" s="67"/>
      <c r="X5" s="67"/>
      <c r="Y5" s="67"/>
      <c r="Z5" s="67"/>
      <c r="AA5" s="67"/>
      <c r="AB5" s="67"/>
    </row>
    <row r="6" spans="1:29" ht="191.25" customHeight="1">
      <c r="A6" s="69" t="s">
        <v>153</v>
      </c>
      <c r="B6" s="70" t="s">
        <v>154</v>
      </c>
      <c r="C6" s="70"/>
      <c r="D6" s="51" t="s">
        <v>155</v>
      </c>
      <c r="E6" s="51"/>
      <c r="F6" s="51" t="s">
        <v>156</v>
      </c>
      <c r="G6" s="51" t="s">
        <v>157</v>
      </c>
      <c r="H6" s="51"/>
      <c r="I6" s="95"/>
      <c r="J6" s="71"/>
      <c r="K6" s="71"/>
      <c r="L6" s="71"/>
      <c r="M6" s="71"/>
      <c r="N6" s="71"/>
      <c r="O6" s="71"/>
      <c r="P6" s="71"/>
      <c r="Q6" s="71"/>
      <c r="R6" s="71"/>
      <c r="S6" s="71"/>
      <c r="T6" s="71"/>
      <c r="U6" s="71"/>
      <c r="V6" s="71"/>
      <c r="W6" s="71"/>
      <c r="X6" s="71"/>
      <c r="Y6" s="71"/>
      <c r="Z6" s="71"/>
      <c r="AA6" s="71"/>
      <c r="AB6" s="71"/>
    </row>
    <row r="7" spans="1:29" ht="1.5" customHeight="1">
      <c r="A7" s="61"/>
      <c r="B7" s="51"/>
      <c r="C7" s="51"/>
      <c r="D7" s="51"/>
      <c r="E7" s="51"/>
      <c r="F7" s="51"/>
      <c r="G7" s="51"/>
      <c r="H7" s="51"/>
      <c r="I7" s="95"/>
      <c r="J7" s="71"/>
      <c r="K7" s="71"/>
      <c r="L7" s="71"/>
      <c r="M7" s="71"/>
      <c r="N7" s="71"/>
      <c r="O7" s="71"/>
      <c r="P7" s="71"/>
      <c r="Q7" s="71"/>
      <c r="R7" s="71"/>
      <c r="S7" s="71"/>
      <c r="T7" s="71"/>
      <c r="U7" s="71"/>
      <c r="V7" s="71"/>
      <c r="W7" s="71"/>
      <c r="X7" s="71"/>
      <c r="Y7" s="71"/>
      <c r="Z7" s="71"/>
      <c r="AA7" s="71"/>
      <c r="AB7" s="71"/>
    </row>
    <row r="8" spans="1:29" ht="32.25" customHeight="1">
      <c r="A8" s="11" t="s">
        <v>3</v>
      </c>
      <c r="B8" s="64" t="s">
        <v>4</v>
      </c>
      <c r="C8" s="64"/>
      <c r="D8" s="65" t="s">
        <v>5</v>
      </c>
      <c r="E8" s="65"/>
      <c r="F8" s="64" t="s">
        <v>6</v>
      </c>
      <c r="G8" s="95"/>
      <c r="H8" s="66" t="s">
        <v>7</v>
      </c>
      <c r="I8" s="95"/>
      <c r="J8" s="67"/>
      <c r="K8" s="67"/>
      <c r="L8" s="67"/>
      <c r="M8" s="67"/>
      <c r="N8" s="67"/>
      <c r="O8" s="67"/>
      <c r="P8" s="67"/>
      <c r="Q8" s="67"/>
      <c r="R8" s="67"/>
      <c r="S8" s="67"/>
      <c r="T8" s="67"/>
      <c r="U8" s="67"/>
      <c r="V8" s="67"/>
      <c r="W8" s="67"/>
      <c r="X8" s="67"/>
      <c r="Y8" s="67"/>
      <c r="Z8" s="67"/>
      <c r="AA8" s="67"/>
      <c r="AB8" s="67"/>
    </row>
    <row r="9" spans="1:29" ht="15.75" customHeight="1">
      <c r="A9" s="16"/>
      <c r="B9" s="17" t="s">
        <v>158</v>
      </c>
      <c r="C9" s="18"/>
      <c r="D9" s="18" t="s">
        <v>159</v>
      </c>
      <c r="E9" s="254"/>
      <c r="F9" s="254" t="s">
        <v>160</v>
      </c>
      <c r="H9" s="17" t="s">
        <v>161</v>
      </c>
      <c r="J9" s="72"/>
      <c r="K9" s="72"/>
      <c r="L9" s="72"/>
      <c r="M9" s="72"/>
      <c r="N9" s="72"/>
      <c r="O9" s="72"/>
      <c r="P9" s="72"/>
      <c r="Q9" s="72"/>
      <c r="R9" s="72"/>
      <c r="S9" s="72"/>
      <c r="T9" s="72"/>
      <c r="U9" s="72"/>
      <c r="V9" s="72"/>
      <c r="W9" s="72"/>
      <c r="X9" s="72"/>
      <c r="Y9" s="72"/>
      <c r="Z9" s="72"/>
      <c r="AA9" s="72"/>
      <c r="AB9" s="72"/>
    </row>
    <row r="10" spans="1:29" ht="15.75" customHeight="1">
      <c r="A10" s="11" t="s">
        <v>12</v>
      </c>
      <c r="B10" s="173" t="s">
        <v>13</v>
      </c>
      <c r="C10" s="64"/>
      <c r="D10" s="173" t="s">
        <v>14</v>
      </c>
      <c r="E10" s="252"/>
      <c r="F10" s="253" t="s">
        <v>15</v>
      </c>
      <c r="G10" s="65"/>
      <c r="H10" s="173" t="s">
        <v>16</v>
      </c>
      <c r="I10" s="95"/>
      <c r="J10" s="14"/>
      <c r="K10" s="14"/>
      <c r="L10" s="14"/>
      <c r="M10" s="14"/>
      <c r="N10" s="14"/>
      <c r="O10" s="14"/>
      <c r="P10" s="14"/>
      <c r="Q10" s="14"/>
      <c r="R10" s="14"/>
      <c r="S10" s="14"/>
      <c r="T10" s="14"/>
      <c r="U10" s="14"/>
      <c r="V10" s="14"/>
      <c r="W10" s="14"/>
      <c r="X10" s="14"/>
      <c r="Y10" s="14"/>
      <c r="Z10" s="14"/>
      <c r="AA10" s="14"/>
      <c r="AB10" s="15"/>
      <c r="AC10" s="6"/>
    </row>
    <row r="11" spans="1:29" ht="22.5" customHeight="1">
      <c r="A11" s="20" t="s">
        <v>162</v>
      </c>
      <c r="B11" s="74"/>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row>
    <row r="12" spans="1:29" ht="34">
      <c r="A12" s="85" t="s">
        <v>163</v>
      </c>
      <c r="B12" s="158"/>
      <c r="C12" s="77"/>
      <c r="D12" s="26"/>
      <c r="E12" s="78"/>
      <c r="F12" s="27"/>
      <c r="G12" s="79"/>
      <c r="H12" s="29"/>
      <c r="I12" s="80"/>
      <c r="J12" s="71"/>
      <c r="K12" s="71"/>
      <c r="L12" s="71"/>
      <c r="M12" s="71"/>
      <c r="N12" s="71"/>
      <c r="O12" s="71"/>
      <c r="P12" s="71"/>
      <c r="Q12" s="71"/>
      <c r="R12" s="71"/>
      <c r="S12" s="71"/>
      <c r="T12" s="71"/>
      <c r="U12" s="71"/>
      <c r="V12" s="71"/>
      <c r="W12" s="71"/>
      <c r="X12" s="71"/>
      <c r="Y12" s="71"/>
      <c r="Z12" s="71"/>
      <c r="AA12" s="71"/>
      <c r="AB12" s="71"/>
    </row>
    <row r="13" spans="1:29" ht="17">
      <c r="A13" s="85" t="s">
        <v>164</v>
      </c>
      <c r="B13" s="158"/>
      <c r="C13" s="25"/>
      <c r="D13" s="26"/>
      <c r="E13" s="26"/>
      <c r="F13" s="27"/>
      <c r="G13" s="27"/>
      <c r="H13" s="29"/>
      <c r="I13" s="29"/>
      <c r="J13" s="71"/>
      <c r="K13" s="71"/>
      <c r="L13" s="71"/>
      <c r="M13" s="71"/>
      <c r="N13" s="71"/>
      <c r="O13" s="71"/>
      <c r="P13" s="71"/>
      <c r="Q13" s="71"/>
      <c r="R13" s="71"/>
      <c r="S13" s="71"/>
      <c r="T13" s="71"/>
      <c r="U13" s="71"/>
      <c r="V13" s="71"/>
      <c r="W13" s="71"/>
      <c r="X13" s="71"/>
      <c r="Y13" s="71"/>
      <c r="Z13" s="71"/>
      <c r="AA13" s="71"/>
      <c r="AB13" s="71"/>
    </row>
    <row r="14" spans="1:29" ht="51">
      <c r="A14" s="85" t="s">
        <v>165</v>
      </c>
      <c r="B14" s="158"/>
      <c r="C14" s="77"/>
      <c r="D14" s="26"/>
      <c r="E14" s="78"/>
      <c r="F14" s="27"/>
      <c r="G14" s="79"/>
      <c r="H14" s="29"/>
      <c r="I14" s="80"/>
      <c r="J14" s="71"/>
      <c r="K14" s="71"/>
      <c r="L14" s="71"/>
      <c r="M14" s="71"/>
      <c r="N14" s="71"/>
      <c r="O14" s="71"/>
      <c r="P14" s="71"/>
      <c r="Q14" s="71"/>
      <c r="R14" s="71"/>
      <c r="S14" s="71"/>
      <c r="T14" s="71"/>
      <c r="U14" s="71"/>
      <c r="V14" s="71"/>
      <c r="W14" s="71"/>
      <c r="X14" s="71"/>
      <c r="Y14" s="71"/>
      <c r="Z14" s="71"/>
      <c r="AA14" s="71"/>
      <c r="AB14" s="71"/>
    </row>
    <row r="15" spans="1:29" ht="34">
      <c r="A15" s="85" t="s">
        <v>166</v>
      </c>
      <c r="B15" s="158"/>
      <c r="C15" s="77"/>
      <c r="D15" s="26"/>
      <c r="E15" s="78"/>
      <c r="F15" s="27"/>
      <c r="G15" s="79"/>
      <c r="H15" s="29"/>
      <c r="I15" s="80"/>
      <c r="J15" s="71"/>
      <c r="K15" s="71"/>
      <c r="L15" s="71"/>
      <c r="M15" s="71"/>
      <c r="N15" s="71"/>
      <c r="O15" s="71"/>
      <c r="P15" s="71"/>
      <c r="Q15" s="71"/>
      <c r="R15" s="71"/>
      <c r="S15" s="71"/>
      <c r="T15" s="71"/>
      <c r="U15" s="71"/>
      <c r="V15" s="71"/>
      <c r="W15" s="71"/>
      <c r="X15" s="71"/>
      <c r="Y15" s="71"/>
      <c r="Z15" s="71"/>
      <c r="AA15" s="71"/>
      <c r="AB15" s="71"/>
    </row>
    <row r="16" spans="1:29" ht="17">
      <c r="A16" s="20" t="s">
        <v>167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row>
    <row r="17" spans="1:28" ht="17">
      <c r="A17" s="85" t="s">
        <v>168</v>
      </c>
      <c r="B17" s="158"/>
      <c r="C17" s="77"/>
      <c r="D17" s="26"/>
      <c r="E17" s="78"/>
      <c r="F17" s="27"/>
      <c r="G17" s="79"/>
      <c r="H17" s="29"/>
      <c r="I17" s="80"/>
      <c r="J17" s="71"/>
      <c r="K17" s="71"/>
      <c r="L17" s="71"/>
      <c r="M17" s="71"/>
      <c r="N17" s="71"/>
      <c r="O17" s="71"/>
      <c r="P17" s="71"/>
      <c r="Q17" s="71"/>
      <c r="R17" s="71"/>
      <c r="S17" s="71"/>
      <c r="T17" s="71"/>
      <c r="U17" s="71"/>
      <c r="V17" s="71"/>
      <c r="W17" s="71"/>
      <c r="X17" s="71"/>
      <c r="Y17" s="71"/>
      <c r="Z17" s="71"/>
      <c r="AA17" s="71"/>
      <c r="AB17" s="71"/>
    </row>
    <row r="18" spans="1:28" ht="34">
      <c r="A18" s="85" t="s">
        <v>169</v>
      </c>
      <c r="B18" s="158"/>
      <c r="C18" s="77"/>
      <c r="D18" s="26"/>
      <c r="E18" s="78"/>
      <c r="F18" s="27"/>
      <c r="G18" s="79"/>
      <c r="H18" s="29"/>
      <c r="I18" s="80"/>
      <c r="J18" s="71"/>
      <c r="K18" s="71"/>
      <c r="L18" s="71"/>
      <c r="M18" s="71"/>
      <c r="N18" s="71"/>
      <c r="O18" s="71"/>
      <c r="P18" s="71"/>
      <c r="Q18" s="71"/>
      <c r="R18" s="71"/>
      <c r="S18" s="71"/>
      <c r="T18" s="71"/>
      <c r="U18" s="71"/>
      <c r="V18" s="71"/>
      <c r="W18" s="71"/>
      <c r="X18" s="71"/>
      <c r="Y18" s="71"/>
      <c r="Z18" s="71"/>
      <c r="AA18" s="71"/>
      <c r="AB18" s="71"/>
    </row>
    <row r="19" spans="1:28" ht="17">
      <c r="A19" s="85" t="s">
        <v>170</v>
      </c>
      <c r="B19" s="158"/>
      <c r="C19" s="77"/>
      <c r="D19" s="26"/>
      <c r="E19" s="78"/>
      <c r="F19" s="27"/>
      <c r="G19" s="79"/>
      <c r="H19" s="29"/>
      <c r="I19" s="80"/>
      <c r="J19" s="67"/>
      <c r="K19" s="67"/>
      <c r="L19" s="67"/>
      <c r="M19" s="67"/>
      <c r="N19" s="67"/>
      <c r="O19" s="67"/>
      <c r="P19" s="67"/>
      <c r="Q19" s="67"/>
      <c r="R19" s="67"/>
      <c r="S19" s="67"/>
      <c r="T19" s="67"/>
      <c r="U19" s="67"/>
      <c r="V19" s="67"/>
      <c r="W19" s="67"/>
      <c r="X19" s="67"/>
      <c r="Y19" s="67"/>
      <c r="Z19" s="67"/>
      <c r="AA19" s="67"/>
      <c r="AB19" s="67"/>
    </row>
    <row r="20" spans="1:28" ht="17">
      <c r="A20" s="85" t="s">
        <v>171</v>
      </c>
      <c r="B20" s="158"/>
      <c r="C20" s="77"/>
      <c r="D20" s="26"/>
      <c r="E20" s="78"/>
      <c r="F20" s="27"/>
      <c r="G20" s="79"/>
      <c r="H20" s="29"/>
      <c r="I20" s="80"/>
      <c r="J20" s="67"/>
      <c r="K20" s="67"/>
      <c r="L20" s="67"/>
      <c r="M20" s="67"/>
      <c r="N20" s="67"/>
      <c r="O20" s="67"/>
      <c r="P20" s="67"/>
      <c r="Q20" s="67"/>
      <c r="R20" s="67"/>
      <c r="S20" s="67"/>
      <c r="T20" s="67"/>
      <c r="U20" s="67"/>
      <c r="V20" s="67"/>
      <c r="W20" s="67"/>
      <c r="X20" s="67"/>
      <c r="Y20" s="67"/>
      <c r="Z20" s="67"/>
      <c r="AA20" s="67"/>
      <c r="AB20" s="67"/>
    </row>
    <row r="21" spans="1:28" ht="34">
      <c r="A21" s="85" t="s">
        <v>172</v>
      </c>
      <c r="B21" s="158"/>
      <c r="C21" s="77"/>
      <c r="D21" s="26"/>
      <c r="E21" s="78"/>
      <c r="F21" s="27"/>
      <c r="G21" s="79"/>
      <c r="H21" s="29"/>
      <c r="I21" s="80"/>
      <c r="J21" s="67"/>
      <c r="K21" s="67"/>
      <c r="L21" s="67"/>
      <c r="M21" s="67"/>
      <c r="N21" s="67"/>
      <c r="O21" s="67"/>
      <c r="P21" s="67"/>
      <c r="Q21" s="67"/>
      <c r="R21" s="67"/>
      <c r="S21" s="67"/>
      <c r="T21" s="67"/>
      <c r="U21" s="67"/>
      <c r="V21" s="67"/>
      <c r="W21" s="67"/>
      <c r="X21" s="67"/>
      <c r="Y21" s="67"/>
      <c r="Z21" s="67"/>
      <c r="AA21" s="67"/>
      <c r="AB21" s="67"/>
    </row>
    <row r="22" spans="1:28" ht="51">
      <c r="A22" s="85" t="s">
        <v>173</v>
      </c>
      <c r="B22" s="158"/>
      <c r="C22" s="77"/>
      <c r="D22" s="26"/>
      <c r="E22" s="78"/>
      <c r="F22" s="27"/>
      <c r="G22" s="79"/>
      <c r="H22" s="29"/>
      <c r="I22" s="80"/>
      <c r="J22" s="71"/>
      <c r="K22" s="71"/>
      <c r="L22" s="71"/>
      <c r="M22" s="71"/>
      <c r="N22" s="71"/>
      <c r="O22" s="71"/>
      <c r="P22" s="71"/>
      <c r="Q22" s="71"/>
      <c r="R22" s="71"/>
      <c r="S22" s="71"/>
      <c r="T22" s="71"/>
      <c r="U22" s="71"/>
      <c r="V22" s="71"/>
      <c r="W22" s="71"/>
      <c r="X22" s="71"/>
      <c r="Y22" s="71"/>
      <c r="Z22" s="71"/>
      <c r="AA22" s="71"/>
      <c r="AB22" s="71"/>
    </row>
    <row r="23" spans="1:28" ht="17">
      <c r="A23" s="34" t="s">
        <v>45</v>
      </c>
      <c r="B23" s="74"/>
      <c r="C23" s="74"/>
      <c r="D23" s="74"/>
      <c r="E23" s="74"/>
      <c r="F23" s="74"/>
      <c r="G23" s="74"/>
      <c r="H23" s="74"/>
      <c r="I23" s="81"/>
      <c r="J23" s="81"/>
      <c r="K23" s="81"/>
      <c r="L23" s="81"/>
      <c r="M23" s="81"/>
      <c r="N23" s="81"/>
      <c r="O23" s="81"/>
      <c r="P23" s="81"/>
      <c r="Q23" s="81"/>
      <c r="R23" s="81"/>
      <c r="S23" s="81"/>
      <c r="T23" s="81"/>
      <c r="U23" s="81"/>
      <c r="V23" s="81"/>
      <c r="W23" s="81"/>
      <c r="X23" s="81"/>
      <c r="Y23" s="81"/>
      <c r="Z23" s="81"/>
      <c r="AA23" s="81"/>
      <c r="AB23" s="81"/>
    </row>
    <row r="24" spans="1:28" ht="17">
      <c r="A24" s="85" t="s">
        <v>46</v>
      </c>
      <c r="B24" s="158"/>
      <c r="C24" s="77"/>
      <c r="D24" s="26"/>
      <c r="E24" s="78"/>
      <c r="F24" s="27"/>
      <c r="G24" s="79"/>
      <c r="H24" s="29"/>
      <c r="I24" s="80"/>
      <c r="J24" s="67"/>
      <c r="K24" s="67"/>
      <c r="L24" s="67"/>
      <c r="M24" s="67"/>
      <c r="N24" s="67"/>
      <c r="O24" s="67"/>
      <c r="P24" s="67"/>
      <c r="Q24" s="67"/>
      <c r="R24" s="67"/>
      <c r="S24" s="67"/>
      <c r="T24" s="67"/>
      <c r="U24" s="67"/>
      <c r="V24" s="67"/>
      <c r="W24" s="67"/>
      <c r="X24" s="67"/>
      <c r="Y24" s="67"/>
      <c r="Z24" s="67"/>
      <c r="AA24" s="67"/>
      <c r="AB24" s="67"/>
    </row>
    <row r="25" spans="1:28" ht="51">
      <c r="A25" s="85" t="s">
        <v>47</v>
      </c>
      <c r="B25" s="158"/>
      <c r="C25" s="77"/>
      <c r="D25" s="26"/>
      <c r="E25" s="78"/>
      <c r="F25" s="27"/>
      <c r="G25" s="79"/>
      <c r="H25" s="29"/>
      <c r="I25" s="80"/>
      <c r="J25" s="67"/>
      <c r="K25" s="67"/>
      <c r="L25" s="67"/>
      <c r="M25" s="67"/>
      <c r="N25" s="67"/>
      <c r="O25" s="67"/>
      <c r="P25" s="67"/>
      <c r="Q25" s="67"/>
      <c r="R25" s="67"/>
      <c r="S25" s="67"/>
      <c r="T25" s="67"/>
      <c r="U25" s="67"/>
      <c r="V25" s="67"/>
      <c r="W25" s="67"/>
      <c r="X25" s="67"/>
      <c r="Y25" s="67"/>
      <c r="Z25" s="67"/>
      <c r="AA25" s="67"/>
      <c r="AB25" s="67"/>
    </row>
    <row r="26" spans="1:28" ht="17">
      <c r="A26" s="85" t="s">
        <v>48</v>
      </c>
      <c r="B26" s="158"/>
      <c r="C26" s="77"/>
      <c r="D26" s="26"/>
      <c r="E26" s="78"/>
      <c r="F26" s="27"/>
      <c r="G26" s="79"/>
      <c r="H26" s="29"/>
      <c r="I26" s="80"/>
      <c r="J26" s="67"/>
      <c r="K26" s="67"/>
      <c r="L26" s="67"/>
      <c r="M26" s="67"/>
      <c r="N26" s="67"/>
      <c r="O26" s="67"/>
      <c r="P26" s="67"/>
      <c r="Q26" s="67"/>
      <c r="R26" s="67"/>
      <c r="S26" s="67"/>
      <c r="T26" s="67"/>
      <c r="U26" s="67"/>
      <c r="V26" s="67"/>
      <c r="W26" s="67"/>
      <c r="X26" s="67"/>
      <c r="Y26" s="67"/>
      <c r="Z26" s="67"/>
      <c r="AA26" s="67"/>
      <c r="AB26" s="67"/>
    </row>
    <row r="27" spans="1:28" ht="17">
      <c r="A27" s="34" t="s">
        <v>49</v>
      </c>
      <c r="B27" s="83"/>
      <c r="C27" s="83"/>
      <c r="D27" s="83"/>
      <c r="E27" s="83"/>
      <c r="F27" s="83"/>
      <c r="G27" s="83"/>
      <c r="H27" s="83"/>
      <c r="I27" s="84"/>
      <c r="J27" s="84"/>
      <c r="K27" s="84"/>
      <c r="L27" s="84"/>
      <c r="M27" s="84"/>
      <c r="N27" s="84"/>
      <c r="O27" s="84"/>
      <c r="P27" s="84"/>
      <c r="Q27" s="84"/>
      <c r="R27" s="84"/>
      <c r="S27" s="84"/>
      <c r="T27" s="84"/>
      <c r="U27" s="84"/>
      <c r="V27" s="84"/>
      <c r="W27" s="84"/>
      <c r="X27" s="84"/>
      <c r="Y27" s="84"/>
      <c r="Z27" s="84"/>
      <c r="AA27" s="84"/>
      <c r="AB27" s="84"/>
    </row>
    <row r="28" spans="1:28" ht="17">
      <c r="A28" s="85" t="s">
        <v>50</v>
      </c>
      <c r="B28" s="158"/>
      <c r="C28" s="117"/>
      <c r="D28" s="26"/>
      <c r="E28" s="118"/>
      <c r="F28" s="27"/>
      <c r="G28" s="119"/>
      <c r="H28" s="29"/>
      <c r="I28" s="120"/>
      <c r="J28" s="90"/>
      <c r="K28" s="90"/>
      <c r="L28" s="90"/>
      <c r="M28" s="90"/>
      <c r="N28" s="90"/>
      <c r="O28" s="90"/>
      <c r="P28" s="90"/>
      <c r="Q28" s="90"/>
      <c r="R28" s="90"/>
      <c r="S28" s="90"/>
      <c r="T28" s="90"/>
      <c r="U28" s="90"/>
      <c r="V28" s="90"/>
      <c r="W28" s="90"/>
      <c r="X28" s="90"/>
      <c r="Y28" s="90"/>
      <c r="Z28" s="90"/>
      <c r="AA28" s="90"/>
      <c r="AB28" s="90"/>
    </row>
    <row r="29" spans="1:28" ht="34">
      <c r="A29" s="85" t="s">
        <v>51</v>
      </c>
      <c r="B29" s="158"/>
      <c r="C29" s="121"/>
      <c r="D29" s="26"/>
      <c r="E29" s="122"/>
      <c r="F29" s="27"/>
      <c r="G29" s="123"/>
      <c r="H29" s="29"/>
      <c r="I29" s="124"/>
      <c r="J29" s="90"/>
      <c r="K29" s="90"/>
      <c r="L29" s="90"/>
      <c r="M29" s="90"/>
      <c r="N29" s="90"/>
      <c r="O29" s="90"/>
      <c r="P29" s="90"/>
      <c r="Q29" s="90"/>
      <c r="R29" s="90"/>
      <c r="S29" s="90"/>
      <c r="T29" s="90"/>
      <c r="U29" s="90"/>
      <c r="V29" s="90"/>
      <c r="W29" s="90"/>
      <c r="X29" s="90"/>
      <c r="Y29" s="90"/>
      <c r="Z29" s="90"/>
      <c r="AA29" s="90"/>
      <c r="AB29" s="90"/>
    </row>
    <row r="30" spans="1:28" ht="17">
      <c r="A30" s="85" t="s">
        <v>52</v>
      </c>
      <c r="B30" s="158"/>
      <c r="C30" s="86"/>
      <c r="D30" s="26"/>
      <c r="E30" s="87"/>
      <c r="F30" s="27"/>
      <c r="G30" s="88"/>
      <c r="H30" s="29"/>
      <c r="I30" s="89"/>
      <c r="J30" s="90"/>
      <c r="K30" s="90"/>
      <c r="L30" s="90"/>
      <c r="M30" s="90"/>
      <c r="N30" s="90"/>
      <c r="O30" s="90"/>
      <c r="P30" s="90"/>
      <c r="Q30" s="90"/>
      <c r="R30" s="90"/>
      <c r="S30" s="90"/>
      <c r="T30" s="90"/>
      <c r="U30" s="90"/>
      <c r="V30" s="90"/>
      <c r="W30" s="90"/>
      <c r="X30" s="90"/>
      <c r="Y30" s="90"/>
      <c r="Z30" s="90"/>
      <c r="AA30" s="90"/>
      <c r="AB30" s="90"/>
    </row>
    <row r="31" spans="1:28" ht="34">
      <c r="A31" s="85" t="s">
        <v>53</v>
      </c>
      <c r="B31" s="158"/>
      <c r="C31" s="86"/>
      <c r="D31" s="26"/>
      <c r="E31" s="87"/>
      <c r="F31" s="27"/>
      <c r="G31" s="88"/>
      <c r="H31" s="29"/>
      <c r="I31" s="89"/>
      <c r="J31" s="90"/>
      <c r="K31" s="90"/>
      <c r="L31" s="90"/>
      <c r="M31" s="90"/>
      <c r="N31" s="90"/>
      <c r="O31" s="90"/>
      <c r="P31" s="90"/>
      <c r="Q31" s="90"/>
      <c r="R31" s="90"/>
      <c r="S31" s="90"/>
      <c r="T31" s="90"/>
      <c r="U31" s="90"/>
      <c r="V31" s="90"/>
      <c r="W31" s="90"/>
      <c r="X31" s="90"/>
      <c r="Y31" s="90"/>
      <c r="Z31" s="90"/>
      <c r="AA31" s="90"/>
      <c r="AB31" s="90"/>
    </row>
    <row r="32" spans="1:28" ht="17">
      <c r="A32" s="85" t="s">
        <v>54</v>
      </c>
      <c r="B32" s="158"/>
      <c r="C32" s="86"/>
      <c r="D32" s="26"/>
      <c r="E32" s="87"/>
      <c r="F32" s="27"/>
      <c r="G32" s="88"/>
      <c r="H32" s="29"/>
      <c r="I32" s="89"/>
      <c r="J32" s="67"/>
      <c r="K32" s="67"/>
      <c r="L32" s="67"/>
      <c r="M32" s="67"/>
      <c r="N32" s="67"/>
      <c r="O32" s="67"/>
      <c r="P32" s="67"/>
      <c r="Q32" s="67"/>
      <c r="R32" s="67"/>
      <c r="S32" s="67"/>
      <c r="T32" s="67"/>
      <c r="U32" s="67"/>
      <c r="V32" s="67"/>
      <c r="W32" s="67"/>
      <c r="X32" s="67"/>
      <c r="Y32" s="67"/>
      <c r="Z32" s="67"/>
      <c r="AA32" s="67"/>
      <c r="AB32" s="67"/>
    </row>
    <row r="33" spans="1:29" ht="17">
      <c r="A33" s="85" t="s">
        <v>55</v>
      </c>
      <c r="B33" s="158"/>
      <c r="C33" s="86"/>
      <c r="D33" s="26"/>
      <c r="E33" s="87"/>
      <c r="F33" s="27"/>
      <c r="G33" s="88"/>
      <c r="H33" s="29"/>
      <c r="I33" s="89"/>
      <c r="J33" s="67"/>
      <c r="K33" s="67"/>
      <c r="L33" s="67"/>
      <c r="M33" s="67"/>
      <c r="N33" s="67"/>
      <c r="O33" s="67"/>
      <c r="P33" s="67"/>
      <c r="Q33" s="67"/>
      <c r="R33" s="67"/>
      <c r="S33" s="67"/>
      <c r="T33" s="67"/>
      <c r="U33" s="67"/>
      <c r="V33" s="67"/>
      <c r="W33" s="67"/>
      <c r="X33" s="67"/>
      <c r="Y33" s="67"/>
      <c r="Z33" s="67"/>
      <c r="AA33" s="67"/>
      <c r="AB33" s="67"/>
    </row>
    <row r="34" spans="1:29" ht="17">
      <c r="A34" s="85" t="s">
        <v>56</v>
      </c>
      <c r="B34" s="158"/>
      <c r="C34" s="86"/>
      <c r="D34" s="26"/>
      <c r="E34" s="87"/>
      <c r="F34" s="27"/>
      <c r="G34" s="88"/>
      <c r="H34" s="29"/>
      <c r="I34" s="89"/>
      <c r="J34" s="67"/>
      <c r="K34" s="67"/>
      <c r="L34" s="67"/>
      <c r="M34" s="67"/>
      <c r="N34" s="67"/>
      <c r="O34" s="67"/>
      <c r="P34" s="67"/>
      <c r="Q34" s="67"/>
      <c r="R34" s="67"/>
      <c r="S34" s="67"/>
      <c r="T34" s="67"/>
      <c r="U34" s="67"/>
      <c r="V34" s="67"/>
      <c r="W34" s="67"/>
      <c r="X34" s="67"/>
      <c r="Y34" s="67"/>
      <c r="Z34" s="67"/>
      <c r="AA34" s="67"/>
      <c r="AB34" s="67"/>
    </row>
    <row r="35" spans="1:29" ht="51">
      <c r="A35" s="85" t="s">
        <v>57</v>
      </c>
      <c r="B35" s="158"/>
      <c r="C35" s="86"/>
      <c r="D35" s="26"/>
      <c r="E35" s="87"/>
      <c r="F35" s="27"/>
      <c r="G35" s="88"/>
      <c r="H35" s="29"/>
      <c r="I35" s="89"/>
      <c r="J35" s="67"/>
      <c r="K35" s="67"/>
      <c r="L35" s="67"/>
      <c r="M35" s="67"/>
      <c r="N35" s="67"/>
      <c r="O35" s="67"/>
      <c r="P35" s="67"/>
      <c r="Q35" s="67"/>
      <c r="R35" s="67"/>
      <c r="S35" s="67"/>
      <c r="T35" s="67"/>
      <c r="U35" s="67"/>
      <c r="V35" s="67"/>
      <c r="W35" s="67"/>
      <c r="X35" s="67"/>
      <c r="Y35" s="67"/>
      <c r="Z35" s="67"/>
      <c r="AA35" s="67"/>
      <c r="AB35" s="67"/>
      <c r="AC35" s="68"/>
    </row>
    <row r="36" spans="1:29" ht="17">
      <c r="A36" s="85" t="s">
        <v>58</v>
      </c>
      <c r="B36" s="158"/>
      <c r="C36" s="86"/>
      <c r="D36" s="26"/>
      <c r="E36" s="87"/>
      <c r="F36" s="27"/>
      <c r="G36" s="88"/>
      <c r="H36" s="29"/>
      <c r="I36" s="89"/>
      <c r="J36" s="67"/>
      <c r="K36" s="67"/>
      <c r="L36" s="67"/>
      <c r="M36" s="67"/>
      <c r="N36" s="67"/>
      <c r="O36" s="67"/>
      <c r="P36" s="67"/>
      <c r="Q36" s="67"/>
      <c r="R36" s="67"/>
      <c r="S36" s="67"/>
      <c r="T36" s="67"/>
      <c r="U36" s="67"/>
      <c r="V36" s="67"/>
      <c r="W36" s="67"/>
      <c r="X36" s="67"/>
      <c r="Y36" s="67"/>
      <c r="Z36" s="67"/>
      <c r="AA36" s="67"/>
      <c r="AB36" s="67"/>
      <c r="AC36" s="68"/>
    </row>
    <row r="37" spans="1:29" ht="17">
      <c r="A37" s="85" t="s">
        <v>59</v>
      </c>
      <c r="B37" s="158"/>
      <c r="C37" s="86"/>
      <c r="D37" s="26"/>
      <c r="E37" s="87"/>
      <c r="F37" s="27"/>
      <c r="G37" s="88"/>
      <c r="H37" s="29"/>
      <c r="I37" s="89"/>
      <c r="J37" s="67"/>
      <c r="K37" s="67"/>
      <c r="L37" s="67"/>
      <c r="M37" s="67"/>
      <c r="N37" s="67"/>
      <c r="O37" s="67"/>
      <c r="P37" s="67"/>
      <c r="Q37" s="67"/>
      <c r="R37" s="67"/>
      <c r="S37" s="67"/>
      <c r="T37" s="67"/>
      <c r="U37" s="67"/>
      <c r="V37" s="67"/>
      <c r="W37" s="67"/>
      <c r="X37" s="67"/>
      <c r="Y37" s="67"/>
      <c r="Z37" s="67"/>
      <c r="AA37" s="67"/>
      <c r="AB37" s="67"/>
      <c r="AC37" s="68"/>
    </row>
    <row r="38" spans="1:29" ht="34">
      <c r="A38" s="85" t="s">
        <v>60</v>
      </c>
      <c r="B38" s="158"/>
      <c r="C38" s="86"/>
      <c r="D38" s="26"/>
      <c r="E38" s="87"/>
      <c r="F38" s="27"/>
      <c r="G38" s="88"/>
      <c r="H38" s="29"/>
      <c r="I38" s="89"/>
      <c r="J38" s="67"/>
      <c r="K38" s="67"/>
      <c r="L38" s="67"/>
      <c r="M38" s="67"/>
      <c r="N38" s="67"/>
      <c r="O38" s="67"/>
      <c r="P38" s="67"/>
      <c r="Q38" s="67"/>
      <c r="R38" s="67"/>
      <c r="S38" s="67"/>
      <c r="T38" s="67"/>
      <c r="U38" s="67"/>
      <c r="V38" s="67"/>
      <c r="W38" s="67"/>
      <c r="X38" s="67"/>
      <c r="Y38" s="67"/>
      <c r="Z38" s="67"/>
      <c r="AA38" s="67"/>
      <c r="AB38" s="67"/>
      <c r="AC38" s="68"/>
    </row>
    <row r="39" spans="1:29" ht="17">
      <c r="A39" s="34" t="s">
        <v>174</v>
      </c>
      <c r="B39" s="83"/>
      <c r="C39" s="83"/>
      <c r="D39" s="83"/>
      <c r="E39" s="83"/>
      <c r="F39" s="83"/>
      <c r="G39" s="83"/>
      <c r="H39" s="83"/>
      <c r="I39" s="84"/>
      <c r="J39" s="84"/>
      <c r="K39" s="84"/>
      <c r="L39" s="84"/>
      <c r="M39" s="84"/>
      <c r="N39" s="84"/>
      <c r="O39" s="84"/>
      <c r="P39" s="84"/>
      <c r="Q39" s="84"/>
      <c r="R39" s="84"/>
      <c r="S39" s="84"/>
      <c r="T39" s="84"/>
      <c r="U39" s="84"/>
      <c r="V39" s="84"/>
      <c r="W39" s="84"/>
      <c r="X39" s="84"/>
      <c r="Y39" s="84"/>
      <c r="Z39" s="84"/>
      <c r="AA39" s="84"/>
      <c r="AB39" s="84"/>
      <c r="AC39" s="84"/>
    </row>
    <row r="40" spans="1:29" ht="51">
      <c r="A40" s="85" t="s">
        <v>175</v>
      </c>
      <c r="B40" s="158"/>
      <c r="C40" s="86"/>
      <c r="D40" s="26"/>
      <c r="E40" s="87"/>
      <c r="F40" s="27"/>
      <c r="G40" s="88"/>
      <c r="H40" s="29"/>
      <c r="I40" s="89"/>
      <c r="J40" s="90"/>
      <c r="K40" s="90"/>
      <c r="L40" s="90"/>
      <c r="M40" s="90"/>
      <c r="N40" s="90"/>
      <c r="O40" s="90"/>
      <c r="P40" s="90"/>
      <c r="Q40" s="90"/>
      <c r="R40" s="90"/>
      <c r="S40" s="90"/>
      <c r="T40" s="90"/>
      <c r="U40" s="90"/>
      <c r="V40" s="90"/>
      <c r="W40" s="90"/>
      <c r="X40" s="90"/>
      <c r="Y40" s="90"/>
      <c r="Z40" s="90"/>
      <c r="AA40" s="90"/>
      <c r="AB40" s="90"/>
      <c r="AC40" s="90"/>
    </row>
    <row r="41" spans="1:29" ht="15.75" customHeight="1">
      <c r="A41" s="39"/>
      <c r="B41" s="44" t="s">
        <v>63</v>
      </c>
      <c r="C41" s="44">
        <f>COUNTIF(B12:B40,"no activity")</f>
        <v>0</v>
      </c>
      <c r="D41" s="45" t="s">
        <v>63</v>
      </c>
      <c r="E41" s="46">
        <f>COUNTIF(D27:D39,"no activity")</f>
        <v>0</v>
      </c>
      <c r="F41" s="47" t="s">
        <v>63</v>
      </c>
      <c r="G41" s="48">
        <f>COUNTIF(F27:F39,"no activity")</f>
        <v>0</v>
      </c>
      <c r="H41" s="250" t="s">
        <v>63</v>
      </c>
      <c r="I41" s="50">
        <f>COUNTIF(H27:H39,"no activity")</f>
        <v>0</v>
      </c>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44" t="s">
        <v>64</v>
      </c>
      <c r="C42" s="44">
        <f>COUNTIF(B12:B40,"started")</f>
        <v>0</v>
      </c>
      <c r="D42" s="45" t="s">
        <v>64</v>
      </c>
      <c r="E42" s="46">
        <f>COUNTIF(D27:D39,"started")</f>
        <v>0</v>
      </c>
      <c r="F42" s="47" t="s">
        <v>64</v>
      </c>
      <c r="G42" s="48">
        <f>COUNTIF(F27:F39,"started")</f>
        <v>0</v>
      </c>
      <c r="H42" s="250" t="s">
        <v>64</v>
      </c>
      <c r="I42" s="50">
        <f>COUNTIF(H27:H39,"started")</f>
        <v>0</v>
      </c>
      <c r="J42" s="43"/>
      <c r="K42" s="52"/>
      <c r="L42" s="43"/>
      <c r="M42" s="43"/>
      <c r="N42" s="43"/>
      <c r="O42" s="43"/>
      <c r="P42" s="43"/>
      <c r="Q42" s="43"/>
      <c r="R42" s="43"/>
      <c r="S42" s="43"/>
      <c r="T42" s="43"/>
      <c r="U42" s="43"/>
      <c r="V42" s="43"/>
      <c r="W42" s="43"/>
      <c r="X42" s="43"/>
      <c r="Y42" s="43"/>
      <c r="Z42" s="43"/>
      <c r="AA42" s="43"/>
      <c r="AB42" s="43"/>
      <c r="AC42" s="43"/>
    </row>
    <row r="43" spans="1:29" ht="15.75" customHeight="1">
      <c r="A43" s="51"/>
      <c r="B43" s="44" t="s">
        <v>65</v>
      </c>
      <c r="C43" s="44">
        <f>COUNTIF(B12:B40,"partially implemented")</f>
        <v>0</v>
      </c>
      <c r="D43" s="45" t="s">
        <v>65</v>
      </c>
      <c r="E43" s="46">
        <f>COUNTIF(D27:D39,"partially implemented")</f>
        <v>0</v>
      </c>
      <c r="F43" s="47" t="s">
        <v>65</v>
      </c>
      <c r="G43" s="48">
        <f>COUNTIF(F27:F39,"partially implemented")</f>
        <v>0</v>
      </c>
      <c r="H43" s="250" t="s">
        <v>65</v>
      </c>
      <c r="I43" s="50">
        <f>COUNTIF(H27:H39,"partially implemented")</f>
        <v>0</v>
      </c>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44" t="s">
        <v>66</v>
      </c>
      <c r="C44" s="44">
        <f>COUNTIF(B12:B40,"complete")</f>
        <v>0</v>
      </c>
      <c r="D44" s="45" t="s">
        <v>66</v>
      </c>
      <c r="E44" s="46">
        <f>COUNTIF(D27:D39,"complete")</f>
        <v>0</v>
      </c>
      <c r="F44" s="47" t="s">
        <v>66</v>
      </c>
      <c r="G44" s="48">
        <f>COUNTIF(F27:F39,"complete")</f>
        <v>0</v>
      </c>
      <c r="H44" s="250" t="s">
        <v>66</v>
      </c>
      <c r="I44" s="50">
        <f>COUNTIF(H27:H39,"complete")</f>
        <v>0</v>
      </c>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3" t="s">
        <v>67</v>
      </c>
      <c r="C45" s="44">
        <f>COUNTIF(B12:B40,"not applicable")</f>
        <v>0</v>
      </c>
      <c r="D45" s="54" t="s">
        <v>67</v>
      </c>
      <c r="E45" s="46">
        <f>COUNTIF(D27:D39,"not applicable")</f>
        <v>0</v>
      </c>
      <c r="F45" s="55" t="s">
        <v>67</v>
      </c>
      <c r="G45" s="48">
        <f>COUNTIF(F27:F39,"not applicable")</f>
        <v>0</v>
      </c>
      <c r="H45" s="251" t="s">
        <v>67</v>
      </c>
      <c r="I45" s="50">
        <f>COUNTIF(H27:H39,"not applicable")</f>
        <v>0</v>
      </c>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44" t="s">
        <v>68</v>
      </c>
      <c r="C46" s="44">
        <f>COUNTIF(B12:B40,"-")+COUNTIF(B12:B40,"")</f>
        <v>29</v>
      </c>
      <c r="D46" s="45" t="s">
        <v>68</v>
      </c>
      <c r="E46" s="46">
        <f>COUNTIF(D27:D39,"-")+COUNTIF(D27:D39,"")</f>
        <v>13</v>
      </c>
      <c r="F46" s="47" t="s">
        <v>68</v>
      </c>
      <c r="G46" s="48">
        <f>COUNTIF(F27:F39,"-")+COUNTIF(F27:F39,"")</f>
        <v>13</v>
      </c>
      <c r="H46" s="250" t="s">
        <v>68</v>
      </c>
      <c r="I46" s="50">
        <f>COUNTIF(H27:H39,"-")+COUNTIF(H27:H39,"")</f>
        <v>13</v>
      </c>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t="s">
        <v>69</v>
      </c>
      <c r="C47" s="57">
        <f>SUM(C42*1+C43*2+C44*3)</f>
        <v>0</v>
      </c>
      <c r="D47" s="57" t="s">
        <v>69</v>
      </c>
      <c r="E47" s="57">
        <f>SUM(E42*1+E43*2+E44*3)</f>
        <v>0</v>
      </c>
      <c r="F47" s="57" t="s">
        <v>69</v>
      </c>
      <c r="G47" s="57">
        <f>SUM(G42*1+G43*2+G44*3)</f>
        <v>0</v>
      </c>
      <c r="H47" s="57" t="s">
        <v>69</v>
      </c>
      <c r="I47" s="57">
        <f>SUM(I42*1+I43*2+I44*3)</f>
        <v>0</v>
      </c>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8" t="s">
        <v>70</v>
      </c>
      <c r="C50" s="57">
        <f>SUM(COUNTA(B12:B40)*3)</f>
        <v>0</v>
      </c>
      <c r="D50" s="57"/>
      <c r="E50" s="57"/>
      <c r="F50" s="57"/>
      <c r="G50" s="57"/>
      <c r="H50" s="57"/>
      <c r="I50" s="57"/>
      <c r="J50" s="59"/>
      <c r="K50" s="43"/>
      <c r="L50" s="43"/>
      <c r="M50" s="43"/>
      <c r="N50" s="43"/>
      <c r="O50" s="43"/>
      <c r="P50" s="43"/>
      <c r="Q50" s="43"/>
      <c r="R50" s="43"/>
      <c r="S50" s="43"/>
      <c r="T50" s="43"/>
      <c r="U50" s="43"/>
      <c r="V50" s="43"/>
      <c r="W50" s="43"/>
      <c r="X50" s="43"/>
      <c r="Y50" s="43"/>
      <c r="Z50" s="43"/>
      <c r="AA50" s="43"/>
      <c r="AB50" s="43"/>
      <c r="AC50" s="43"/>
    </row>
    <row r="51" spans="1:29" ht="15.75" customHeight="1">
      <c r="A51" s="51"/>
      <c r="B51" s="57" t="s">
        <v>71</v>
      </c>
      <c r="C51" s="57">
        <f>SUM(C47,E47, G47, I47)</f>
        <v>0</v>
      </c>
      <c r="D51" s="57" t="s">
        <v>72</v>
      </c>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t="s">
        <v>73</v>
      </c>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t="s">
        <v>74</v>
      </c>
      <c r="C53" s="60" t="e">
        <f>SUM(C51/C50)*100</f>
        <v>#DIV/0!</v>
      </c>
      <c r="D53" s="58" t="s">
        <v>75</v>
      </c>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61"/>
      <c r="B54" s="71"/>
      <c r="C54" s="71"/>
      <c r="D54" s="71"/>
      <c r="E54" s="71"/>
      <c r="F54" s="71"/>
      <c r="G54" s="71"/>
      <c r="H54" s="71"/>
      <c r="I54" s="67"/>
      <c r="J54" s="67"/>
      <c r="K54" s="67"/>
      <c r="L54" s="67"/>
      <c r="M54" s="67"/>
      <c r="N54" s="67"/>
      <c r="O54" s="67"/>
      <c r="P54" s="67"/>
      <c r="Q54" s="67"/>
      <c r="R54" s="67"/>
      <c r="S54" s="67"/>
      <c r="T54" s="67"/>
      <c r="U54" s="67"/>
      <c r="V54" s="67"/>
      <c r="W54" s="67"/>
      <c r="X54" s="67"/>
      <c r="Y54" s="67"/>
      <c r="Z54" s="67"/>
      <c r="AA54" s="67"/>
      <c r="AB54" s="67"/>
      <c r="AC54" s="68"/>
    </row>
    <row r="55" spans="1:29" ht="15.75" customHeight="1">
      <c r="A55" s="61"/>
      <c r="B55" s="71"/>
      <c r="C55" s="71"/>
      <c r="D55" s="71"/>
      <c r="E55" s="71"/>
      <c r="F55" s="71"/>
      <c r="G55" s="71"/>
      <c r="H55" s="71"/>
      <c r="I55" s="67"/>
      <c r="J55" s="67"/>
      <c r="K55" s="67"/>
      <c r="L55" s="67"/>
      <c r="M55" s="67"/>
      <c r="N55" s="67"/>
      <c r="O55" s="67"/>
      <c r="P55" s="67"/>
      <c r="Q55" s="67"/>
      <c r="R55" s="67"/>
      <c r="S55" s="67"/>
      <c r="T55" s="67"/>
      <c r="U55" s="67"/>
      <c r="V55" s="67"/>
      <c r="W55" s="67"/>
      <c r="X55" s="67"/>
      <c r="Y55" s="67"/>
      <c r="Z55" s="67"/>
      <c r="AA55" s="67"/>
      <c r="AB55" s="67"/>
      <c r="AC55" s="68"/>
    </row>
    <row r="56" spans="1:29" ht="15.75" customHeight="1">
      <c r="A56" s="61"/>
      <c r="B56" s="71"/>
      <c r="C56" s="71"/>
      <c r="D56" s="71"/>
      <c r="E56" s="71"/>
      <c r="F56" s="71"/>
      <c r="G56" s="71"/>
      <c r="H56" s="71"/>
      <c r="I56" s="67"/>
      <c r="J56" s="67"/>
      <c r="K56" s="67"/>
      <c r="L56" s="67"/>
      <c r="M56" s="67"/>
      <c r="N56" s="67"/>
      <c r="O56" s="67"/>
      <c r="P56" s="67"/>
      <c r="Q56" s="67"/>
      <c r="R56" s="67"/>
      <c r="S56" s="67"/>
      <c r="T56" s="67"/>
      <c r="U56" s="67"/>
      <c r="V56" s="67"/>
      <c r="W56" s="67"/>
      <c r="X56" s="67"/>
      <c r="Y56" s="67"/>
      <c r="Z56" s="67"/>
      <c r="AA56" s="67"/>
      <c r="AB56" s="67"/>
      <c r="AC56" s="68"/>
    </row>
    <row r="57" spans="1:29" ht="15.75" customHeight="1">
      <c r="A57" s="61"/>
      <c r="B57" s="71"/>
      <c r="C57" s="71"/>
      <c r="D57" s="71"/>
      <c r="E57" s="71"/>
      <c r="F57" s="71"/>
      <c r="G57" s="71"/>
      <c r="H57" s="71"/>
      <c r="I57" s="67"/>
      <c r="J57" s="67"/>
      <c r="K57" s="67"/>
      <c r="L57" s="67"/>
      <c r="M57" s="67"/>
      <c r="N57" s="67"/>
      <c r="O57" s="67"/>
      <c r="P57" s="67"/>
      <c r="Q57" s="67"/>
      <c r="R57" s="67"/>
      <c r="S57" s="67"/>
      <c r="T57" s="67"/>
      <c r="U57" s="67"/>
      <c r="V57" s="67"/>
      <c r="W57" s="67"/>
      <c r="X57" s="67"/>
      <c r="Y57" s="67"/>
      <c r="Z57" s="67"/>
      <c r="AA57" s="67"/>
      <c r="AB57" s="67"/>
      <c r="AC57" s="68"/>
    </row>
    <row r="58" spans="1:29" ht="15.75" customHeight="1">
      <c r="A58" s="61"/>
      <c r="B58" s="71"/>
      <c r="C58" s="71"/>
      <c r="D58" s="71"/>
      <c r="E58" s="71"/>
      <c r="F58" s="71"/>
      <c r="G58" s="71"/>
      <c r="H58" s="71"/>
      <c r="I58" s="67"/>
      <c r="J58" s="67"/>
      <c r="K58" s="67"/>
      <c r="L58" s="67"/>
      <c r="M58" s="67"/>
      <c r="N58" s="67"/>
      <c r="O58" s="67"/>
      <c r="P58" s="67"/>
      <c r="Q58" s="67"/>
      <c r="R58" s="67"/>
      <c r="S58" s="67"/>
      <c r="T58" s="67"/>
      <c r="U58" s="67"/>
      <c r="V58" s="67"/>
      <c r="W58" s="67"/>
      <c r="X58" s="67"/>
      <c r="Y58" s="67"/>
      <c r="Z58" s="67"/>
      <c r="AA58" s="67"/>
      <c r="AB58" s="67"/>
      <c r="AC58" s="68"/>
    </row>
    <row r="59" spans="1:29" ht="15.75" customHeight="1">
      <c r="A59" s="61"/>
      <c r="B59" s="71"/>
      <c r="C59" s="71"/>
      <c r="D59" s="71"/>
      <c r="E59" s="71"/>
      <c r="F59" s="71"/>
      <c r="G59" s="71"/>
      <c r="H59" s="71"/>
      <c r="I59" s="67"/>
      <c r="J59" s="67"/>
      <c r="K59" s="67"/>
      <c r="L59" s="67"/>
      <c r="M59" s="67"/>
      <c r="N59" s="67"/>
      <c r="O59" s="67"/>
      <c r="P59" s="67"/>
      <c r="Q59" s="67"/>
      <c r="R59" s="67"/>
      <c r="S59" s="67"/>
      <c r="T59" s="67"/>
      <c r="U59" s="67"/>
      <c r="V59" s="67"/>
      <c r="W59" s="67"/>
      <c r="X59" s="67"/>
      <c r="Y59" s="67"/>
      <c r="Z59" s="67"/>
      <c r="AA59" s="67"/>
      <c r="AB59" s="67"/>
      <c r="AC59" s="68"/>
    </row>
    <row r="60" spans="1:29" ht="15.75" customHeight="1">
      <c r="A60" s="61"/>
      <c r="B60" s="71"/>
      <c r="C60" s="71"/>
      <c r="D60" s="71"/>
      <c r="E60" s="71"/>
      <c r="F60" s="71"/>
      <c r="G60" s="71"/>
      <c r="H60" s="71"/>
      <c r="I60" s="67"/>
      <c r="J60" s="67"/>
      <c r="K60" s="67"/>
      <c r="L60" s="67"/>
      <c r="M60" s="67"/>
      <c r="N60" s="67"/>
      <c r="O60" s="67"/>
      <c r="P60" s="67"/>
      <c r="Q60" s="67"/>
      <c r="R60" s="67"/>
      <c r="S60" s="67"/>
      <c r="T60" s="67"/>
      <c r="U60" s="67"/>
      <c r="V60" s="67"/>
      <c r="W60" s="67"/>
      <c r="X60" s="67"/>
      <c r="Y60" s="67"/>
      <c r="Z60" s="67"/>
      <c r="AA60" s="67"/>
      <c r="AB60" s="67"/>
      <c r="AC60" s="68"/>
    </row>
    <row r="61" spans="1:29" ht="15.75" customHeight="1">
      <c r="A61" s="61"/>
      <c r="B61" s="71"/>
      <c r="C61" s="71"/>
      <c r="D61" s="71"/>
      <c r="E61" s="71"/>
      <c r="F61" s="71"/>
      <c r="G61" s="71"/>
      <c r="H61" s="71"/>
      <c r="I61" s="67"/>
      <c r="J61" s="67"/>
      <c r="K61" s="67"/>
      <c r="L61" s="67"/>
      <c r="M61" s="67"/>
      <c r="N61" s="67"/>
      <c r="O61" s="67"/>
      <c r="P61" s="67"/>
      <c r="Q61" s="67"/>
      <c r="R61" s="67"/>
      <c r="S61" s="67"/>
      <c r="T61" s="67"/>
      <c r="U61" s="67"/>
      <c r="V61" s="67"/>
      <c r="W61" s="67"/>
      <c r="X61" s="67"/>
      <c r="Y61" s="67"/>
      <c r="Z61" s="67"/>
      <c r="AA61" s="67"/>
      <c r="AB61" s="67"/>
      <c r="AC61" s="68"/>
    </row>
    <row r="62" spans="1:29" ht="15.75" customHeight="1">
      <c r="A62" s="61"/>
      <c r="B62" s="71"/>
      <c r="C62" s="71"/>
      <c r="D62" s="71"/>
      <c r="E62" s="71"/>
      <c r="F62" s="71"/>
      <c r="G62" s="71"/>
      <c r="H62" s="71"/>
      <c r="I62" s="67"/>
      <c r="J62" s="67"/>
      <c r="K62" s="67"/>
      <c r="L62" s="67"/>
      <c r="M62" s="67"/>
      <c r="N62" s="67"/>
      <c r="O62" s="67"/>
      <c r="P62" s="67"/>
      <c r="Q62" s="67"/>
      <c r="R62" s="67"/>
      <c r="S62" s="67"/>
      <c r="T62" s="67"/>
      <c r="U62" s="67"/>
      <c r="V62" s="67"/>
      <c r="W62" s="67"/>
      <c r="X62" s="67"/>
      <c r="Y62" s="67"/>
      <c r="Z62" s="67"/>
      <c r="AA62" s="67"/>
      <c r="AB62" s="67"/>
      <c r="AC62" s="68"/>
    </row>
    <row r="63" spans="1:29" ht="15.75" customHeight="1">
      <c r="A63" s="61"/>
      <c r="B63" s="71"/>
      <c r="C63" s="71"/>
      <c r="D63" s="71"/>
      <c r="E63" s="71"/>
      <c r="F63" s="71"/>
      <c r="G63" s="71"/>
      <c r="H63" s="71"/>
      <c r="I63" s="67"/>
      <c r="J63" s="67"/>
      <c r="K63" s="67"/>
      <c r="L63" s="67"/>
      <c r="M63" s="67"/>
      <c r="N63" s="67"/>
      <c r="O63" s="67"/>
      <c r="P63" s="67"/>
      <c r="Q63" s="67"/>
      <c r="R63" s="67"/>
      <c r="S63" s="67"/>
      <c r="T63" s="67"/>
      <c r="U63" s="67"/>
      <c r="V63" s="67"/>
      <c r="W63" s="67"/>
      <c r="X63" s="67"/>
      <c r="Y63" s="67"/>
      <c r="Z63" s="67"/>
      <c r="AA63" s="67"/>
      <c r="AB63" s="67"/>
      <c r="AC63" s="68"/>
    </row>
    <row r="64" spans="1:29" ht="15.75" customHeight="1">
      <c r="A64" s="61"/>
      <c r="B64" s="71"/>
      <c r="C64" s="71"/>
      <c r="D64" s="71"/>
      <c r="E64" s="71"/>
      <c r="F64" s="71"/>
      <c r="G64" s="71"/>
      <c r="H64" s="71"/>
      <c r="I64" s="67"/>
      <c r="J64" s="67"/>
      <c r="K64" s="67"/>
      <c r="L64" s="67"/>
      <c r="M64" s="67"/>
      <c r="N64" s="67"/>
      <c r="O64" s="67"/>
      <c r="P64" s="67"/>
      <c r="Q64" s="67"/>
      <c r="R64" s="67"/>
      <c r="S64" s="67"/>
      <c r="T64" s="67"/>
      <c r="U64" s="67"/>
      <c r="V64" s="67"/>
      <c r="W64" s="67"/>
      <c r="X64" s="67"/>
      <c r="Y64" s="67"/>
      <c r="Z64" s="67"/>
      <c r="AA64" s="67"/>
      <c r="AB64" s="67"/>
      <c r="AC64" s="68"/>
    </row>
    <row r="65" spans="1:29" ht="15.75" customHeight="1">
      <c r="A65" s="61"/>
      <c r="B65" s="71"/>
      <c r="C65" s="71"/>
      <c r="D65" s="71"/>
      <c r="E65" s="71"/>
      <c r="F65" s="71"/>
      <c r="G65" s="71"/>
      <c r="H65" s="71"/>
      <c r="I65" s="67"/>
      <c r="J65" s="67"/>
      <c r="K65" s="67"/>
      <c r="L65" s="67"/>
      <c r="M65" s="67"/>
      <c r="N65" s="67"/>
      <c r="O65" s="67"/>
      <c r="P65" s="67"/>
      <c r="Q65" s="67"/>
      <c r="R65" s="67"/>
      <c r="S65" s="67"/>
      <c r="T65" s="67"/>
      <c r="U65" s="67"/>
      <c r="V65" s="67"/>
      <c r="W65" s="67"/>
      <c r="X65" s="67"/>
      <c r="Y65" s="67"/>
      <c r="Z65" s="67"/>
      <c r="AA65" s="67"/>
      <c r="AB65" s="67"/>
      <c r="AC65" s="68"/>
    </row>
    <row r="66" spans="1:29" ht="15.75" customHeight="1">
      <c r="A66" s="61"/>
      <c r="B66" s="71"/>
      <c r="C66" s="71"/>
      <c r="D66" s="71"/>
      <c r="E66" s="71"/>
      <c r="F66" s="71"/>
      <c r="G66" s="71"/>
      <c r="H66" s="71"/>
      <c r="I66" s="67"/>
      <c r="J66" s="67"/>
      <c r="K66" s="67"/>
      <c r="L66" s="67"/>
      <c r="M66" s="67"/>
      <c r="N66" s="67"/>
      <c r="O66" s="67"/>
      <c r="P66" s="67"/>
      <c r="Q66" s="67"/>
      <c r="R66" s="67"/>
      <c r="S66" s="67"/>
      <c r="T66" s="67"/>
      <c r="U66" s="67"/>
      <c r="V66" s="67"/>
      <c r="W66" s="67"/>
      <c r="X66" s="67"/>
      <c r="Y66" s="67"/>
      <c r="Z66" s="67"/>
      <c r="AA66" s="67"/>
      <c r="AB66" s="67"/>
      <c r="AC66" s="68"/>
    </row>
    <row r="67" spans="1:29" ht="15.75" customHeight="1">
      <c r="A67" s="61"/>
      <c r="B67" s="71"/>
      <c r="C67" s="71"/>
      <c r="D67" s="71"/>
      <c r="E67" s="71"/>
      <c r="F67" s="71"/>
      <c r="G67" s="71"/>
      <c r="H67" s="71"/>
      <c r="I67" s="67"/>
      <c r="J67" s="67"/>
      <c r="K67" s="67"/>
      <c r="L67" s="67"/>
      <c r="M67" s="67"/>
      <c r="N67" s="67"/>
      <c r="O67" s="67"/>
      <c r="P67" s="67"/>
      <c r="Q67" s="67"/>
      <c r="R67" s="67"/>
      <c r="S67" s="67"/>
      <c r="T67" s="67"/>
      <c r="U67" s="67"/>
      <c r="V67" s="67"/>
      <c r="W67" s="67"/>
      <c r="X67" s="67"/>
      <c r="Y67" s="67"/>
      <c r="Z67" s="67"/>
      <c r="AA67" s="67"/>
      <c r="AB67" s="67"/>
      <c r="AC67" s="68"/>
    </row>
    <row r="68" spans="1:29" ht="15.75" customHeight="1">
      <c r="A68" s="61"/>
      <c r="B68" s="71"/>
      <c r="C68" s="71"/>
      <c r="D68" s="71"/>
      <c r="E68" s="71"/>
      <c r="F68" s="71"/>
      <c r="G68" s="71"/>
      <c r="H68" s="71"/>
      <c r="I68" s="67"/>
      <c r="J68" s="67"/>
      <c r="K68" s="67"/>
      <c r="L68" s="67"/>
      <c r="M68" s="67"/>
      <c r="N68" s="67"/>
      <c r="O68" s="67"/>
      <c r="P68" s="67"/>
      <c r="Q68" s="67"/>
      <c r="R68" s="67"/>
      <c r="S68" s="67"/>
      <c r="T68" s="67"/>
      <c r="U68" s="67"/>
      <c r="V68" s="67"/>
      <c r="W68" s="67"/>
      <c r="X68" s="67"/>
      <c r="Y68" s="67"/>
      <c r="Z68" s="67"/>
      <c r="AA68" s="67"/>
      <c r="AB68" s="67"/>
      <c r="AC68" s="68"/>
    </row>
    <row r="69" spans="1:29" ht="15.75" customHeight="1">
      <c r="A69" s="61"/>
      <c r="B69" s="71"/>
      <c r="C69" s="71"/>
      <c r="D69" s="71"/>
      <c r="E69" s="71"/>
      <c r="F69" s="71"/>
      <c r="G69" s="71"/>
      <c r="H69" s="71"/>
      <c r="I69" s="67"/>
      <c r="J69" s="67"/>
      <c r="K69" s="67"/>
      <c r="L69" s="67"/>
      <c r="M69" s="67"/>
      <c r="N69" s="67"/>
      <c r="O69" s="67"/>
      <c r="P69" s="67"/>
      <c r="Q69" s="67"/>
      <c r="R69" s="67"/>
      <c r="S69" s="67"/>
      <c r="T69" s="67"/>
      <c r="U69" s="67"/>
      <c r="V69" s="67"/>
      <c r="W69" s="67"/>
      <c r="X69" s="67"/>
      <c r="Y69" s="67"/>
      <c r="Z69" s="67"/>
      <c r="AA69" s="67"/>
      <c r="AB69" s="67"/>
      <c r="AC69" s="68"/>
    </row>
    <row r="70" spans="1:29" ht="15.75" customHeight="1">
      <c r="A70" s="61"/>
      <c r="B70" s="71"/>
      <c r="C70" s="71"/>
      <c r="D70" s="71"/>
      <c r="E70" s="71"/>
      <c r="F70" s="71"/>
      <c r="G70" s="71"/>
      <c r="H70" s="71"/>
      <c r="I70" s="67"/>
      <c r="J70" s="67"/>
      <c r="K70" s="67"/>
      <c r="L70" s="67"/>
      <c r="M70" s="67"/>
      <c r="N70" s="67"/>
      <c r="O70" s="67"/>
      <c r="P70" s="67"/>
      <c r="Q70" s="67"/>
      <c r="R70" s="67"/>
      <c r="S70" s="67"/>
      <c r="T70" s="67"/>
      <c r="U70" s="67"/>
      <c r="V70" s="67"/>
      <c r="W70" s="67"/>
      <c r="X70" s="67"/>
      <c r="Y70" s="67"/>
      <c r="Z70" s="67"/>
      <c r="AA70" s="67"/>
      <c r="AB70" s="67"/>
      <c r="AC70" s="68"/>
    </row>
    <row r="71" spans="1:29" ht="15.75" customHeight="1">
      <c r="A71" s="61"/>
      <c r="B71" s="71"/>
      <c r="C71" s="71"/>
      <c r="D71" s="71"/>
      <c r="E71" s="71"/>
      <c r="F71" s="71"/>
      <c r="G71" s="71"/>
      <c r="H71" s="71"/>
      <c r="I71" s="67"/>
      <c r="J71" s="67"/>
      <c r="K71" s="67"/>
      <c r="L71" s="67"/>
      <c r="M71" s="67"/>
      <c r="N71" s="67"/>
      <c r="O71" s="67"/>
      <c r="P71" s="67"/>
      <c r="Q71" s="67"/>
      <c r="R71" s="67"/>
      <c r="S71" s="67"/>
      <c r="T71" s="67"/>
      <c r="U71" s="67"/>
      <c r="V71" s="67"/>
      <c r="W71" s="67"/>
      <c r="X71" s="67"/>
      <c r="Y71" s="67"/>
      <c r="Z71" s="67"/>
      <c r="AA71" s="67"/>
      <c r="AB71" s="67"/>
      <c r="AC71" s="68"/>
    </row>
    <row r="72" spans="1:29" ht="15.75" customHeight="1">
      <c r="A72" s="61"/>
      <c r="B72" s="71"/>
      <c r="C72" s="71"/>
      <c r="D72" s="71"/>
      <c r="E72" s="71"/>
      <c r="F72" s="71"/>
      <c r="G72" s="71"/>
      <c r="H72" s="71"/>
      <c r="I72" s="67"/>
      <c r="J72" s="67"/>
      <c r="K72" s="67"/>
      <c r="L72" s="67"/>
      <c r="M72" s="67"/>
      <c r="N72" s="67"/>
      <c r="O72" s="67"/>
      <c r="P72" s="67"/>
      <c r="Q72" s="67"/>
      <c r="R72" s="67"/>
      <c r="S72" s="67"/>
      <c r="T72" s="67"/>
      <c r="U72" s="67"/>
      <c r="V72" s="67"/>
      <c r="W72" s="67"/>
      <c r="X72" s="67"/>
      <c r="Y72" s="67"/>
      <c r="Z72" s="67"/>
      <c r="AA72" s="67"/>
      <c r="AB72" s="67"/>
      <c r="AC72" s="68"/>
    </row>
    <row r="73" spans="1:29" ht="15.75" customHeight="1">
      <c r="A73" s="61"/>
      <c r="B73" s="71"/>
      <c r="C73" s="71"/>
      <c r="D73" s="71"/>
      <c r="E73" s="71"/>
      <c r="F73" s="71"/>
      <c r="G73" s="71"/>
      <c r="H73" s="71"/>
      <c r="I73" s="67"/>
      <c r="J73" s="67"/>
      <c r="K73" s="67"/>
      <c r="L73" s="67"/>
      <c r="M73" s="67"/>
      <c r="N73" s="67"/>
      <c r="O73" s="67"/>
      <c r="P73" s="67"/>
      <c r="Q73" s="67"/>
      <c r="R73" s="67"/>
      <c r="S73" s="67"/>
      <c r="T73" s="67"/>
      <c r="U73" s="67"/>
      <c r="V73" s="67"/>
      <c r="W73" s="67"/>
      <c r="X73" s="67"/>
      <c r="Y73" s="67"/>
      <c r="Z73" s="67"/>
      <c r="AA73" s="67"/>
      <c r="AB73" s="67"/>
      <c r="AC73" s="68"/>
    </row>
    <row r="74" spans="1:29" ht="15.75" customHeight="1">
      <c r="A74" s="61"/>
      <c r="B74" s="71"/>
      <c r="C74" s="71"/>
      <c r="D74" s="71"/>
      <c r="E74" s="71"/>
      <c r="F74" s="71"/>
      <c r="G74" s="71"/>
      <c r="H74" s="71"/>
      <c r="I74" s="67"/>
      <c r="J74" s="67"/>
      <c r="K74" s="67"/>
      <c r="L74" s="67"/>
      <c r="M74" s="67"/>
      <c r="N74" s="67"/>
      <c r="O74" s="67"/>
      <c r="P74" s="67"/>
      <c r="Q74" s="67"/>
      <c r="R74" s="67"/>
      <c r="S74" s="67"/>
      <c r="T74" s="67"/>
      <c r="U74" s="67"/>
      <c r="V74" s="67"/>
      <c r="W74" s="67"/>
      <c r="X74" s="67"/>
      <c r="Y74" s="67"/>
      <c r="Z74" s="67"/>
      <c r="AA74" s="67"/>
      <c r="AB74" s="67"/>
      <c r="AC74" s="68"/>
    </row>
    <row r="75" spans="1:29" ht="15.75" customHeight="1">
      <c r="A75" s="61"/>
      <c r="B75" s="71"/>
      <c r="C75" s="71"/>
      <c r="D75" s="71"/>
      <c r="E75" s="71"/>
      <c r="F75" s="71"/>
      <c r="G75" s="71"/>
      <c r="H75" s="71"/>
      <c r="I75" s="67"/>
      <c r="J75" s="67"/>
      <c r="K75" s="67"/>
      <c r="L75" s="67"/>
      <c r="M75" s="67"/>
      <c r="N75" s="67"/>
      <c r="O75" s="67"/>
      <c r="P75" s="67"/>
      <c r="Q75" s="67"/>
      <c r="R75" s="67"/>
      <c r="S75" s="67"/>
      <c r="T75" s="67"/>
      <c r="U75" s="67"/>
      <c r="V75" s="67"/>
      <c r="W75" s="67"/>
      <c r="X75" s="67"/>
      <c r="Y75" s="67"/>
      <c r="Z75" s="67"/>
      <c r="AA75" s="67"/>
      <c r="AB75" s="67"/>
      <c r="AC75" s="68"/>
    </row>
    <row r="76" spans="1:29" ht="15.75" customHeight="1">
      <c r="A76" s="61"/>
      <c r="B76" s="71"/>
      <c r="C76" s="71"/>
      <c r="D76" s="71"/>
      <c r="E76" s="71"/>
      <c r="F76" s="71"/>
      <c r="G76" s="71"/>
      <c r="H76" s="71"/>
      <c r="I76" s="67"/>
      <c r="J76" s="67"/>
      <c r="K76" s="67"/>
      <c r="L76" s="67"/>
      <c r="M76" s="67"/>
      <c r="N76" s="67"/>
      <c r="O76" s="67"/>
      <c r="P76" s="67"/>
      <c r="Q76" s="67"/>
      <c r="R76" s="67"/>
      <c r="S76" s="67"/>
      <c r="T76" s="67"/>
      <c r="U76" s="67"/>
      <c r="V76" s="67"/>
      <c r="W76" s="67"/>
      <c r="X76" s="67"/>
      <c r="Y76" s="67"/>
      <c r="Z76" s="67"/>
      <c r="AA76" s="67"/>
      <c r="AB76" s="67"/>
      <c r="AC76" s="68"/>
    </row>
    <row r="77" spans="1:29" ht="15.75" customHeight="1">
      <c r="A77" s="61"/>
      <c r="B77" s="71"/>
      <c r="C77" s="71"/>
      <c r="D77" s="71"/>
      <c r="E77" s="71"/>
      <c r="F77" s="71"/>
      <c r="G77" s="71"/>
      <c r="H77" s="71"/>
      <c r="I77" s="67"/>
      <c r="J77" s="67"/>
      <c r="K77" s="67"/>
      <c r="L77" s="67"/>
      <c r="M77" s="67"/>
      <c r="N77" s="67"/>
      <c r="O77" s="67"/>
      <c r="P77" s="67"/>
      <c r="Q77" s="67"/>
      <c r="R77" s="67"/>
      <c r="S77" s="67"/>
      <c r="T77" s="67"/>
      <c r="U77" s="67"/>
      <c r="V77" s="67"/>
      <c r="W77" s="67"/>
      <c r="X77" s="67"/>
      <c r="Y77" s="67"/>
      <c r="Z77" s="67"/>
      <c r="AA77" s="67"/>
      <c r="AB77" s="67"/>
      <c r="AC77" s="68"/>
    </row>
    <row r="78" spans="1:29" ht="15.75" customHeight="1">
      <c r="A78" s="61"/>
      <c r="B78" s="71"/>
      <c r="C78" s="71"/>
      <c r="D78" s="71"/>
      <c r="E78" s="71"/>
      <c r="F78" s="71"/>
      <c r="G78" s="71"/>
      <c r="H78" s="71"/>
      <c r="I78" s="67"/>
      <c r="J78" s="67"/>
      <c r="K78" s="67"/>
      <c r="L78" s="67"/>
      <c r="M78" s="67"/>
      <c r="N78" s="67"/>
      <c r="O78" s="67"/>
      <c r="P78" s="67"/>
      <c r="Q78" s="67"/>
      <c r="R78" s="67"/>
      <c r="S78" s="67"/>
      <c r="T78" s="67"/>
      <c r="U78" s="67"/>
      <c r="V78" s="67"/>
      <c r="W78" s="67"/>
      <c r="X78" s="67"/>
      <c r="Y78" s="67"/>
      <c r="Z78" s="67"/>
      <c r="AA78" s="67"/>
      <c r="AB78" s="67"/>
      <c r="AC78" s="68"/>
    </row>
    <row r="79" spans="1:29" ht="15.75" customHeight="1">
      <c r="A79" s="61"/>
      <c r="B79" s="71"/>
      <c r="C79" s="71"/>
      <c r="D79" s="71"/>
      <c r="E79" s="71"/>
      <c r="F79" s="71"/>
      <c r="G79" s="71"/>
      <c r="H79" s="71"/>
      <c r="I79" s="67"/>
      <c r="J79" s="67"/>
      <c r="K79" s="67"/>
      <c r="L79" s="67"/>
      <c r="M79" s="67"/>
      <c r="N79" s="67"/>
      <c r="O79" s="67"/>
      <c r="P79" s="67"/>
      <c r="Q79" s="67"/>
      <c r="R79" s="67"/>
      <c r="S79" s="67"/>
      <c r="T79" s="67"/>
      <c r="U79" s="67"/>
      <c r="V79" s="67"/>
      <c r="W79" s="67"/>
      <c r="X79" s="67"/>
      <c r="Y79" s="67"/>
      <c r="Z79" s="67"/>
      <c r="AA79" s="67"/>
      <c r="AB79" s="67"/>
      <c r="AC79" s="68"/>
    </row>
    <row r="80" spans="1:29" ht="15.75" customHeight="1">
      <c r="A80" s="61"/>
      <c r="B80" s="71"/>
      <c r="C80" s="71"/>
      <c r="D80" s="71"/>
      <c r="E80" s="71"/>
      <c r="F80" s="71"/>
      <c r="G80" s="71"/>
      <c r="H80" s="71"/>
      <c r="I80" s="67"/>
      <c r="J80" s="67"/>
      <c r="K80" s="67"/>
      <c r="L80" s="67"/>
      <c r="M80" s="67"/>
      <c r="N80" s="67"/>
      <c r="O80" s="67"/>
      <c r="P80" s="67"/>
      <c r="Q80" s="67"/>
      <c r="R80" s="67"/>
      <c r="S80" s="67"/>
      <c r="T80" s="67"/>
      <c r="U80" s="67"/>
      <c r="V80" s="67"/>
      <c r="W80" s="67"/>
      <c r="X80" s="67"/>
      <c r="Y80" s="67"/>
      <c r="Z80" s="67"/>
      <c r="AA80" s="67"/>
      <c r="AB80" s="67"/>
      <c r="AC80" s="68"/>
    </row>
    <row r="81" spans="1:29" ht="15.75" customHeight="1">
      <c r="A81" s="61"/>
      <c r="B81" s="71"/>
      <c r="C81" s="71"/>
      <c r="D81" s="71"/>
      <c r="E81" s="71"/>
      <c r="F81" s="71"/>
      <c r="G81" s="71"/>
      <c r="H81" s="71"/>
      <c r="I81" s="67"/>
      <c r="J81" s="67"/>
      <c r="K81" s="67"/>
      <c r="L81" s="67"/>
      <c r="M81" s="67"/>
      <c r="N81" s="67"/>
      <c r="O81" s="67"/>
      <c r="P81" s="67"/>
      <c r="Q81" s="67"/>
      <c r="R81" s="67"/>
      <c r="S81" s="67"/>
      <c r="T81" s="67"/>
      <c r="U81" s="67"/>
      <c r="V81" s="67"/>
      <c r="W81" s="67"/>
      <c r="X81" s="67"/>
      <c r="Y81" s="67"/>
      <c r="Z81" s="67"/>
      <c r="AA81" s="67"/>
      <c r="AB81" s="67"/>
      <c r="AC81" s="68"/>
    </row>
    <row r="82" spans="1:29" ht="15.75" customHeight="1">
      <c r="A82" s="61"/>
      <c r="B82" s="71"/>
      <c r="C82" s="71"/>
      <c r="D82" s="71"/>
      <c r="E82" s="71"/>
      <c r="F82" s="71"/>
      <c r="G82" s="71"/>
      <c r="H82" s="71"/>
      <c r="I82" s="67"/>
      <c r="J82" s="67"/>
      <c r="K82" s="67"/>
      <c r="L82" s="67"/>
      <c r="M82" s="67"/>
      <c r="N82" s="67"/>
      <c r="O82" s="67"/>
      <c r="P82" s="67"/>
      <c r="Q82" s="67"/>
      <c r="R82" s="67"/>
      <c r="S82" s="67"/>
      <c r="T82" s="67"/>
      <c r="U82" s="67"/>
      <c r="V82" s="67"/>
      <c r="W82" s="67"/>
      <c r="X82" s="67"/>
      <c r="Y82" s="67"/>
      <c r="Z82" s="67"/>
      <c r="AA82" s="67"/>
      <c r="AB82" s="67"/>
      <c r="AC82" s="68"/>
    </row>
    <row r="83" spans="1:29" ht="15.75" customHeight="1">
      <c r="A83" s="61"/>
      <c r="B83" s="71"/>
      <c r="C83" s="71"/>
      <c r="D83" s="71"/>
      <c r="E83" s="71"/>
      <c r="F83" s="71"/>
      <c r="G83" s="71"/>
      <c r="H83" s="71"/>
      <c r="I83" s="67"/>
      <c r="J83" s="67"/>
      <c r="K83" s="67"/>
      <c r="L83" s="67"/>
      <c r="M83" s="67"/>
      <c r="N83" s="67"/>
      <c r="O83" s="67"/>
      <c r="P83" s="67"/>
      <c r="Q83" s="67"/>
      <c r="R83" s="67"/>
      <c r="S83" s="67"/>
      <c r="T83" s="67"/>
      <c r="U83" s="67"/>
      <c r="V83" s="67"/>
      <c r="W83" s="67"/>
      <c r="X83" s="67"/>
      <c r="Y83" s="67"/>
      <c r="Z83" s="67"/>
      <c r="AA83" s="67"/>
      <c r="AB83" s="67"/>
      <c r="AC83" s="68"/>
    </row>
    <row r="84" spans="1:29" ht="15.75" customHeight="1">
      <c r="A84" s="61"/>
      <c r="B84" s="71"/>
      <c r="C84" s="71"/>
      <c r="D84" s="71"/>
      <c r="E84" s="71"/>
      <c r="F84" s="71"/>
      <c r="G84" s="71"/>
      <c r="H84" s="71"/>
      <c r="I84" s="67"/>
      <c r="J84" s="67"/>
      <c r="K84" s="67"/>
      <c r="L84" s="67"/>
      <c r="M84" s="67"/>
      <c r="N84" s="67"/>
      <c r="O84" s="67"/>
      <c r="P84" s="67"/>
      <c r="Q84" s="67"/>
      <c r="R84" s="67"/>
      <c r="S84" s="67"/>
      <c r="T84" s="67"/>
      <c r="U84" s="67"/>
      <c r="V84" s="67"/>
      <c r="W84" s="67"/>
      <c r="X84" s="67"/>
      <c r="Y84" s="67"/>
      <c r="Z84" s="67"/>
      <c r="AA84" s="67"/>
      <c r="AB84" s="67"/>
      <c r="AC84" s="68"/>
    </row>
    <row r="85" spans="1:29" ht="15.75" customHeight="1">
      <c r="A85" s="61"/>
      <c r="B85" s="71"/>
      <c r="C85" s="71"/>
      <c r="D85" s="71"/>
      <c r="E85" s="71"/>
      <c r="F85" s="71"/>
      <c r="G85" s="71"/>
      <c r="H85" s="71"/>
      <c r="I85" s="67"/>
      <c r="J85" s="67"/>
      <c r="K85" s="67"/>
      <c r="L85" s="67"/>
      <c r="M85" s="67"/>
      <c r="N85" s="67"/>
      <c r="O85" s="67"/>
      <c r="P85" s="67"/>
      <c r="Q85" s="67"/>
      <c r="R85" s="67"/>
      <c r="S85" s="67"/>
      <c r="T85" s="67"/>
      <c r="U85" s="67"/>
      <c r="V85" s="67"/>
      <c r="W85" s="67"/>
      <c r="X85" s="67"/>
      <c r="Y85" s="67"/>
      <c r="Z85" s="67"/>
      <c r="AA85" s="67"/>
      <c r="AB85" s="67"/>
      <c r="AC85" s="68"/>
    </row>
    <row r="86" spans="1:29" ht="15.75" customHeight="1">
      <c r="A86" s="61"/>
      <c r="B86" s="71"/>
      <c r="C86" s="71"/>
      <c r="D86" s="71"/>
      <c r="E86" s="71"/>
      <c r="F86" s="71"/>
      <c r="G86" s="71"/>
      <c r="H86" s="71"/>
      <c r="I86" s="67"/>
      <c r="J86" s="67"/>
      <c r="K86" s="67"/>
      <c r="L86" s="67"/>
      <c r="M86" s="67"/>
      <c r="N86" s="67"/>
      <c r="O86" s="67"/>
      <c r="P86" s="67"/>
      <c r="Q86" s="67"/>
      <c r="R86" s="67"/>
      <c r="S86" s="67"/>
      <c r="T86" s="67"/>
      <c r="U86" s="67"/>
      <c r="V86" s="67"/>
      <c r="W86" s="67"/>
      <c r="X86" s="67"/>
      <c r="Y86" s="67"/>
      <c r="Z86" s="67"/>
      <c r="AA86" s="67"/>
      <c r="AB86" s="67"/>
      <c r="AC86" s="68"/>
    </row>
    <row r="87" spans="1:29" ht="15.75" customHeight="1">
      <c r="A87" s="61"/>
      <c r="B87" s="71"/>
      <c r="C87" s="71"/>
      <c r="D87" s="71"/>
      <c r="E87" s="71"/>
      <c r="F87" s="71"/>
      <c r="G87" s="71"/>
      <c r="H87" s="71"/>
      <c r="I87" s="67"/>
      <c r="J87" s="67"/>
      <c r="K87" s="67"/>
      <c r="L87" s="67"/>
      <c r="M87" s="67"/>
      <c r="N87" s="67"/>
      <c r="O87" s="67"/>
      <c r="P87" s="67"/>
      <c r="Q87" s="67"/>
      <c r="R87" s="67"/>
      <c r="S87" s="67"/>
      <c r="T87" s="67"/>
      <c r="U87" s="67"/>
      <c r="V87" s="67"/>
      <c r="W87" s="67"/>
      <c r="X87" s="67"/>
      <c r="Y87" s="67"/>
      <c r="Z87" s="67"/>
      <c r="AA87" s="67"/>
      <c r="AB87" s="67"/>
      <c r="AC87" s="68"/>
    </row>
    <row r="88" spans="1:29" ht="15.75" customHeight="1">
      <c r="A88" s="61"/>
      <c r="B88" s="71"/>
      <c r="C88" s="71"/>
      <c r="D88" s="71"/>
      <c r="E88" s="71"/>
      <c r="F88" s="71"/>
      <c r="G88" s="71"/>
      <c r="H88" s="71"/>
      <c r="I88" s="67"/>
      <c r="J88" s="67"/>
      <c r="K88" s="67"/>
      <c r="L88" s="67"/>
      <c r="M88" s="67"/>
      <c r="N88" s="67"/>
      <c r="O88" s="67"/>
      <c r="P88" s="67"/>
      <c r="Q88" s="67"/>
      <c r="R88" s="67"/>
      <c r="S88" s="67"/>
      <c r="T88" s="67"/>
      <c r="U88" s="67"/>
      <c r="V88" s="67"/>
      <c r="W88" s="67"/>
      <c r="X88" s="67"/>
      <c r="Y88" s="67"/>
      <c r="Z88" s="67"/>
      <c r="AA88" s="67"/>
      <c r="AB88" s="67"/>
      <c r="AC88" s="68"/>
    </row>
    <row r="89" spans="1:29" ht="15.75" customHeight="1">
      <c r="A89" s="61"/>
      <c r="B89" s="71"/>
      <c r="C89" s="71"/>
      <c r="D89" s="71"/>
      <c r="E89" s="71"/>
      <c r="F89" s="71"/>
      <c r="G89" s="71"/>
      <c r="H89" s="71"/>
      <c r="I89" s="67"/>
      <c r="J89" s="67"/>
      <c r="K89" s="67"/>
      <c r="L89" s="67"/>
      <c r="M89" s="67"/>
      <c r="N89" s="67"/>
      <c r="O89" s="67"/>
      <c r="P89" s="67"/>
      <c r="Q89" s="67"/>
      <c r="R89" s="67"/>
      <c r="S89" s="67"/>
      <c r="T89" s="67"/>
      <c r="U89" s="67"/>
      <c r="V89" s="67"/>
      <c r="W89" s="67"/>
      <c r="X89" s="67"/>
      <c r="Y89" s="67"/>
      <c r="Z89" s="67"/>
      <c r="AA89" s="67"/>
      <c r="AB89" s="67"/>
      <c r="AC89" s="68"/>
    </row>
    <row r="90" spans="1:29" ht="15.75" customHeight="1">
      <c r="A90" s="61"/>
      <c r="B90" s="71"/>
      <c r="C90" s="71"/>
      <c r="D90" s="71"/>
      <c r="E90" s="71"/>
      <c r="F90" s="71"/>
      <c r="G90" s="71"/>
      <c r="H90" s="71"/>
      <c r="I90" s="67"/>
      <c r="J90" s="67"/>
      <c r="K90" s="67"/>
      <c r="L90" s="67"/>
      <c r="M90" s="67"/>
      <c r="N90" s="67"/>
      <c r="O90" s="67"/>
      <c r="P90" s="67"/>
      <c r="Q90" s="67"/>
      <c r="R90" s="67"/>
      <c r="S90" s="67"/>
      <c r="T90" s="67"/>
      <c r="U90" s="67"/>
      <c r="V90" s="67"/>
      <c r="W90" s="67"/>
      <c r="X90" s="67"/>
      <c r="Y90" s="67"/>
      <c r="Z90" s="67"/>
      <c r="AA90" s="67"/>
      <c r="AB90" s="67"/>
      <c r="AC90" s="68"/>
    </row>
    <row r="91" spans="1:29" ht="15.75" customHeight="1">
      <c r="A91" s="61"/>
      <c r="B91" s="71"/>
      <c r="C91" s="71"/>
      <c r="D91" s="71"/>
      <c r="E91" s="71"/>
      <c r="F91" s="71"/>
      <c r="G91" s="71"/>
      <c r="H91" s="71"/>
      <c r="I91" s="67"/>
      <c r="J91" s="67"/>
      <c r="K91" s="67"/>
      <c r="L91" s="67"/>
      <c r="M91" s="67"/>
      <c r="N91" s="67"/>
      <c r="O91" s="67"/>
      <c r="P91" s="67"/>
      <c r="Q91" s="67"/>
      <c r="R91" s="67"/>
      <c r="S91" s="67"/>
      <c r="T91" s="67"/>
      <c r="U91" s="67"/>
      <c r="V91" s="67"/>
      <c r="W91" s="67"/>
      <c r="X91" s="67"/>
      <c r="Y91" s="67"/>
      <c r="Z91" s="67"/>
      <c r="AA91" s="67"/>
      <c r="AB91" s="67"/>
      <c r="AC91" s="68"/>
    </row>
    <row r="92" spans="1:29" ht="15.75" customHeight="1">
      <c r="A92" s="61"/>
      <c r="B92" s="71"/>
      <c r="C92" s="71"/>
      <c r="D92" s="71"/>
      <c r="E92" s="71"/>
      <c r="F92" s="71"/>
      <c r="G92" s="71"/>
      <c r="H92" s="71"/>
      <c r="I92" s="67"/>
      <c r="J92" s="67"/>
      <c r="K92" s="67"/>
      <c r="L92" s="67"/>
      <c r="M92" s="67"/>
      <c r="N92" s="67"/>
      <c r="O92" s="67"/>
      <c r="P92" s="67"/>
      <c r="Q92" s="67"/>
      <c r="R92" s="67"/>
      <c r="S92" s="67"/>
      <c r="T92" s="67"/>
      <c r="U92" s="67"/>
      <c r="V92" s="67"/>
      <c r="W92" s="67"/>
      <c r="X92" s="67"/>
      <c r="Y92" s="67"/>
      <c r="Z92" s="67"/>
      <c r="AA92" s="67"/>
      <c r="AB92" s="67"/>
      <c r="AC92" s="68"/>
    </row>
    <row r="93" spans="1:29" ht="15.75" customHeight="1">
      <c r="A93" s="61"/>
      <c r="B93" s="71"/>
      <c r="C93" s="71"/>
      <c r="D93" s="71"/>
      <c r="E93" s="71"/>
      <c r="F93" s="71"/>
      <c r="G93" s="71"/>
      <c r="H93" s="71"/>
      <c r="I93" s="67"/>
      <c r="J93" s="67"/>
      <c r="K93" s="67"/>
      <c r="L93" s="67"/>
      <c r="M93" s="67"/>
      <c r="N93" s="67"/>
      <c r="O93" s="67"/>
      <c r="P93" s="67"/>
      <c r="Q93" s="67"/>
      <c r="R93" s="67"/>
      <c r="S93" s="67"/>
      <c r="T93" s="67"/>
      <c r="U93" s="67"/>
      <c r="V93" s="67"/>
      <c r="W93" s="67"/>
      <c r="X93" s="67"/>
      <c r="Y93" s="67"/>
      <c r="Z93" s="67"/>
      <c r="AA93" s="67"/>
      <c r="AB93" s="67"/>
      <c r="AC93" s="68"/>
    </row>
    <row r="94" spans="1:29" ht="15.75" customHeight="1">
      <c r="A94" s="61"/>
      <c r="B94" s="71"/>
      <c r="C94" s="71"/>
      <c r="D94" s="71"/>
      <c r="E94" s="71"/>
      <c r="F94" s="71"/>
      <c r="G94" s="71"/>
      <c r="H94" s="71"/>
      <c r="I94" s="67"/>
      <c r="J94" s="67"/>
      <c r="K94" s="67"/>
      <c r="L94" s="67"/>
      <c r="M94" s="67"/>
      <c r="N94" s="67"/>
      <c r="O94" s="67"/>
      <c r="P94" s="67"/>
      <c r="Q94" s="67"/>
      <c r="R94" s="67"/>
      <c r="S94" s="67"/>
      <c r="T94" s="67"/>
      <c r="U94" s="67"/>
      <c r="V94" s="67"/>
      <c r="W94" s="67"/>
      <c r="X94" s="67"/>
      <c r="Y94" s="67"/>
      <c r="Z94" s="67"/>
      <c r="AA94" s="67"/>
      <c r="AB94" s="67"/>
      <c r="AC94" s="68"/>
    </row>
    <row r="95" spans="1:29" ht="15.75" customHeight="1">
      <c r="A95" s="61"/>
      <c r="B95" s="71"/>
      <c r="C95" s="71"/>
      <c r="D95" s="71"/>
      <c r="E95" s="71"/>
      <c r="F95" s="71"/>
      <c r="G95" s="71"/>
      <c r="H95" s="71"/>
      <c r="I95" s="67"/>
      <c r="J95" s="67"/>
      <c r="K95" s="67"/>
      <c r="L95" s="67"/>
      <c r="M95" s="67"/>
      <c r="N95" s="67"/>
      <c r="O95" s="67"/>
      <c r="P95" s="67"/>
      <c r="Q95" s="67"/>
      <c r="R95" s="67"/>
      <c r="S95" s="67"/>
      <c r="T95" s="67"/>
      <c r="U95" s="67"/>
      <c r="V95" s="67"/>
      <c r="W95" s="67"/>
      <c r="X95" s="67"/>
      <c r="Y95" s="67"/>
      <c r="Z95" s="67"/>
      <c r="AA95" s="67"/>
      <c r="AB95" s="67"/>
      <c r="AC95" s="68"/>
    </row>
    <row r="96" spans="1:29" ht="15.75" customHeight="1">
      <c r="A96" s="61"/>
      <c r="B96" s="71"/>
      <c r="C96" s="71"/>
      <c r="D96" s="71"/>
      <c r="E96" s="71"/>
      <c r="F96" s="71"/>
      <c r="G96" s="71"/>
      <c r="H96" s="71"/>
      <c r="I96" s="67"/>
      <c r="J96" s="67"/>
      <c r="K96" s="67"/>
      <c r="L96" s="67"/>
      <c r="M96" s="67"/>
      <c r="N96" s="67"/>
      <c r="O96" s="67"/>
      <c r="P96" s="67"/>
      <c r="Q96" s="67"/>
      <c r="R96" s="67"/>
      <c r="S96" s="67"/>
      <c r="T96" s="67"/>
      <c r="U96" s="67"/>
      <c r="V96" s="67"/>
      <c r="W96" s="67"/>
      <c r="X96" s="67"/>
      <c r="Y96" s="67"/>
      <c r="Z96" s="67"/>
      <c r="AA96" s="67"/>
      <c r="AB96" s="67"/>
      <c r="AC96" s="68"/>
    </row>
    <row r="97" spans="1:29" ht="15.75" customHeight="1">
      <c r="A97" s="61"/>
      <c r="B97" s="71"/>
      <c r="C97" s="71"/>
      <c r="D97" s="71"/>
      <c r="E97" s="71"/>
      <c r="F97" s="71"/>
      <c r="G97" s="71"/>
      <c r="H97" s="71"/>
      <c r="I97" s="67"/>
      <c r="J97" s="67"/>
      <c r="K97" s="67"/>
      <c r="L97" s="67"/>
      <c r="M97" s="67"/>
      <c r="N97" s="67"/>
      <c r="O97" s="67"/>
      <c r="P97" s="67"/>
      <c r="Q97" s="67"/>
      <c r="R97" s="67"/>
      <c r="S97" s="67"/>
      <c r="T97" s="67"/>
      <c r="U97" s="67"/>
      <c r="V97" s="67"/>
      <c r="W97" s="67"/>
      <c r="X97" s="67"/>
      <c r="Y97" s="67"/>
      <c r="Z97" s="67"/>
      <c r="AA97" s="67"/>
      <c r="AB97" s="67"/>
      <c r="AC97" s="68"/>
    </row>
    <row r="98" spans="1:29" ht="15.75" customHeight="1">
      <c r="A98" s="61"/>
      <c r="B98" s="71"/>
      <c r="C98" s="71"/>
      <c r="D98" s="71"/>
      <c r="E98" s="71"/>
      <c r="F98" s="71"/>
      <c r="G98" s="71"/>
      <c r="H98" s="71"/>
      <c r="I98" s="67"/>
      <c r="J98" s="67"/>
      <c r="K98" s="67"/>
      <c r="L98" s="67"/>
      <c r="M98" s="67"/>
      <c r="N98" s="67"/>
      <c r="O98" s="67"/>
      <c r="P98" s="67"/>
      <c r="Q98" s="67"/>
      <c r="R98" s="67"/>
      <c r="S98" s="67"/>
      <c r="T98" s="67"/>
      <c r="U98" s="67"/>
      <c r="V98" s="67"/>
      <c r="W98" s="67"/>
      <c r="X98" s="67"/>
      <c r="Y98" s="67"/>
      <c r="Z98" s="67"/>
      <c r="AA98" s="67"/>
      <c r="AB98" s="67"/>
      <c r="AC98" s="68"/>
    </row>
    <row r="99" spans="1:29" ht="15.75" customHeight="1">
      <c r="A99" s="61"/>
      <c r="B99" s="71"/>
      <c r="C99" s="71"/>
      <c r="D99" s="71"/>
      <c r="E99" s="71"/>
      <c r="F99" s="71"/>
      <c r="G99" s="71"/>
      <c r="H99" s="71"/>
      <c r="I99" s="67"/>
      <c r="J99" s="67"/>
      <c r="K99" s="67"/>
      <c r="L99" s="67"/>
      <c r="M99" s="67"/>
      <c r="N99" s="67"/>
      <c r="O99" s="67"/>
      <c r="P99" s="67"/>
      <c r="Q99" s="67"/>
      <c r="R99" s="67"/>
      <c r="S99" s="67"/>
      <c r="T99" s="67"/>
      <c r="U99" s="67"/>
      <c r="V99" s="67"/>
      <c r="W99" s="67"/>
      <c r="X99" s="67"/>
      <c r="Y99" s="67"/>
      <c r="Z99" s="67"/>
      <c r="AA99" s="67"/>
      <c r="AB99" s="67"/>
      <c r="AC99" s="68"/>
    </row>
    <row r="100" spans="1:29" ht="15.75" customHeight="1">
      <c r="A100" s="61"/>
      <c r="B100" s="71"/>
      <c r="C100" s="71"/>
      <c r="D100" s="71"/>
      <c r="E100" s="71"/>
      <c r="F100" s="71"/>
      <c r="G100" s="71"/>
      <c r="H100" s="71"/>
      <c r="I100" s="67"/>
      <c r="J100" s="67"/>
      <c r="K100" s="67"/>
      <c r="L100" s="67"/>
      <c r="M100" s="67"/>
      <c r="N100" s="67"/>
      <c r="O100" s="67"/>
      <c r="P100" s="67"/>
      <c r="Q100" s="67"/>
      <c r="R100" s="67"/>
      <c r="S100" s="67"/>
      <c r="T100" s="67"/>
      <c r="U100" s="67"/>
      <c r="V100" s="67"/>
      <c r="W100" s="67"/>
      <c r="X100" s="67"/>
      <c r="Y100" s="67"/>
      <c r="Z100" s="67"/>
      <c r="AA100" s="67"/>
      <c r="AB100" s="67"/>
      <c r="AC100" s="68"/>
    </row>
    <row r="101" spans="1:29" ht="15.75" customHeight="1">
      <c r="A101" s="61"/>
      <c r="B101" s="71"/>
      <c r="C101" s="71"/>
      <c r="D101" s="71"/>
      <c r="E101" s="71"/>
      <c r="F101" s="71"/>
      <c r="G101" s="71"/>
      <c r="H101" s="71"/>
      <c r="I101" s="67"/>
      <c r="J101" s="67"/>
      <c r="K101" s="67"/>
      <c r="L101" s="67"/>
      <c r="M101" s="67"/>
      <c r="N101" s="67"/>
      <c r="O101" s="67"/>
      <c r="P101" s="67"/>
      <c r="Q101" s="67"/>
      <c r="R101" s="67"/>
      <c r="S101" s="67"/>
      <c r="T101" s="67"/>
      <c r="U101" s="67"/>
      <c r="V101" s="67"/>
      <c r="W101" s="67"/>
      <c r="X101" s="67"/>
      <c r="Y101" s="67"/>
      <c r="Z101" s="67"/>
      <c r="AA101" s="67"/>
      <c r="AB101" s="67"/>
      <c r="AC101" s="68"/>
    </row>
    <row r="102" spans="1:29" ht="15.75" customHeight="1">
      <c r="A102" s="61"/>
      <c r="B102" s="71"/>
      <c r="C102" s="71"/>
      <c r="D102" s="71"/>
      <c r="E102" s="71"/>
      <c r="F102" s="71"/>
      <c r="G102" s="71"/>
      <c r="H102" s="71"/>
      <c r="I102" s="67"/>
      <c r="J102" s="67"/>
      <c r="K102" s="67"/>
      <c r="L102" s="67"/>
      <c r="M102" s="67"/>
      <c r="N102" s="67"/>
      <c r="O102" s="67"/>
      <c r="P102" s="67"/>
      <c r="Q102" s="67"/>
      <c r="R102" s="67"/>
      <c r="S102" s="67"/>
      <c r="T102" s="67"/>
      <c r="U102" s="67"/>
      <c r="V102" s="67"/>
      <c r="W102" s="67"/>
      <c r="X102" s="67"/>
      <c r="Y102" s="67"/>
      <c r="Z102" s="67"/>
      <c r="AA102" s="67"/>
      <c r="AB102" s="67"/>
      <c r="AC102" s="68"/>
    </row>
    <row r="103" spans="1:29" ht="15.75" customHeight="1">
      <c r="A103" s="61"/>
      <c r="B103" s="71"/>
      <c r="C103" s="71"/>
      <c r="D103" s="71"/>
      <c r="E103" s="71"/>
      <c r="F103" s="71"/>
      <c r="G103" s="71"/>
      <c r="H103" s="71"/>
      <c r="I103" s="67"/>
      <c r="J103" s="67"/>
      <c r="K103" s="67"/>
      <c r="L103" s="67"/>
      <c r="M103" s="67"/>
      <c r="N103" s="67"/>
      <c r="O103" s="67"/>
      <c r="P103" s="67"/>
      <c r="Q103" s="67"/>
      <c r="R103" s="67"/>
      <c r="S103" s="67"/>
      <c r="T103" s="67"/>
      <c r="U103" s="67"/>
      <c r="V103" s="67"/>
      <c r="W103" s="67"/>
      <c r="X103" s="67"/>
      <c r="Y103" s="67"/>
      <c r="Z103" s="67"/>
      <c r="AA103" s="67"/>
      <c r="AB103" s="67"/>
      <c r="AC103" s="68"/>
    </row>
    <row r="104" spans="1:29" ht="15.75" customHeight="1">
      <c r="A104" s="61"/>
      <c r="B104" s="71"/>
      <c r="C104" s="71"/>
      <c r="D104" s="71"/>
      <c r="E104" s="71"/>
      <c r="F104" s="71"/>
      <c r="G104" s="71"/>
      <c r="H104" s="71"/>
      <c r="I104" s="67"/>
      <c r="J104" s="67"/>
      <c r="K104" s="67"/>
      <c r="L104" s="67"/>
      <c r="M104" s="67"/>
      <c r="N104" s="67"/>
      <c r="O104" s="67"/>
      <c r="P104" s="67"/>
      <c r="Q104" s="67"/>
      <c r="R104" s="67"/>
      <c r="S104" s="67"/>
      <c r="T104" s="67"/>
      <c r="U104" s="67"/>
      <c r="V104" s="67"/>
      <c r="W104" s="67"/>
      <c r="X104" s="67"/>
      <c r="Y104" s="67"/>
      <c r="Z104" s="67"/>
      <c r="AA104" s="67"/>
      <c r="AB104" s="67"/>
      <c r="AC104" s="68"/>
    </row>
    <row r="105" spans="1:29" ht="15.75" customHeight="1">
      <c r="A105" s="61"/>
      <c r="B105" s="71"/>
      <c r="C105" s="71"/>
      <c r="D105" s="71"/>
      <c r="E105" s="71"/>
      <c r="F105" s="71"/>
      <c r="G105" s="71"/>
      <c r="H105" s="71"/>
      <c r="I105" s="67"/>
      <c r="J105" s="67"/>
      <c r="K105" s="67"/>
      <c r="L105" s="67"/>
      <c r="M105" s="67"/>
      <c r="N105" s="67"/>
      <c r="O105" s="67"/>
      <c r="P105" s="67"/>
      <c r="Q105" s="67"/>
      <c r="R105" s="67"/>
      <c r="S105" s="67"/>
      <c r="T105" s="67"/>
      <c r="U105" s="67"/>
      <c r="V105" s="67"/>
      <c r="W105" s="67"/>
      <c r="X105" s="67"/>
      <c r="Y105" s="67"/>
      <c r="Z105" s="67"/>
      <c r="AA105" s="67"/>
      <c r="AB105" s="67"/>
      <c r="AC105" s="68"/>
    </row>
    <row r="106" spans="1:29" ht="15.75" customHeight="1">
      <c r="A106" s="61"/>
      <c r="B106" s="71"/>
      <c r="C106" s="71"/>
      <c r="D106" s="71"/>
      <c r="E106" s="71"/>
      <c r="F106" s="71"/>
      <c r="G106" s="71"/>
      <c r="H106" s="71"/>
      <c r="I106" s="67"/>
      <c r="J106" s="67"/>
      <c r="K106" s="67"/>
      <c r="L106" s="67"/>
      <c r="M106" s="67"/>
      <c r="N106" s="67"/>
      <c r="O106" s="67"/>
      <c r="P106" s="67"/>
      <c r="Q106" s="67"/>
      <c r="R106" s="67"/>
      <c r="S106" s="67"/>
      <c r="T106" s="67"/>
      <c r="U106" s="67"/>
      <c r="V106" s="67"/>
      <c r="W106" s="67"/>
      <c r="X106" s="67"/>
      <c r="Y106" s="67"/>
      <c r="Z106" s="67"/>
      <c r="AA106" s="67"/>
      <c r="AB106" s="67"/>
      <c r="AC106" s="68"/>
    </row>
    <row r="107" spans="1:29" ht="15.75" customHeight="1">
      <c r="A107" s="61"/>
      <c r="B107" s="71"/>
      <c r="C107" s="71"/>
      <c r="D107" s="71"/>
      <c r="E107" s="71"/>
      <c r="F107" s="71"/>
      <c r="G107" s="71"/>
      <c r="H107" s="71"/>
      <c r="I107" s="67"/>
      <c r="J107" s="67"/>
      <c r="K107" s="67"/>
      <c r="L107" s="67"/>
      <c r="M107" s="67"/>
      <c r="N107" s="67"/>
      <c r="O107" s="67"/>
      <c r="P107" s="67"/>
      <c r="Q107" s="67"/>
      <c r="R107" s="67"/>
      <c r="S107" s="67"/>
      <c r="T107" s="67"/>
      <c r="U107" s="67"/>
      <c r="V107" s="67"/>
      <c r="W107" s="67"/>
      <c r="X107" s="67"/>
      <c r="Y107" s="67"/>
      <c r="Z107" s="67"/>
      <c r="AA107" s="67"/>
      <c r="AB107" s="67"/>
      <c r="AC107" s="68"/>
    </row>
    <row r="108" spans="1:29" ht="15.75" customHeight="1">
      <c r="A108" s="61"/>
      <c r="B108" s="71"/>
      <c r="C108" s="71"/>
      <c r="D108" s="71"/>
      <c r="E108" s="71"/>
      <c r="F108" s="71"/>
      <c r="G108" s="71"/>
      <c r="H108" s="71"/>
      <c r="I108" s="67"/>
      <c r="J108" s="67"/>
      <c r="K108" s="67"/>
      <c r="L108" s="67"/>
      <c r="M108" s="67"/>
      <c r="N108" s="67"/>
      <c r="O108" s="67"/>
      <c r="P108" s="67"/>
      <c r="Q108" s="67"/>
      <c r="R108" s="67"/>
      <c r="S108" s="67"/>
      <c r="T108" s="67"/>
      <c r="U108" s="67"/>
      <c r="V108" s="67"/>
      <c r="W108" s="67"/>
      <c r="X108" s="67"/>
      <c r="Y108" s="67"/>
      <c r="Z108" s="67"/>
      <c r="AA108" s="67"/>
      <c r="AB108" s="67"/>
      <c r="AC108" s="68"/>
    </row>
    <row r="109" spans="1:29" ht="15.75" customHeight="1">
      <c r="A109" s="61"/>
      <c r="B109" s="71"/>
      <c r="C109" s="71"/>
      <c r="D109" s="71"/>
      <c r="E109" s="71"/>
      <c r="F109" s="71"/>
      <c r="G109" s="71"/>
      <c r="H109" s="71"/>
      <c r="I109" s="67"/>
      <c r="J109" s="67"/>
      <c r="K109" s="67"/>
      <c r="L109" s="67"/>
      <c r="M109" s="67"/>
      <c r="N109" s="67"/>
      <c r="O109" s="67"/>
      <c r="P109" s="67"/>
      <c r="Q109" s="67"/>
      <c r="R109" s="67"/>
      <c r="S109" s="67"/>
      <c r="T109" s="67"/>
      <c r="U109" s="67"/>
      <c r="V109" s="67"/>
      <c r="W109" s="67"/>
      <c r="X109" s="67"/>
      <c r="Y109" s="67"/>
      <c r="Z109" s="67"/>
      <c r="AA109" s="67"/>
      <c r="AB109" s="67"/>
      <c r="AC109" s="68"/>
    </row>
    <row r="110" spans="1:29" ht="15.75" customHeight="1">
      <c r="A110" s="61"/>
      <c r="B110" s="71"/>
      <c r="C110" s="71"/>
      <c r="D110" s="71"/>
      <c r="E110" s="71"/>
      <c r="F110" s="71"/>
      <c r="G110" s="71"/>
      <c r="H110" s="71"/>
      <c r="I110" s="67"/>
      <c r="J110" s="67"/>
      <c r="K110" s="67"/>
      <c r="L110" s="67"/>
      <c r="M110" s="67"/>
      <c r="N110" s="67"/>
      <c r="O110" s="67"/>
      <c r="P110" s="67"/>
      <c r="Q110" s="67"/>
      <c r="R110" s="67"/>
      <c r="S110" s="67"/>
      <c r="T110" s="67"/>
      <c r="U110" s="67"/>
      <c r="V110" s="67"/>
      <c r="W110" s="67"/>
      <c r="X110" s="67"/>
      <c r="Y110" s="67"/>
      <c r="Z110" s="67"/>
      <c r="AA110" s="67"/>
      <c r="AB110" s="67"/>
      <c r="AC110" s="68"/>
    </row>
    <row r="111" spans="1:29" ht="15.75" customHeight="1">
      <c r="A111" s="61"/>
      <c r="B111" s="71"/>
      <c r="C111" s="71"/>
      <c r="D111" s="71"/>
      <c r="E111" s="71"/>
      <c r="F111" s="71"/>
      <c r="G111" s="71"/>
      <c r="H111" s="71"/>
      <c r="I111" s="67"/>
      <c r="J111" s="67"/>
      <c r="K111" s="67"/>
      <c r="L111" s="67"/>
      <c r="M111" s="67"/>
      <c r="N111" s="67"/>
      <c r="O111" s="67"/>
      <c r="P111" s="67"/>
      <c r="Q111" s="67"/>
      <c r="R111" s="67"/>
      <c r="S111" s="67"/>
      <c r="T111" s="67"/>
      <c r="U111" s="67"/>
      <c r="V111" s="67"/>
      <c r="W111" s="67"/>
      <c r="X111" s="67"/>
      <c r="Y111" s="67"/>
      <c r="Z111" s="67"/>
      <c r="AA111" s="67"/>
      <c r="AB111" s="67"/>
      <c r="AC111" s="68"/>
    </row>
    <row r="112" spans="1:29" ht="15.75" customHeight="1">
      <c r="A112" s="61"/>
      <c r="B112" s="71"/>
      <c r="C112" s="71"/>
      <c r="D112" s="71"/>
      <c r="E112" s="71"/>
      <c r="F112" s="71"/>
      <c r="G112" s="71"/>
      <c r="H112" s="71"/>
      <c r="I112" s="67"/>
      <c r="J112" s="67"/>
      <c r="K112" s="67"/>
      <c r="L112" s="67"/>
      <c r="M112" s="67"/>
      <c r="N112" s="67"/>
      <c r="O112" s="67"/>
      <c r="P112" s="67"/>
      <c r="Q112" s="67"/>
      <c r="R112" s="67"/>
      <c r="S112" s="67"/>
      <c r="T112" s="67"/>
      <c r="U112" s="67"/>
      <c r="V112" s="67"/>
      <c r="W112" s="67"/>
      <c r="X112" s="67"/>
      <c r="Y112" s="67"/>
      <c r="Z112" s="67"/>
      <c r="AA112" s="67"/>
      <c r="AB112" s="67"/>
      <c r="AC112" s="68"/>
    </row>
    <row r="113" spans="1:29" ht="15.75" customHeight="1">
      <c r="A113" s="61"/>
      <c r="B113" s="71"/>
      <c r="C113" s="71"/>
      <c r="D113" s="71"/>
      <c r="E113" s="71"/>
      <c r="F113" s="71"/>
      <c r="G113" s="71"/>
      <c r="H113" s="71"/>
      <c r="I113" s="67"/>
      <c r="J113" s="67"/>
      <c r="K113" s="67"/>
      <c r="L113" s="67"/>
      <c r="M113" s="67"/>
      <c r="N113" s="67"/>
      <c r="O113" s="67"/>
      <c r="P113" s="67"/>
      <c r="Q113" s="67"/>
      <c r="R113" s="67"/>
      <c r="S113" s="67"/>
      <c r="T113" s="67"/>
      <c r="U113" s="67"/>
      <c r="V113" s="67"/>
      <c r="W113" s="67"/>
      <c r="X113" s="67"/>
      <c r="Y113" s="67"/>
      <c r="Z113" s="67"/>
      <c r="AA113" s="67"/>
      <c r="AB113" s="67"/>
      <c r="AC113" s="68"/>
    </row>
    <row r="114" spans="1:29" ht="15.75" customHeight="1">
      <c r="A114" s="61"/>
      <c r="B114" s="71"/>
      <c r="C114" s="71"/>
      <c r="D114" s="71"/>
      <c r="E114" s="71"/>
      <c r="F114" s="71"/>
      <c r="G114" s="71"/>
      <c r="H114" s="71"/>
      <c r="I114" s="67"/>
      <c r="J114" s="67"/>
      <c r="K114" s="67"/>
      <c r="L114" s="67"/>
      <c r="M114" s="67"/>
      <c r="N114" s="67"/>
      <c r="O114" s="67"/>
      <c r="P114" s="67"/>
      <c r="Q114" s="67"/>
      <c r="R114" s="67"/>
      <c r="S114" s="67"/>
      <c r="T114" s="67"/>
      <c r="U114" s="67"/>
      <c r="V114" s="67"/>
      <c r="W114" s="67"/>
      <c r="X114" s="67"/>
      <c r="Y114" s="67"/>
      <c r="Z114" s="67"/>
      <c r="AA114" s="67"/>
      <c r="AB114" s="67"/>
      <c r="AC114" s="68"/>
    </row>
    <row r="115" spans="1:29" ht="15.75" customHeight="1">
      <c r="A115" s="61"/>
      <c r="B115" s="71"/>
      <c r="C115" s="71"/>
      <c r="D115" s="71"/>
      <c r="E115" s="71"/>
      <c r="F115" s="71"/>
      <c r="G115" s="71"/>
      <c r="H115" s="71"/>
      <c r="I115" s="67"/>
      <c r="J115" s="67"/>
      <c r="K115" s="67"/>
      <c r="L115" s="67"/>
      <c r="M115" s="67"/>
      <c r="N115" s="67"/>
      <c r="O115" s="67"/>
      <c r="P115" s="67"/>
      <c r="Q115" s="67"/>
      <c r="R115" s="67"/>
      <c r="S115" s="67"/>
      <c r="T115" s="67"/>
      <c r="U115" s="67"/>
      <c r="V115" s="67"/>
      <c r="W115" s="67"/>
      <c r="X115" s="67"/>
      <c r="Y115" s="67"/>
      <c r="Z115" s="67"/>
      <c r="AA115" s="67"/>
      <c r="AB115" s="67"/>
      <c r="AC115" s="68"/>
    </row>
    <row r="116" spans="1:29" ht="15.75" customHeight="1">
      <c r="A116" s="61"/>
      <c r="B116" s="71"/>
      <c r="C116" s="71"/>
      <c r="D116" s="71"/>
      <c r="E116" s="71"/>
      <c r="F116" s="71"/>
      <c r="G116" s="71"/>
      <c r="H116" s="71"/>
      <c r="I116" s="67"/>
      <c r="J116" s="67"/>
      <c r="K116" s="67"/>
      <c r="L116" s="67"/>
      <c r="M116" s="67"/>
      <c r="N116" s="67"/>
      <c r="O116" s="67"/>
      <c r="P116" s="67"/>
      <c r="Q116" s="67"/>
      <c r="R116" s="67"/>
      <c r="S116" s="67"/>
      <c r="T116" s="67"/>
      <c r="U116" s="67"/>
      <c r="V116" s="67"/>
      <c r="W116" s="67"/>
      <c r="X116" s="67"/>
      <c r="Y116" s="67"/>
      <c r="Z116" s="67"/>
      <c r="AA116" s="67"/>
      <c r="AB116" s="67"/>
      <c r="AC116" s="68"/>
    </row>
    <row r="117" spans="1:29" ht="15.75" customHeight="1">
      <c r="A117" s="61"/>
      <c r="B117" s="71"/>
      <c r="C117" s="71"/>
      <c r="D117" s="71"/>
      <c r="E117" s="71"/>
      <c r="F117" s="71"/>
      <c r="G117" s="71"/>
      <c r="H117" s="71"/>
      <c r="I117" s="67"/>
      <c r="J117" s="67"/>
      <c r="K117" s="67"/>
      <c r="L117" s="67"/>
      <c r="M117" s="67"/>
      <c r="N117" s="67"/>
      <c r="O117" s="67"/>
      <c r="P117" s="67"/>
      <c r="Q117" s="67"/>
      <c r="R117" s="67"/>
      <c r="S117" s="67"/>
      <c r="T117" s="67"/>
      <c r="U117" s="67"/>
      <c r="V117" s="67"/>
      <c r="W117" s="67"/>
      <c r="X117" s="67"/>
      <c r="Y117" s="67"/>
      <c r="Z117" s="67"/>
      <c r="AA117" s="67"/>
      <c r="AB117" s="67"/>
      <c r="AC117" s="68"/>
    </row>
    <row r="118" spans="1:29" ht="15.75" customHeight="1">
      <c r="A118" s="61"/>
      <c r="B118" s="71"/>
      <c r="C118" s="71"/>
      <c r="D118" s="71"/>
      <c r="E118" s="71"/>
      <c r="F118" s="71"/>
      <c r="G118" s="71"/>
      <c r="H118" s="71"/>
      <c r="I118" s="67"/>
      <c r="J118" s="67"/>
      <c r="K118" s="67"/>
      <c r="L118" s="67"/>
      <c r="M118" s="67"/>
      <c r="N118" s="67"/>
      <c r="O118" s="67"/>
      <c r="P118" s="67"/>
      <c r="Q118" s="67"/>
      <c r="R118" s="67"/>
      <c r="S118" s="67"/>
      <c r="T118" s="67"/>
      <c r="U118" s="67"/>
      <c r="V118" s="67"/>
      <c r="W118" s="67"/>
      <c r="X118" s="67"/>
      <c r="Y118" s="67"/>
      <c r="Z118" s="67"/>
      <c r="AA118" s="67"/>
      <c r="AB118" s="67"/>
      <c r="AC118" s="68"/>
    </row>
    <row r="119" spans="1:29" ht="15.75" customHeight="1">
      <c r="A119" s="61"/>
      <c r="B119" s="71"/>
      <c r="C119" s="71"/>
      <c r="D119" s="71"/>
      <c r="E119" s="71"/>
      <c r="F119" s="71"/>
      <c r="G119" s="71"/>
      <c r="H119" s="71"/>
      <c r="I119" s="67"/>
      <c r="J119" s="67"/>
      <c r="K119" s="67"/>
      <c r="L119" s="67"/>
      <c r="M119" s="67"/>
      <c r="N119" s="67"/>
      <c r="O119" s="67"/>
      <c r="P119" s="67"/>
      <c r="Q119" s="67"/>
      <c r="R119" s="67"/>
      <c r="S119" s="67"/>
      <c r="T119" s="67"/>
      <c r="U119" s="67"/>
      <c r="V119" s="67"/>
      <c r="W119" s="67"/>
      <c r="X119" s="67"/>
      <c r="Y119" s="67"/>
      <c r="Z119" s="67"/>
      <c r="AA119" s="67"/>
      <c r="AB119" s="67"/>
      <c r="AC119" s="68"/>
    </row>
    <row r="120" spans="1:29" ht="15.75" customHeight="1">
      <c r="A120" s="61"/>
      <c r="B120" s="71"/>
      <c r="C120" s="71"/>
      <c r="D120" s="71"/>
      <c r="E120" s="71"/>
      <c r="F120" s="71"/>
      <c r="G120" s="71"/>
      <c r="H120" s="71"/>
      <c r="I120" s="67"/>
      <c r="J120" s="67"/>
      <c r="K120" s="67"/>
      <c r="L120" s="67"/>
      <c r="M120" s="67"/>
      <c r="N120" s="67"/>
      <c r="O120" s="67"/>
      <c r="P120" s="67"/>
      <c r="Q120" s="67"/>
      <c r="R120" s="67"/>
      <c r="S120" s="67"/>
      <c r="T120" s="67"/>
      <c r="U120" s="67"/>
      <c r="V120" s="67"/>
      <c r="W120" s="67"/>
      <c r="X120" s="67"/>
      <c r="Y120" s="67"/>
      <c r="Z120" s="67"/>
      <c r="AA120" s="67"/>
      <c r="AB120" s="67"/>
      <c r="AC120" s="68"/>
    </row>
    <row r="121" spans="1:29" ht="15.75" customHeight="1">
      <c r="A121" s="61"/>
      <c r="B121" s="71"/>
      <c r="C121" s="71"/>
      <c r="D121" s="71"/>
      <c r="E121" s="71"/>
      <c r="F121" s="71"/>
      <c r="G121" s="71"/>
      <c r="H121" s="71"/>
      <c r="I121" s="67"/>
      <c r="J121" s="67"/>
      <c r="K121" s="67"/>
      <c r="L121" s="67"/>
      <c r="M121" s="67"/>
      <c r="N121" s="67"/>
      <c r="O121" s="67"/>
      <c r="P121" s="67"/>
      <c r="Q121" s="67"/>
      <c r="R121" s="67"/>
      <c r="S121" s="67"/>
      <c r="T121" s="67"/>
      <c r="U121" s="67"/>
      <c r="V121" s="67"/>
      <c r="W121" s="67"/>
      <c r="X121" s="67"/>
      <c r="Y121" s="67"/>
      <c r="Z121" s="67"/>
      <c r="AA121" s="67"/>
      <c r="AB121" s="67"/>
      <c r="AC121" s="68"/>
    </row>
    <row r="122" spans="1:29" ht="15.75" customHeight="1">
      <c r="A122" s="61"/>
      <c r="B122" s="71"/>
      <c r="C122" s="71"/>
      <c r="D122" s="71"/>
      <c r="E122" s="71"/>
      <c r="F122" s="71"/>
      <c r="G122" s="71"/>
      <c r="H122" s="71"/>
      <c r="I122" s="67"/>
      <c r="J122" s="67"/>
      <c r="K122" s="67"/>
      <c r="L122" s="67"/>
      <c r="M122" s="67"/>
      <c r="N122" s="67"/>
      <c r="O122" s="67"/>
      <c r="P122" s="67"/>
      <c r="Q122" s="67"/>
      <c r="R122" s="67"/>
      <c r="S122" s="67"/>
      <c r="T122" s="67"/>
      <c r="U122" s="67"/>
      <c r="V122" s="67"/>
      <c r="W122" s="67"/>
      <c r="X122" s="67"/>
      <c r="Y122" s="67"/>
      <c r="Z122" s="67"/>
      <c r="AA122" s="67"/>
      <c r="AB122" s="67"/>
      <c r="AC122" s="68"/>
    </row>
    <row r="123" spans="1:29" ht="15.75" customHeight="1">
      <c r="A123" s="61"/>
      <c r="B123" s="71"/>
      <c r="C123" s="71"/>
      <c r="D123" s="71"/>
      <c r="E123" s="71"/>
      <c r="F123" s="71"/>
      <c r="G123" s="71"/>
      <c r="H123" s="71"/>
      <c r="I123" s="67"/>
      <c r="J123" s="67"/>
      <c r="K123" s="67"/>
      <c r="L123" s="67"/>
      <c r="M123" s="67"/>
      <c r="N123" s="67"/>
      <c r="O123" s="67"/>
      <c r="P123" s="67"/>
      <c r="Q123" s="67"/>
      <c r="R123" s="67"/>
      <c r="S123" s="67"/>
      <c r="T123" s="67"/>
      <c r="U123" s="67"/>
      <c r="V123" s="67"/>
      <c r="W123" s="67"/>
      <c r="X123" s="67"/>
      <c r="Y123" s="67"/>
      <c r="Z123" s="67"/>
      <c r="AA123" s="67"/>
      <c r="AB123" s="67"/>
      <c r="AC123" s="68"/>
    </row>
    <row r="124" spans="1:29" ht="15.75" customHeight="1">
      <c r="A124" s="61"/>
      <c r="B124" s="71"/>
      <c r="C124" s="71"/>
      <c r="D124" s="71"/>
      <c r="E124" s="71"/>
      <c r="F124" s="71"/>
      <c r="G124" s="71"/>
      <c r="H124" s="71"/>
      <c r="I124" s="67"/>
      <c r="J124" s="67"/>
      <c r="K124" s="67"/>
      <c r="L124" s="67"/>
      <c r="M124" s="67"/>
      <c r="N124" s="67"/>
      <c r="O124" s="67"/>
      <c r="P124" s="67"/>
      <c r="Q124" s="67"/>
      <c r="R124" s="67"/>
      <c r="S124" s="67"/>
      <c r="T124" s="67"/>
      <c r="U124" s="67"/>
      <c r="V124" s="67"/>
      <c r="W124" s="67"/>
      <c r="X124" s="67"/>
      <c r="Y124" s="67"/>
      <c r="Z124" s="67"/>
      <c r="AA124" s="67"/>
      <c r="AB124" s="67"/>
      <c r="AC124" s="68"/>
    </row>
    <row r="125" spans="1:29" ht="15.75" customHeight="1">
      <c r="A125" s="61"/>
      <c r="B125" s="71"/>
      <c r="C125" s="71"/>
      <c r="D125" s="71"/>
      <c r="E125" s="71"/>
      <c r="F125" s="71"/>
      <c r="G125" s="71"/>
      <c r="H125" s="71"/>
      <c r="I125" s="67"/>
      <c r="J125" s="67"/>
      <c r="K125" s="67"/>
      <c r="L125" s="67"/>
      <c r="M125" s="67"/>
      <c r="N125" s="67"/>
      <c r="O125" s="67"/>
      <c r="P125" s="67"/>
      <c r="Q125" s="67"/>
      <c r="R125" s="67"/>
      <c r="S125" s="67"/>
      <c r="T125" s="67"/>
      <c r="U125" s="67"/>
      <c r="V125" s="67"/>
      <c r="W125" s="67"/>
      <c r="X125" s="67"/>
      <c r="Y125" s="67"/>
      <c r="Z125" s="67"/>
      <c r="AA125" s="67"/>
      <c r="AB125" s="67"/>
      <c r="AC125" s="68"/>
    </row>
    <row r="126" spans="1:29" ht="15.75" customHeight="1">
      <c r="A126" s="61"/>
      <c r="B126" s="71"/>
      <c r="C126" s="71"/>
      <c r="D126" s="71"/>
      <c r="E126" s="71"/>
      <c r="F126" s="71"/>
      <c r="G126" s="71"/>
      <c r="H126" s="71"/>
      <c r="I126" s="67"/>
      <c r="J126" s="67"/>
      <c r="K126" s="67"/>
      <c r="L126" s="67"/>
      <c r="M126" s="67"/>
      <c r="N126" s="67"/>
      <c r="O126" s="67"/>
      <c r="P126" s="67"/>
      <c r="Q126" s="67"/>
      <c r="R126" s="67"/>
      <c r="S126" s="67"/>
      <c r="T126" s="67"/>
      <c r="U126" s="67"/>
      <c r="V126" s="67"/>
      <c r="W126" s="67"/>
      <c r="X126" s="67"/>
      <c r="Y126" s="67"/>
      <c r="Z126" s="67"/>
      <c r="AA126" s="67"/>
      <c r="AB126" s="67"/>
      <c r="AC126" s="68"/>
    </row>
    <row r="127" spans="1:29" ht="15.75" customHeight="1">
      <c r="A127" s="61"/>
      <c r="B127" s="71"/>
      <c r="C127" s="71"/>
      <c r="D127" s="71"/>
      <c r="E127" s="71"/>
      <c r="F127" s="71"/>
      <c r="G127" s="71"/>
      <c r="H127" s="71"/>
      <c r="I127" s="67"/>
      <c r="J127" s="67"/>
      <c r="K127" s="67"/>
      <c r="L127" s="67"/>
      <c r="M127" s="67"/>
      <c r="N127" s="67"/>
      <c r="O127" s="67"/>
      <c r="P127" s="67"/>
      <c r="Q127" s="67"/>
      <c r="R127" s="67"/>
      <c r="S127" s="67"/>
      <c r="T127" s="67"/>
      <c r="U127" s="67"/>
      <c r="V127" s="67"/>
      <c r="W127" s="67"/>
      <c r="X127" s="67"/>
      <c r="Y127" s="67"/>
      <c r="Z127" s="67"/>
      <c r="AA127" s="67"/>
      <c r="AB127" s="67"/>
      <c r="AC127" s="68"/>
    </row>
    <row r="128" spans="1:29" ht="15.75" customHeight="1">
      <c r="A128" s="61"/>
      <c r="B128" s="71"/>
      <c r="C128" s="71"/>
      <c r="D128" s="71"/>
      <c r="E128" s="71"/>
      <c r="F128" s="71"/>
      <c r="G128" s="71"/>
      <c r="H128" s="71"/>
      <c r="I128" s="67"/>
      <c r="J128" s="67"/>
      <c r="K128" s="67"/>
      <c r="L128" s="67"/>
      <c r="M128" s="67"/>
      <c r="N128" s="67"/>
      <c r="O128" s="67"/>
      <c r="P128" s="67"/>
      <c r="Q128" s="67"/>
      <c r="R128" s="67"/>
      <c r="S128" s="67"/>
      <c r="T128" s="67"/>
      <c r="U128" s="67"/>
      <c r="V128" s="67"/>
      <c r="W128" s="67"/>
      <c r="X128" s="67"/>
      <c r="Y128" s="67"/>
      <c r="Z128" s="67"/>
      <c r="AA128" s="67"/>
      <c r="AB128" s="67"/>
      <c r="AC128" s="68"/>
    </row>
    <row r="129" spans="1:29" ht="15.75" customHeight="1">
      <c r="A129" s="61"/>
      <c r="B129" s="71"/>
      <c r="C129" s="71"/>
      <c r="D129" s="71"/>
      <c r="E129" s="71"/>
      <c r="F129" s="71"/>
      <c r="G129" s="71"/>
      <c r="H129" s="71"/>
      <c r="I129" s="67"/>
      <c r="J129" s="67"/>
      <c r="K129" s="67"/>
      <c r="L129" s="67"/>
      <c r="M129" s="67"/>
      <c r="N129" s="67"/>
      <c r="O129" s="67"/>
      <c r="P129" s="67"/>
      <c r="Q129" s="67"/>
      <c r="R129" s="67"/>
      <c r="S129" s="67"/>
      <c r="T129" s="67"/>
      <c r="U129" s="67"/>
      <c r="V129" s="67"/>
      <c r="W129" s="67"/>
      <c r="X129" s="67"/>
      <c r="Y129" s="67"/>
      <c r="Z129" s="67"/>
      <c r="AA129" s="67"/>
      <c r="AB129" s="67"/>
      <c r="AC129" s="68"/>
    </row>
    <row r="130" spans="1:29" ht="15.75" customHeight="1">
      <c r="A130" s="61"/>
      <c r="B130" s="71"/>
      <c r="C130" s="71"/>
      <c r="D130" s="71"/>
      <c r="E130" s="71"/>
      <c r="F130" s="71"/>
      <c r="G130" s="71"/>
      <c r="H130" s="71"/>
      <c r="I130" s="67"/>
      <c r="J130" s="67"/>
      <c r="K130" s="67"/>
      <c r="L130" s="67"/>
      <c r="M130" s="67"/>
      <c r="N130" s="67"/>
      <c r="O130" s="67"/>
      <c r="P130" s="67"/>
      <c r="Q130" s="67"/>
      <c r="R130" s="67"/>
      <c r="S130" s="67"/>
      <c r="T130" s="67"/>
      <c r="U130" s="67"/>
      <c r="V130" s="67"/>
      <c r="W130" s="67"/>
      <c r="X130" s="67"/>
      <c r="Y130" s="67"/>
      <c r="Z130" s="67"/>
      <c r="AA130" s="67"/>
      <c r="AB130" s="67"/>
      <c r="AC130" s="68"/>
    </row>
    <row r="131" spans="1:29" ht="15.75" customHeight="1">
      <c r="A131" s="61"/>
      <c r="B131" s="71"/>
      <c r="C131" s="71"/>
      <c r="D131" s="71"/>
      <c r="E131" s="71"/>
      <c r="F131" s="71"/>
      <c r="G131" s="71"/>
      <c r="H131" s="71"/>
      <c r="I131" s="67"/>
      <c r="J131" s="67"/>
      <c r="K131" s="67"/>
      <c r="L131" s="67"/>
      <c r="M131" s="67"/>
      <c r="N131" s="67"/>
      <c r="O131" s="67"/>
      <c r="P131" s="67"/>
      <c r="Q131" s="67"/>
      <c r="R131" s="67"/>
      <c r="S131" s="67"/>
      <c r="T131" s="67"/>
      <c r="U131" s="67"/>
      <c r="V131" s="67"/>
      <c r="W131" s="67"/>
      <c r="X131" s="67"/>
      <c r="Y131" s="67"/>
      <c r="Z131" s="67"/>
      <c r="AA131" s="67"/>
      <c r="AB131" s="67"/>
      <c r="AC131" s="68"/>
    </row>
    <row r="132" spans="1:29" ht="15.75" customHeight="1">
      <c r="A132" s="61"/>
      <c r="B132" s="71"/>
      <c r="C132" s="71"/>
      <c r="D132" s="71"/>
      <c r="E132" s="71"/>
      <c r="F132" s="71"/>
      <c r="G132" s="71"/>
      <c r="H132" s="71"/>
      <c r="I132" s="67"/>
      <c r="J132" s="67"/>
      <c r="K132" s="67"/>
      <c r="L132" s="67"/>
      <c r="M132" s="67"/>
      <c r="N132" s="67"/>
      <c r="O132" s="67"/>
      <c r="P132" s="67"/>
      <c r="Q132" s="67"/>
      <c r="R132" s="67"/>
      <c r="S132" s="67"/>
      <c r="T132" s="67"/>
      <c r="U132" s="67"/>
      <c r="V132" s="67"/>
      <c r="W132" s="67"/>
      <c r="X132" s="67"/>
      <c r="Y132" s="67"/>
      <c r="Z132" s="67"/>
      <c r="AA132" s="67"/>
      <c r="AB132" s="67"/>
      <c r="AC132" s="68"/>
    </row>
    <row r="133" spans="1:29" ht="15.75" customHeight="1">
      <c r="A133" s="61"/>
      <c r="B133" s="71"/>
      <c r="C133" s="71"/>
      <c r="D133" s="71"/>
      <c r="E133" s="71"/>
      <c r="F133" s="71"/>
      <c r="G133" s="71"/>
      <c r="H133" s="71"/>
      <c r="I133" s="67"/>
      <c r="J133" s="67"/>
      <c r="K133" s="67"/>
      <c r="L133" s="67"/>
      <c r="M133" s="67"/>
      <c r="N133" s="67"/>
      <c r="O133" s="67"/>
      <c r="P133" s="67"/>
      <c r="Q133" s="67"/>
      <c r="R133" s="67"/>
      <c r="S133" s="67"/>
      <c r="T133" s="67"/>
      <c r="U133" s="67"/>
      <c r="V133" s="67"/>
      <c r="W133" s="67"/>
      <c r="X133" s="67"/>
      <c r="Y133" s="67"/>
      <c r="Z133" s="67"/>
      <c r="AA133" s="67"/>
      <c r="AB133" s="67"/>
      <c r="AC133" s="68"/>
    </row>
    <row r="134" spans="1:29" ht="15.75" customHeight="1">
      <c r="A134" s="61"/>
      <c r="B134" s="71"/>
      <c r="C134" s="71"/>
      <c r="D134" s="71"/>
      <c r="E134" s="71"/>
      <c r="F134" s="71"/>
      <c r="G134" s="71"/>
      <c r="H134" s="71"/>
      <c r="I134" s="67"/>
      <c r="J134" s="67"/>
      <c r="K134" s="67"/>
      <c r="L134" s="67"/>
      <c r="M134" s="67"/>
      <c r="N134" s="67"/>
      <c r="O134" s="67"/>
      <c r="P134" s="67"/>
      <c r="Q134" s="67"/>
      <c r="R134" s="67"/>
      <c r="S134" s="67"/>
      <c r="T134" s="67"/>
      <c r="U134" s="67"/>
      <c r="V134" s="67"/>
      <c r="W134" s="67"/>
      <c r="X134" s="67"/>
      <c r="Y134" s="67"/>
      <c r="Z134" s="67"/>
      <c r="AA134" s="67"/>
      <c r="AB134" s="67"/>
      <c r="AC134" s="68"/>
    </row>
    <row r="135" spans="1:29" ht="15.75" customHeight="1">
      <c r="A135" s="61"/>
      <c r="B135" s="71"/>
      <c r="C135" s="71"/>
      <c r="D135" s="71"/>
      <c r="E135" s="71"/>
      <c r="F135" s="71"/>
      <c r="G135" s="71"/>
      <c r="H135" s="71"/>
      <c r="I135" s="67"/>
      <c r="J135" s="67"/>
      <c r="K135" s="67"/>
      <c r="L135" s="67"/>
      <c r="M135" s="67"/>
      <c r="N135" s="67"/>
      <c r="O135" s="67"/>
      <c r="P135" s="67"/>
      <c r="Q135" s="67"/>
      <c r="R135" s="67"/>
      <c r="S135" s="67"/>
      <c r="T135" s="67"/>
      <c r="U135" s="67"/>
      <c r="V135" s="67"/>
      <c r="W135" s="67"/>
      <c r="X135" s="67"/>
      <c r="Y135" s="67"/>
      <c r="Z135" s="67"/>
      <c r="AA135" s="67"/>
      <c r="AB135" s="67"/>
      <c r="AC135" s="68"/>
    </row>
    <row r="136" spans="1:29" ht="15.75" customHeight="1">
      <c r="A136" s="61"/>
      <c r="B136" s="71"/>
      <c r="C136" s="71"/>
      <c r="D136" s="71"/>
      <c r="E136" s="71"/>
      <c r="F136" s="71"/>
      <c r="G136" s="71"/>
      <c r="H136" s="71"/>
      <c r="I136" s="67"/>
      <c r="J136" s="67"/>
      <c r="K136" s="67"/>
      <c r="L136" s="67"/>
      <c r="M136" s="67"/>
      <c r="N136" s="67"/>
      <c r="O136" s="67"/>
      <c r="P136" s="67"/>
      <c r="Q136" s="67"/>
      <c r="R136" s="67"/>
      <c r="S136" s="67"/>
      <c r="T136" s="67"/>
      <c r="U136" s="67"/>
      <c r="V136" s="67"/>
      <c r="W136" s="67"/>
      <c r="X136" s="67"/>
      <c r="Y136" s="67"/>
      <c r="Z136" s="67"/>
      <c r="AA136" s="67"/>
      <c r="AB136" s="67"/>
      <c r="AC136" s="68"/>
    </row>
    <row r="137" spans="1:29" ht="15.75" customHeight="1">
      <c r="A137" s="61"/>
      <c r="B137" s="71"/>
      <c r="C137" s="71"/>
      <c r="D137" s="71"/>
      <c r="E137" s="71"/>
      <c r="F137" s="71"/>
      <c r="G137" s="71"/>
      <c r="H137" s="71"/>
      <c r="I137" s="67"/>
      <c r="J137" s="67"/>
      <c r="K137" s="67"/>
      <c r="L137" s="67"/>
      <c r="M137" s="67"/>
      <c r="N137" s="67"/>
      <c r="O137" s="67"/>
      <c r="P137" s="67"/>
      <c r="Q137" s="67"/>
      <c r="R137" s="67"/>
      <c r="S137" s="67"/>
      <c r="T137" s="67"/>
      <c r="U137" s="67"/>
      <c r="V137" s="67"/>
      <c r="W137" s="67"/>
      <c r="X137" s="67"/>
      <c r="Y137" s="67"/>
      <c r="Z137" s="67"/>
      <c r="AA137" s="67"/>
      <c r="AB137" s="67"/>
      <c r="AC137" s="68"/>
    </row>
    <row r="138" spans="1:29" ht="15.75" customHeight="1">
      <c r="A138" s="61"/>
      <c r="B138" s="71"/>
      <c r="C138" s="71"/>
      <c r="D138" s="71"/>
      <c r="E138" s="71"/>
      <c r="F138" s="71"/>
      <c r="G138" s="71"/>
      <c r="H138" s="71"/>
      <c r="I138" s="67"/>
      <c r="J138" s="67"/>
      <c r="K138" s="67"/>
      <c r="L138" s="67"/>
      <c r="M138" s="67"/>
      <c r="N138" s="67"/>
      <c r="O138" s="67"/>
      <c r="P138" s="67"/>
      <c r="Q138" s="67"/>
      <c r="R138" s="67"/>
      <c r="S138" s="67"/>
      <c r="T138" s="67"/>
      <c r="U138" s="67"/>
      <c r="V138" s="67"/>
      <c r="W138" s="67"/>
      <c r="X138" s="67"/>
      <c r="Y138" s="67"/>
      <c r="Z138" s="67"/>
      <c r="AA138" s="67"/>
      <c r="AB138" s="67"/>
      <c r="AC138" s="68"/>
    </row>
    <row r="139" spans="1:29" ht="15.75" customHeight="1">
      <c r="A139" s="61"/>
      <c r="B139" s="71"/>
      <c r="C139" s="71"/>
      <c r="D139" s="71"/>
      <c r="E139" s="71"/>
      <c r="F139" s="71"/>
      <c r="G139" s="71"/>
      <c r="H139" s="71"/>
      <c r="I139" s="67"/>
      <c r="J139" s="67"/>
      <c r="K139" s="67"/>
      <c r="L139" s="67"/>
      <c r="M139" s="67"/>
      <c r="N139" s="67"/>
      <c r="O139" s="67"/>
      <c r="P139" s="67"/>
      <c r="Q139" s="67"/>
      <c r="R139" s="67"/>
      <c r="S139" s="67"/>
      <c r="T139" s="67"/>
      <c r="U139" s="67"/>
      <c r="V139" s="67"/>
      <c r="W139" s="67"/>
      <c r="X139" s="67"/>
      <c r="Y139" s="67"/>
      <c r="Z139" s="67"/>
      <c r="AA139" s="67"/>
      <c r="AB139" s="67"/>
      <c r="AC139" s="68"/>
    </row>
    <row r="140" spans="1:29" ht="15.75" customHeight="1">
      <c r="A140" s="61"/>
      <c r="B140" s="71"/>
      <c r="C140" s="71"/>
      <c r="D140" s="71"/>
      <c r="E140" s="71"/>
      <c r="F140" s="71"/>
      <c r="G140" s="71"/>
      <c r="H140" s="71"/>
      <c r="I140" s="67"/>
      <c r="J140" s="67"/>
      <c r="K140" s="67"/>
      <c r="L140" s="67"/>
      <c r="M140" s="67"/>
      <c r="N140" s="67"/>
      <c r="O140" s="67"/>
      <c r="P140" s="67"/>
      <c r="Q140" s="67"/>
      <c r="R140" s="67"/>
      <c r="S140" s="67"/>
      <c r="T140" s="67"/>
      <c r="U140" s="67"/>
      <c r="V140" s="67"/>
      <c r="W140" s="67"/>
      <c r="X140" s="67"/>
      <c r="Y140" s="67"/>
      <c r="Z140" s="67"/>
      <c r="AA140" s="67"/>
      <c r="AB140" s="67"/>
      <c r="AC140" s="68"/>
    </row>
    <row r="141" spans="1:29" ht="15.75" customHeight="1">
      <c r="A141" s="61"/>
      <c r="B141" s="71"/>
      <c r="C141" s="71"/>
      <c r="D141" s="71"/>
      <c r="E141" s="71"/>
      <c r="F141" s="71"/>
      <c r="G141" s="71"/>
      <c r="H141" s="71"/>
      <c r="I141" s="67"/>
      <c r="J141" s="67"/>
      <c r="K141" s="67"/>
      <c r="L141" s="67"/>
      <c r="M141" s="67"/>
      <c r="N141" s="67"/>
      <c r="O141" s="67"/>
      <c r="P141" s="67"/>
      <c r="Q141" s="67"/>
      <c r="R141" s="67"/>
      <c r="S141" s="67"/>
      <c r="T141" s="67"/>
      <c r="U141" s="67"/>
      <c r="V141" s="67"/>
      <c r="W141" s="67"/>
      <c r="X141" s="67"/>
      <c r="Y141" s="67"/>
      <c r="Z141" s="67"/>
      <c r="AA141" s="67"/>
      <c r="AB141" s="67"/>
      <c r="AC141" s="68"/>
    </row>
    <row r="142" spans="1:29" ht="15.75" customHeight="1">
      <c r="A142" s="61"/>
      <c r="B142" s="71"/>
      <c r="C142" s="71"/>
      <c r="D142" s="71"/>
      <c r="E142" s="71"/>
      <c r="F142" s="71"/>
      <c r="G142" s="71"/>
      <c r="H142" s="71"/>
      <c r="I142" s="67"/>
      <c r="J142" s="67"/>
      <c r="K142" s="67"/>
      <c r="L142" s="67"/>
      <c r="M142" s="67"/>
      <c r="N142" s="67"/>
      <c r="O142" s="67"/>
      <c r="P142" s="67"/>
      <c r="Q142" s="67"/>
      <c r="R142" s="67"/>
      <c r="S142" s="67"/>
      <c r="T142" s="67"/>
      <c r="U142" s="67"/>
      <c r="V142" s="67"/>
      <c r="W142" s="67"/>
      <c r="X142" s="67"/>
      <c r="Y142" s="67"/>
      <c r="Z142" s="67"/>
      <c r="AA142" s="67"/>
      <c r="AB142" s="67"/>
      <c r="AC142" s="68"/>
    </row>
    <row r="143" spans="1:29" ht="15.75" customHeight="1">
      <c r="A143" s="61"/>
      <c r="B143" s="71"/>
      <c r="C143" s="71"/>
      <c r="D143" s="71"/>
      <c r="E143" s="71"/>
      <c r="F143" s="71"/>
      <c r="G143" s="71"/>
      <c r="H143" s="71"/>
      <c r="I143" s="67"/>
      <c r="J143" s="67"/>
      <c r="K143" s="67"/>
      <c r="L143" s="67"/>
      <c r="M143" s="67"/>
      <c r="N143" s="67"/>
      <c r="O143" s="67"/>
      <c r="P143" s="67"/>
      <c r="Q143" s="67"/>
      <c r="R143" s="67"/>
      <c r="S143" s="67"/>
      <c r="T143" s="67"/>
      <c r="U143" s="67"/>
      <c r="V143" s="67"/>
      <c r="W143" s="67"/>
      <c r="X143" s="67"/>
      <c r="Y143" s="67"/>
      <c r="Z143" s="67"/>
      <c r="AA143" s="67"/>
      <c r="AB143" s="67"/>
      <c r="AC143" s="68"/>
    </row>
    <row r="144" spans="1:29" ht="15.75" customHeight="1">
      <c r="A144" s="61"/>
      <c r="B144" s="71"/>
      <c r="C144" s="71"/>
      <c r="D144" s="71"/>
      <c r="E144" s="71"/>
      <c r="F144" s="71"/>
      <c r="G144" s="71"/>
      <c r="H144" s="71"/>
      <c r="I144" s="67"/>
      <c r="J144" s="67"/>
      <c r="K144" s="67"/>
      <c r="L144" s="67"/>
      <c r="M144" s="67"/>
      <c r="N144" s="67"/>
      <c r="O144" s="67"/>
      <c r="P144" s="67"/>
      <c r="Q144" s="67"/>
      <c r="R144" s="67"/>
      <c r="S144" s="67"/>
      <c r="T144" s="67"/>
      <c r="U144" s="67"/>
      <c r="V144" s="67"/>
      <c r="W144" s="67"/>
      <c r="X144" s="67"/>
      <c r="Y144" s="67"/>
      <c r="Z144" s="67"/>
      <c r="AA144" s="67"/>
      <c r="AB144" s="67"/>
      <c r="AC144" s="68"/>
    </row>
    <row r="145" spans="1:29" ht="15.75" customHeight="1">
      <c r="A145" s="61"/>
      <c r="B145" s="71"/>
      <c r="C145" s="71"/>
      <c r="D145" s="71"/>
      <c r="E145" s="71"/>
      <c r="F145" s="71"/>
      <c r="G145" s="71"/>
      <c r="H145" s="71"/>
      <c r="I145" s="67"/>
      <c r="J145" s="67"/>
      <c r="K145" s="67"/>
      <c r="L145" s="67"/>
      <c r="M145" s="67"/>
      <c r="N145" s="67"/>
      <c r="O145" s="67"/>
      <c r="P145" s="67"/>
      <c r="Q145" s="67"/>
      <c r="R145" s="67"/>
      <c r="S145" s="67"/>
      <c r="T145" s="67"/>
      <c r="U145" s="67"/>
      <c r="V145" s="67"/>
      <c r="W145" s="67"/>
      <c r="X145" s="67"/>
      <c r="Y145" s="67"/>
      <c r="Z145" s="67"/>
      <c r="AA145" s="67"/>
      <c r="AB145" s="67"/>
      <c r="AC145" s="68"/>
    </row>
    <row r="146" spans="1:29" ht="15.75" customHeight="1">
      <c r="A146" s="61"/>
      <c r="B146" s="71"/>
      <c r="C146" s="71"/>
      <c r="D146" s="71"/>
      <c r="E146" s="71"/>
      <c r="F146" s="71"/>
      <c r="G146" s="71"/>
      <c r="H146" s="71"/>
      <c r="I146" s="67"/>
      <c r="J146" s="67"/>
      <c r="K146" s="67"/>
      <c r="L146" s="67"/>
      <c r="M146" s="67"/>
      <c r="N146" s="67"/>
      <c r="O146" s="67"/>
      <c r="P146" s="67"/>
      <c r="Q146" s="67"/>
      <c r="R146" s="67"/>
      <c r="S146" s="67"/>
      <c r="T146" s="67"/>
      <c r="U146" s="67"/>
      <c r="V146" s="67"/>
      <c r="W146" s="67"/>
      <c r="X146" s="67"/>
      <c r="Y146" s="67"/>
      <c r="Z146" s="67"/>
      <c r="AA146" s="67"/>
      <c r="AB146" s="67"/>
      <c r="AC146" s="68"/>
    </row>
    <row r="147" spans="1:29" ht="15.75" customHeight="1">
      <c r="A147" s="61"/>
      <c r="B147" s="71"/>
      <c r="C147" s="71"/>
      <c r="D147" s="71"/>
      <c r="E147" s="71"/>
      <c r="F147" s="71"/>
      <c r="G147" s="71"/>
      <c r="H147" s="71"/>
      <c r="I147" s="67"/>
      <c r="J147" s="67"/>
      <c r="K147" s="67"/>
      <c r="L147" s="67"/>
      <c r="M147" s="67"/>
      <c r="N147" s="67"/>
      <c r="O147" s="67"/>
      <c r="P147" s="67"/>
      <c r="Q147" s="67"/>
      <c r="R147" s="67"/>
      <c r="S147" s="67"/>
      <c r="T147" s="67"/>
      <c r="U147" s="67"/>
      <c r="V147" s="67"/>
      <c r="W147" s="67"/>
      <c r="X147" s="67"/>
      <c r="Y147" s="67"/>
      <c r="Z147" s="67"/>
      <c r="AA147" s="67"/>
      <c r="AB147" s="67"/>
      <c r="AC147" s="68"/>
    </row>
    <row r="148" spans="1:29" ht="15.75" customHeight="1">
      <c r="A148" s="61"/>
      <c r="B148" s="71"/>
      <c r="C148" s="71"/>
      <c r="D148" s="71"/>
      <c r="E148" s="71"/>
      <c r="F148" s="71"/>
      <c r="G148" s="71"/>
      <c r="H148" s="71"/>
      <c r="I148" s="67"/>
      <c r="J148" s="67"/>
      <c r="K148" s="67"/>
      <c r="L148" s="67"/>
      <c r="M148" s="67"/>
      <c r="N148" s="67"/>
      <c r="O148" s="67"/>
      <c r="P148" s="67"/>
      <c r="Q148" s="67"/>
      <c r="R148" s="67"/>
      <c r="S148" s="67"/>
      <c r="T148" s="67"/>
      <c r="U148" s="67"/>
      <c r="V148" s="67"/>
      <c r="W148" s="67"/>
      <c r="X148" s="67"/>
      <c r="Y148" s="67"/>
      <c r="Z148" s="67"/>
      <c r="AA148" s="67"/>
      <c r="AB148" s="67"/>
      <c r="AC148" s="68"/>
    </row>
    <row r="149" spans="1:29" ht="15.75" customHeight="1">
      <c r="A149" s="61"/>
      <c r="B149" s="71"/>
      <c r="C149" s="71"/>
      <c r="D149" s="71"/>
      <c r="E149" s="71"/>
      <c r="F149" s="71"/>
      <c r="G149" s="71"/>
      <c r="H149" s="71"/>
      <c r="I149" s="67"/>
      <c r="J149" s="67"/>
      <c r="K149" s="67"/>
      <c r="L149" s="67"/>
      <c r="M149" s="67"/>
      <c r="N149" s="67"/>
      <c r="O149" s="67"/>
      <c r="P149" s="67"/>
      <c r="Q149" s="67"/>
      <c r="R149" s="67"/>
      <c r="S149" s="67"/>
      <c r="T149" s="67"/>
      <c r="U149" s="67"/>
      <c r="V149" s="67"/>
      <c r="W149" s="67"/>
      <c r="X149" s="67"/>
      <c r="Y149" s="67"/>
      <c r="Z149" s="67"/>
      <c r="AA149" s="67"/>
      <c r="AB149" s="67"/>
      <c r="AC149" s="68"/>
    </row>
    <row r="150" spans="1:29" ht="15.75" customHeight="1">
      <c r="A150" s="61"/>
      <c r="B150" s="71"/>
      <c r="C150" s="71"/>
      <c r="D150" s="71"/>
      <c r="E150" s="71"/>
      <c r="F150" s="71"/>
      <c r="G150" s="71"/>
      <c r="H150" s="71"/>
      <c r="I150" s="67"/>
      <c r="J150" s="67"/>
      <c r="K150" s="67"/>
      <c r="L150" s="67"/>
      <c r="M150" s="67"/>
      <c r="N150" s="67"/>
      <c r="O150" s="67"/>
      <c r="P150" s="67"/>
      <c r="Q150" s="67"/>
      <c r="R150" s="67"/>
      <c r="S150" s="67"/>
      <c r="T150" s="67"/>
      <c r="U150" s="67"/>
      <c r="V150" s="67"/>
      <c r="W150" s="67"/>
      <c r="X150" s="67"/>
      <c r="Y150" s="67"/>
      <c r="Z150" s="67"/>
      <c r="AA150" s="67"/>
      <c r="AB150" s="67"/>
      <c r="AC150" s="68"/>
    </row>
    <row r="151" spans="1:29" ht="15.75" customHeight="1">
      <c r="A151" s="61"/>
      <c r="B151" s="71"/>
      <c r="C151" s="71"/>
      <c r="D151" s="71"/>
      <c r="E151" s="71"/>
      <c r="F151" s="71"/>
      <c r="G151" s="71"/>
      <c r="H151" s="71"/>
      <c r="I151" s="67"/>
      <c r="J151" s="67"/>
      <c r="K151" s="67"/>
      <c r="L151" s="67"/>
      <c r="M151" s="67"/>
      <c r="N151" s="67"/>
      <c r="O151" s="67"/>
      <c r="P151" s="67"/>
      <c r="Q151" s="67"/>
      <c r="R151" s="67"/>
      <c r="S151" s="67"/>
      <c r="T151" s="67"/>
      <c r="U151" s="67"/>
      <c r="V151" s="67"/>
      <c r="W151" s="67"/>
      <c r="X151" s="67"/>
      <c r="Y151" s="67"/>
      <c r="Z151" s="67"/>
      <c r="AA151" s="67"/>
      <c r="AB151" s="67"/>
      <c r="AC151" s="68"/>
    </row>
    <row r="152" spans="1:29" ht="15.75" customHeight="1">
      <c r="A152" s="61"/>
      <c r="B152" s="71"/>
      <c r="C152" s="71"/>
      <c r="D152" s="71"/>
      <c r="E152" s="71"/>
      <c r="F152" s="71"/>
      <c r="G152" s="71"/>
      <c r="H152" s="71"/>
      <c r="I152" s="67"/>
      <c r="J152" s="67"/>
      <c r="K152" s="67"/>
      <c r="L152" s="67"/>
      <c r="M152" s="67"/>
      <c r="N152" s="67"/>
      <c r="O152" s="67"/>
      <c r="P152" s="67"/>
      <c r="Q152" s="67"/>
      <c r="R152" s="67"/>
      <c r="S152" s="67"/>
      <c r="T152" s="67"/>
      <c r="U152" s="67"/>
      <c r="V152" s="67"/>
      <c r="W152" s="67"/>
      <c r="X152" s="67"/>
      <c r="Y152" s="67"/>
      <c r="Z152" s="67"/>
      <c r="AA152" s="67"/>
      <c r="AB152" s="67"/>
      <c r="AC152" s="68"/>
    </row>
    <row r="153" spans="1:29" ht="15.75" customHeight="1">
      <c r="A153" s="61"/>
      <c r="B153" s="71"/>
      <c r="C153" s="71"/>
      <c r="D153" s="71"/>
      <c r="E153" s="71"/>
      <c r="F153" s="71"/>
      <c r="G153" s="71"/>
      <c r="H153" s="71"/>
      <c r="I153" s="67"/>
      <c r="J153" s="67"/>
      <c r="K153" s="67"/>
      <c r="L153" s="67"/>
      <c r="M153" s="67"/>
      <c r="N153" s="67"/>
      <c r="O153" s="67"/>
      <c r="P153" s="67"/>
      <c r="Q153" s="67"/>
      <c r="R153" s="67"/>
      <c r="S153" s="67"/>
      <c r="T153" s="67"/>
      <c r="U153" s="67"/>
      <c r="V153" s="67"/>
      <c r="W153" s="67"/>
      <c r="X153" s="67"/>
      <c r="Y153" s="67"/>
      <c r="Z153" s="67"/>
      <c r="AA153" s="67"/>
      <c r="AB153" s="67"/>
      <c r="AC153" s="68"/>
    </row>
    <row r="154" spans="1:29" ht="15.75" customHeight="1">
      <c r="A154" s="61"/>
      <c r="B154" s="71"/>
      <c r="C154" s="71"/>
      <c r="D154" s="71"/>
      <c r="E154" s="71"/>
      <c r="F154" s="71"/>
      <c r="G154" s="71"/>
      <c r="H154" s="71"/>
      <c r="I154" s="67"/>
      <c r="J154" s="67"/>
      <c r="K154" s="67"/>
      <c r="L154" s="67"/>
      <c r="M154" s="67"/>
      <c r="N154" s="67"/>
      <c r="O154" s="67"/>
      <c r="P154" s="67"/>
      <c r="Q154" s="67"/>
      <c r="R154" s="67"/>
      <c r="S154" s="67"/>
      <c r="T154" s="67"/>
      <c r="U154" s="67"/>
      <c r="V154" s="67"/>
      <c r="W154" s="67"/>
      <c r="X154" s="67"/>
      <c r="Y154" s="67"/>
      <c r="Z154" s="67"/>
      <c r="AA154" s="67"/>
      <c r="AB154" s="67"/>
      <c r="AC154" s="68"/>
    </row>
    <row r="155" spans="1:29" ht="15.75" customHeight="1">
      <c r="A155" s="61"/>
      <c r="B155" s="71"/>
      <c r="C155" s="71"/>
      <c r="D155" s="71"/>
      <c r="E155" s="71"/>
      <c r="F155" s="71"/>
      <c r="G155" s="71"/>
      <c r="H155" s="71"/>
      <c r="I155" s="67"/>
      <c r="J155" s="67"/>
      <c r="K155" s="67"/>
      <c r="L155" s="67"/>
      <c r="M155" s="67"/>
      <c r="N155" s="67"/>
      <c r="O155" s="67"/>
      <c r="P155" s="67"/>
      <c r="Q155" s="67"/>
      <c r="R155" s="67"/>
      <c r="S155" s="67"/>
      <c r="T155" s="67"/>
      <c r="U155" s="67"/>
      <c r="V155" s="67"/>
      <c r="W155" s="67"/>
      <c r="X155" s="67"/>
      <c r="Y155" s="67"/>
      <c r="Z155" s="67"/>
      <c r="AA155" s="67"/>
      <c r="AB155" s="67"/>
      <c r="AC155" s="68"/>
    </row>
    <row r="156" spans="1:29" ht="15.75" customHeight="1">
      <c r="A156" s="61"/>
      <c r="B156" s="71"/>
      <c r="C156" s="71"/>
      <c r="D156" s="71"/>
      <c r="E156" s="71"/>
      <c r="F156" s="71"/>
      <c r="G156" s="71"/>
      <c r="H156" s="71"/>
      <c r="I156" s="67"/>
      <c r="J156" s="67"/>
      <c r="K156" s="67"/>
      <c r="L156" s="67"/>
      <c r="M156" s="67"/>
      <c r="N156" s="67"/>
      <c r="O156" s="67"/>
      <c r="P156" s="67"/>
      <c r="Q156" s="67"/>
      <c r="R156" s="67"/>
      <c r="S156" s="67"/>
      <c r="T156" s="67"/>
      <c r="U156" s="67"/>
      <c r="V156" s="67"/>
      <c r="W156" s="67"/>
      <c r="X156" s="67"/>
      <c r="Y156" s="67"/>
      <c r="Z156" s="67"/>
      <c r="AA156" s="67"/>
      <c r="AB156" s="67"/>
      <c r="AC156" s="68"/>
    </row>
    <row r="157" spans="1:29" ht="15.75" customHeight="1">
      <c r="A157" s="61"/>
      <c r="B157" s="71"/>
      <c r="C157" s="71"/>
      <c r="D157" s="71"/>
      <c r="E157" s="71"/>
      <c r="F157" s="71"/>
      <c r="G157" s="71"/>
      <c r="H157" s="71"/>
      <c r="I157" s="67"/>
      <c r="J157" s="67"/>
      <c r="K157" s="67"/>
      <c r="L157" s="67"/>
      <c r="M157" s="67"/>
      <c r="N157" s="67"/>
      <c r="O157" s="67"/>
      <c r="P157" s="67"/>
      <c r="Q157" s="67"/>
      <c r="R157" s="67"/>
      <c r="S157" s="67"/>
      <c r="T157" s="67"/>
      <c r="U157" s="67"/>
      <c r="V157" s="67"/>
      <c r="W157" s="67"/>
      <c r="X157" s="67"/>
      <c r="Y157" s="67"/>
      <c r="Z157" s="67"/>
      <c r="AA157" s="67"/>
      <c r="AB157" s="67"/>
      <c r="AC157" s="68"/>
    </row>
    <row r="158" spans="1:29" ht="15.75" customHeight="1">
      <c r="A158" s="61"/>
      <c r="B158" s="71"/>
      <c r="C158" s="71"/>
      <c r="D158" s="71"/>
      <c r="E158" s="71"/>
      <c r="F158" s="71"/>
      <c r="G158" s="71"/>
      <c r="H158" s="71"/>
      <c r="I158" s="67"/>
      <c r="J158" s="67"/>
      <c r="K158" s="67"/>
      <c r="L158" s="67"/>
      <c r="M158" s="67"/>
      <c r="N158" s="67"/>
      <c r="O158" s="67"/>
      <c r="P158" s="67"/>
      <c r="Q158" s="67"/>
      <c r="R158" s="67"/>
      <c r="S158" s="67"/>
      <c r="T158" s="67"/>
      <c r="U158" s="67"/>
      <c r="V158" s="67"/>
      <c r="W158" s="67"/>
      <c r="X158" s="67"/>
      <c r="Y158" s="67"/>
      <c r="Z158" s="67"/>
      <c r="AA158" s="67"/>
      <c r="AB158" s="67"/>
      <c r="AC158" s="68"/>
    </row>
    <row r="159" spans="1:29" ht="15.75" customHeight="1">
      <c r="A159" s="61"/>
      <c r="B159" s="71"/>
      <c r="C159" s="71"/>
      <c r="D159" s="71"/>
      <c r="E159" s="71"/>
      <c r="F159" s="71"/>
      <c r="G159" s="71"/>
      <c r="H159" s="71"/>
      <c r="I159" s="67"/>
      <c r="J159" s="67"/>
      <c r="K159" s="67"/>
      <c r="L159" s="67"/>
      <c r="M159" s="67"/>
      <c r="N159" s="67"/>
      <c r="O159" s="67"/>
      <c r="P159" s="67"/>
      <c r="Q159" s="67"/>
      <c r="R159" s="67"/>
      <c r="S159" s="67"/>
      <c r="T159" s="67"/>
      <c r="U159" s="67"/>
      <c r="V159" s="67"/>
      <c r="W159" s="67"/>
      <c r="X159" s="67"/>
      <c r="Y159" s="67"/>
      <c r="Z159" s="67"/>
      <c r="AA159" s="67"/>
      <c r="AB159" s="67"/>
      <c r="AC159" s="68"/>
    </row>
    <row r="160" spans="1:29" ht="15.75" customHeight="1">
      <c r="A160" s="61"/>
      <c r="B160" s="71"/>
      <c r="C160" s="71"/>
      <c r="D160" s="71"/>
      <c r="E160" s="71"/>
      <c r="F160" s="71"/>
      <c r="G160" s="71"/>
      <c r="H160" s="71"/>
      <c r="I160" s="67"/>
      <c r="J160" s="67"/>
      <c r="K160" s="67"/>
      <c r="L160" s="67"/>
      <c r="M160" s="67"/>
      <c r="N160" s="67"/>
      <c r="O160" s="67"/>
      <c r="P160" s="67"/>
      <c r="Q160" s="67"/>
      <c r="R160" s="67"/>
      <c r="S160" s="67"/>
      <c r="T160" s="67"/>
      <c r="U160" s="67"/>
      <c r="V160" s="67"/>
      <c r="W160" s="67"/>
      <c r="X160" s="67"/>
      <c r="Y160" s="67"/>
      <c r="Z160" s="67"/>
      <c r="AA160" s="67"/>
      <c r="AB160" s="67"/>
      <c r="AC160" s="68"/>
    </row>
    <row r="161" spans="1:29" ht="15.75" customHeight="1">
      <c r="A161" s="61"/>
      <c r="B161" s="71"/>
      <c r="C161" s="71"/>
      <c r="D161" s="71"/>
      <c r="E161" s="71"/>
      <c r="F161" s="71"/>
      <c r="G161" s="71"/>
      <c r="H161" s="71"/>
      <c r="I161" s="67"/>
      <c r="J161" s="67"/>
      <c r="K161" s="67"/>
      <c r="L161" s="67"/>
      <c r="M161" s="67"/>
      <c r="N161" s="67"/>
      <c r="O161" s="67"/>
      <c r="P161" s="67"/>
      <c r="Q161" s="67"/>
      <c r="R161" s="67"/>
      <c r="S161" s="67"/>
      <c r="T161" s="67"/>
      <c r="U161" s="67"/>
      <c r="V161" s="67"/>
      <c r="W161" s="67"/>
      <c r="X161" s="67"/>
      <c r="Y161" s="67"/>
      <c r="Z161" s="67"/>
      <c r="AA161" s="67"/>
      <c r="AB161" s="67"/>
      <c r="AC161" s="68"/>
    </row>
    <row r="162" spans="1:29" ht="15.75" customHeight="1">
      <c r="A162" s="61"/>
      <c r="B162" s="71"/>
      <c r="C162" s="71"/>
      <c r="D162" s="71"/>
      <c r="E162" s="71"/>
      <c r="F162" s="71"/>
      <c r="G162" s="71"/>
      <c r="H162" s="71"/>
      <c r="I162" s="67"/>
      <c r="J162" s="67"/>
      <c r="K162" s="67"/>
      <c r="L162" s="67"/>
      <c r="M162" s="67"/>
      <c r="N162" s="67"/>
      <c r="O162" s="67"/>
      <c r="P162" s="67"/>
      <c r="Q162" s="67"/>
      <c r="R162" s="67"/>
      <c r="S162" s="67"/>
      <c r="T162" s="67"/>
      <c r="U162" s="67"/>
      <c r="V162" s="67"/>
      <c r="W162" s="67"/>
      <c r="X162" s="67"/>
      <c r="Y162" s="67"/>
      <c r="Z162" s="67"/>
      <c r="AA162" s="67"/>
      <c r="AB162" s="67"/>
      <c r="AC162" s="68"/>
    </row>
    <row r="163" spans="1:29" ht="15.75" customHeight="1">
      <c r="A163" s="61"/>
      <c r="B163" s="71"/>
      <c r="C163" s="71"/>
      <c r="D163" s="71"/>
      <c r="E163" s="71"/>
      <c r="F163" s="71"/>
      <c r="G163" s="71"/>
      <c r="H163" s="71"/>
      <c r="I163" s="67"/>
      <c r="J163" s="67"/>
      <c r="K163" s="67"/>
      <c r="L163" s="67"/>
      <c r="M163" s="67"/>
      <c r="N163" s="67"/>
      <c r="O163" s="67"/>
      <c r="P163" s="67"/>
      <c r="Q163" s="67"/>
      <c r="R163" s="67"/>
      <c r="S163" s="67"/>
      <c r="T163" s="67"/>
      <c r="U163" s="67"/>
      <c r="V163" s="67"/>
      <c r="W163" s="67"/>
      <c r="X163" s="67"/>
      <c r="Y163" s="67"/>
      <c r="Z163" s="67"/>
      <c r="AA163" s="67"/>
      <c r="AB163" s="67"/>
      <c r="AC163" s="68"/>
    </row>
    <row r="164" spans="1:29" ht="15.75" customHeight="1">
      <c r="A164" s="61"/>
      <c r="B164" s="71"/>
      <c r="C164" s="71"/>
      <c r="D164" s="71"/>
      <c r="E164" s="71"/>
      <c r="F164" s="71"/>
      <c r="G164" s="71"/>
      <c r="H164" s="71"/>
      <c r="I164" s="67"/>
      <c r="J164" s="67"/>
      <c r="K164" s="67"/>
      <c r="L164" s="67"/>
      <c r="M164" s="67"/>
      <c r="N164" s="67"/>
      <c r="O164" s="67"/>
      <c r="P164" s="67"/>
      <c r="Q164" s="67"/>
      <c r="R164" s="67"/>
      <c r="S164" s="67"/>
      <c r="T164" s="67"/>
      <c r="U164" s="67"/>
      <c r="V164" s="67"/>
      <c r="W164" s="67"/>
      <c r="X164" s="67"/>
      <c r="Y164" s="67"/>
      <c r="Z164" s="67"/>
      <c r="AA164" s="67"/>
      <c r="AB164" s="67"/>
      <c r="AC164" s="68"/>
    </row>
    <row r="165" spans="1:29" ht="15.75" customHeight="1">
      <c r="A165" s="61"/>
      <c r="B165" s="71"/>
      <c r="C165" s="71"/>
      <c r="D165" s="71"/>
      <c r="E165" s="71"/>
      <c r="F165" s="71"/>
      <c r="G165" s="71"/>
      <c r="H165" s="71"/>
      <c r="I165" s="67"/>
      <c r="J165" s="67"/>
      <c r="K165" s="67"/>
      <c r="L165" s="67"/>
      <c r="M165" s="67"/>
      <c r="N165" s="67"/>
      <c r="O165" s="67"/>
      <c r="P165" s="67"/>
      <c r="Q165" s="67"/>
      <c r="R165" s="67"/>
      <c r="S165" s="67"/>
      <c r="T165" s="67"/>
      <c r="U165" s="67"/>
      <c r="V165" s="67"/>
      <c r="W165" s="67"/>
      <c r="X165" s="67"/>
      <c r="Y165" s="67"/>
      <c r="Z165" s="67"/>
      <c r="AA165" s="67"/>
      <c r="AB165" s="67"/>
      <c r="AC165" s="68"/>
    </row>
    <row r="166" spans="1:29" ht="15.75" customHeight="1">
      <c r="A166" s="61"/>
      <c r="B166" s="71"/>
      <c r="C166" s="71"/>
      <c r="D166" s="71"/>
      <c r="E166" s="71"/>
      <c r="F166" s="71"/>
      <c r="G166" s="71"/>
      <c r="H166" s="71"/>
      <c r="I166" s="67"/>
      <c r="J166" s="67"/>
      <c r="K166" s="67"/>
      <c r="L166" s="67"/>
      <c r="M166" s="67"/>
      <c r="N166" s="67"/>
      <c r="O166" s="67"/>
      <c r="P166" s="67"/>
      <c r="Q166" s="67"/>
      <c r="R166" s="67"/>
      <c r="S166" s="67"/>
      <c r="T166" s="67"/>
      <c r="U166" s="67"/>
      <c r="V166" s="67"/>
      <c r="W166" s="67"/>
      <c r="X166" s="67"/>
      <c r="Y166" s="67"/>
      <c r="Z166" s="67"/>
      <c r="AA166" s="67"/>
      <c r="AB166" s="67"/>
      <c r="AC166" s="68"/>
    </row>
    <row r="167" spans="1:29" ht="15.75" customHeight="1">
      <c r="A167" s="61"/>
      <c r="B167" s="71"/>
      <c r="C167" s="71"/>
      <c r="D167" s="71"/>
      <c r="E167" s="71"/>
      <c r="F167" s="71"/>
      <c r="G167" s="71"/>
      <c r="H167" s="71"/>
      <c r="I167" s="67"/>
      <c r="J167" s="67"/>
      <c r="K167" s="67"/>
      <c r="L167" s="67"/>
      <c r="M167" s="67"/>
      <c r="N167" s="67"/>
      <c r="O167" s="67"/>
      <c r="P167" s="67"/>
      <c r="Q167" s="67"/>
      <c r="R167" s="67"/>
      <c r="S167" s="67"/>
      <c r="T167" s="67"/>
      <c r="U167" s="67"/>
      <c r="V167" s="67"/>
      <c r="W167" s="67"/>
      <c r="X167" s="67"/>
      <c r="Y167" s="67"/>
      <c r="Z167" s="67"/>
      <c r="AA167" s="67"/>
      <c r="AB167" s="67"/>
      <c r="AC167" s="68"/>
    </row>
    <row r="168" spans="1:29" ht="15.75" customHeight="1">
      <c r="A168" s="61"/>
      <c r="B168" s="71"/>
      <c r="C168" s="71"/>
      <c r="D168" s="71"/>
      <c r="E168" s="71"/>
      <c r="F168" s="71"/>
      <c r="G168" s="71"/>
      <c r="H168" s="71"/>
      <c r="I168" s="67"/>
      <c r="J168" s="67"/>
      <c r="K168" s="67"/>
      <c r="L168" s="67"/>
      <c r="M168" s="67"/>
      <c r="N168" s="67"/>
      <c r="O168" s="67"/>
      <c r="P168" s="67"/>
      <c r="Q168" s="67"/>
      <c r="R168" s="67"/>
      <c r="S168" s="67"/>
      <c r="T168" s="67"/>
      <c r="U168" s="67"/>
      <c r="V168" s="67"/>
      <c r="W168" s="67"/>
      <c r="X168" s="67"/>
      <c r="Y168" s="67"/>
      <c r="Z168" s="67"/>
      <c r="AA168" s="67"/>
      <c r="AB168" s="67"/>
      <c r="AC168" s="68"/>
    </row>
    <row r="169" spans="1:29" ht="15.75" customHeight="1">
      <c r="A169" s="61"/>
      <c r="B169" s="71"/>
      <c r="C169" s="71"/>
      <c r="D169" s="71"/>
      <c r="E169" s="71"/>
      <c r="F169" s="71"/>
      <c r="G169" s="71"/>
      <c r="H169" s="71"/>
      <c r="I169" s="67"/>
      <c r="J169" s="67"/>
      <c r="K169" s="67"/>
      <c r="L169" s="67"/>
      <c r="M169" s="67"/>
      <c r="N169" s="67"/>
      <c r="O169" s="67"/>
      <c r="P169" s="67"/>
      <c r="Q169" s="67"/>
      <c r="R169" s="67"/>
      <c r="S169" s="67"/>
      <c r="T169" s="67"/>
      <c r="U169" s="67"/>
      <c r="V169" s="67"/>
      <c r="W169" s="67"/>
      <c r="X169" s="67"/>
      <c r="Y169" s="67"/>
      <c r="Z169" s="67"/>
      <c r="AA169" s="67"/>
      <c r="AB169" s="67"/>
      <c r="AC169" s="68"/>
    </row>
    <row r="170" spans="1:29" ht="15.75" customHeight="1">
      <c r="A170" s="61"/>
      <c r="B170" s="71"/>
      <c r="C170" s="71"/>
      <c r="D170" s="71"/>
      <c r="E170" s="71"/>
      <c r="F170" s="71"/>
      <c r="G170" s="71"/>
      <c r="H170" s="71"/>
      <c r="I170" s="67"/>
      <c r="J170" s="67"/>
      <c r="K170" s="67"/>
      <c r="L170" s="67"/>
      <c r="M170" s="67"/>
      <c r="N170" s="67"/>
      <c r="O170" s="67"/>
      <c r="P170" s="67"/>
      <c r="Q170" s="67"/>
      <c r="R170" s="67"/>
      <c r="S170" s="67"/>
      <c r="T170" s="67"/>
      <c r="U170" s="67"/>
      <c r="V170" s="67"/>
      <c r="W170" s="67"/>
      <c r="X170" s="67"/>
      <c r="Y170" s="67"/>
      <c r="Z170" s="67"/>
      <c r="AA170" s="67"/>
      <c r="AB170" s="67"/>
      <c r="AC170" s="68"/>
    </row>
    <row r="171" spans="1:29" ht="15.75" customHeight="1">
      <c r="A171" s="61"/>
      <c r="B171" s="71"/>
      <c r="C171" s="71"/>
      <c r="D171" s="71"/>
      <c r="E171" s="71"/>
      <c r="F171" s="71"/>
      <c r="G171" s="71"/>
      <c r="H171" s="71"/>
      <c r="I171" s="67"/>
      <c r="J171" s="67"/>
      <c r="K171" s="67"/>
      <c r="L171" s="67"/>
      <c r="M171" s="67"/>
      <c r="N171" s="67"/>
      <c r="O171" s="67"/>
      <c r="P171" s="67"/>
      <c r="Q171" s="67"/>
      <c r="R171" s="67"/>
      <c r="S171" s="67"/>
      <c r="T171" s="67"/>
      <c r="U171" s="67"/>
      <c r="V171" s="67"/>
      <c r="W171" s="67"/>
      <c r="X171" s="67"/>
      <c r="Y171" s="67"/>
      <c r="Z171" s="67"/>
      <c r="AA171" s="67"/>
      <c r="AB171" s="67"/>
      <c r="AC171" s="68"/>
    </row>
    <row r="172" spans="1:29" ht="15.75" customHeight="1">
      <c r="A172" s="61"/>
      <c r="B172" s="71"/>
      <c r="C172" s="71"/>
      <c r="D172" s="71"/>
      <c r="E172" s="71"/>
      <c r="F172" s="71"/>
      <c r="G172" s="71"/>
      <c r="H172" s="71"/>
      <c r="I172" s="67"/>
      <c r="J172" s="67"/>
      <c r="K172" s="67"/>
      <c r="L172" s="67"/>
      <c r="M172" s="67"/>
      <c r="N172" s="67"/>
      <c r="O172" s="67"/>
      <c r="P172" s="67"/>
      <c r="Q172" s="67"/>
      <c r="R172" s="67"/>
      <c r="S172" s="67"/>
      <c r="T172" s="67"/>
      <c r="U172" s="67"/>
      <c r="V172" s="67"/>
      <c r="W172" s="67"/>
      <c r="X172" s="67"/>
      <c r="Y172" s="67"/>
      <c r="Z172" s="67"/>
      <c r="AA172" s="67"/>
      <c r="AB172" s="67"/>
      <c r="AC172" s="68"/>
    </row>
    <row r="173" spans="1:29" ht="15.75" customHeight="1">
      <c r="A173" s="61"/>
      <c r="B173" s="71"/>
      <c r="C173" s="71"/>
      <c r="D173" s="71"/>
      <c r="E173" s="71"/>
      <c r="F173" s="71"/>
      <c r="G173" s="71"/>
      <c r="H173" s="71"/>
      <c r="I173" s="67"/>
      <c r="J173" s="67"/>
      <c r="K173" s="67"/>
      <c r="L173" s="67"/>
      <c r="M173" s="67"/>
      <c r="N173" s="67"/>
      <c r="O173" s="67"/>
      <c r="P173" s="67"/>
      <c r="Q173" s="67"/>
      <c r="R173" s="67"/>
      <c r="S173" s="67"/>
      <c r="T173" s="67"/>
      <c r="U173" s="67"/>
      <c r="V173" s="67"/>
      <c r="W173" s="67"/>
      <c r="X173" s="67"/>
      <c r="Y173" s="67"/>
      <c r="Z173" s="67"/>
      <c r="AA173" s="67"/>
      <c r="AB173" s="67"/>
      <c r="AC173" s="68"/>
    </row>
    <row r="174" spans="1:29" ht="15.75" customHeight="1">
      <c r="A174" s="61"/>
      <c r="B174" s="71"/>
      <c r="C174" s="71"/>
      <c r="D174" s="71"/>
      <c r="E174" s="71"/>
      <c r="F174" s="71"/>
      <c r="G174" s="71"/>
      <c r="H174" s="71"/>
      <c r="I174" s="67"/>
      <c r="J174" s="67"/>
      <c r="K174" s="67"/>
      <c r="L174" s="67"/>
      <c r="M174" s="67"/>
      <c r="N174" s="67"/>
      <c r="O174" s="67"/>
      <c r="P174" s="67"/>
      <c r="Q174" s="67"/>
      <c r="R174" s="67"/>
      <c r="S174" s="67"/>
      <c r="T174" s="67"/>
      <c r="U174" s="67"/>
      <c r="V174" s="67"/>
      <c r="W174" s="67"/>
      <c r="X174" s="67"/>
      <c r="Y174" s="67"/>
      <c r="Z174" s="67"/>
      <c r="AA174" s="67"/>
      <c r="AB174" s="67"/>
      <c r="AC174" s="68"/>
    </row>
    <row r="175" spans="1:29" ht="15.75" customHeight="1">
      <c r="A175" s="61"/>
      <c r="B175" s="71"/>
      <c r="C175" s="71"/>
      <c r="D175" s="71"/>
      <c r="E175" s="71"/>
      <c r="F175" s="71"/>
      <c r="G175" s="71"/>
      <c r="H175" s="71"/>
      <c r="I175" s="67"/>
      <c r="J175" s="67"/>
      <c r="K175" s="67"/>
      <c r="L175" s="67"/>
      <c r="M175" s="67"/>
      <c r="N175" s="67"/>
      <c r="O175" s="67"/>
      <c r="P175" s="67"/>
      <c r="Q175" s="67"/>
      <c r="R175" s="67"/>
      <c r="S175" s="67"/>
      <c r="T175" s="67"/>
      <c r="U175" s="67"/>
      <c r="V175" s="67"/>
      <c r="W175" s="67"/>
      <c r="X175" s="67"/>
      <c r="Y175" s="67"/>
      <c r="Z175" s="67"/>
      <c r="AA175" s="67"/>
      <c r="AB175" s="67"/>
      <c r="AC175" s="68"/>
    </row>
    <row r="176" spans="1:29" ht="15.75" customHeight="1">
      <c r="A176" s="61"/>
      <c r="B176" s="71"/>
      <c r="C176" s="71"/>
      <c r="D176" s="71"/>
      <c r="E176" s="71"/>
      <c r="F176" s="71"/>
      <c r="G176" s="71"/>
      <c r="H176" s="71"/>
      <c r="I176" s="67"/>
      <c r="J176" s="67"/>
      <c r="K176" s="67"/>
      <c r="L176" s="67"/>
      <c r="M176" s="67"/>
      <c r="N176" s="67"/>
      <c r="O176" s="67"/>
      <c r="P176" s="67"/>
      <c r="Q176" s="67"/>
      <c r="R176" s="67"/>
      <c r="S176" s="67"/>
      <c r="T176" s="67"/>
      <c r="U176" s="67"/>
      <c r="V176" s="67"/>
      <c r="W176" s="67"/>
      <c r="X176" s="67"/>
      <c r="Y176" s="67"/>
      <c r="Z176" s="67"/>
      <c r="AA176" s="67"/>
      <c r="AB176" s="67"/>
      <c r="AC176" s="68"/>
    </row>
    <row r="177" spans="1:29" ht="15.75" customHeight="1">
      <c r="A177" s="61"/>
      <c r="B177" s="71"/>
      <c r="C177" s="71"/>
      <c r="D177" s="71"/>
      <c r="E177" s="71"/>
      <c r="F177" s="71"/>
      <c r="G177" s="71"/>
      <c r="H177" s="71"/>
      <c r="I177" s="67"/>
      <c r="J177" s="67"/>
      <c r="K177" s="67"/>
      <c r="L177" s="67"/>
      <c r="M177" s="67"/>
      <c r="N177" s="67"/>
      <c r="O177" s="67"/>
      <c r="P177" s="67"/>
      <c r="Q177" s="67"/>
      <c r="R177" s="67"/>
      <c r="S177" s="67"/>
      <c r="T177" s="67"/>
      <c r="U177" s="67"/>
      <c r="V177" s="67"/>
      <c r="W177" s="67"/>
      <c r="X177" s="67"/>
      <c r="Y177" s="67"/>
      <c r="Z177" s="67"/>
      <c r="AA177" s="67"/>
      <c r="AB177" s="67"/>
      <c r="AC177" s="68"/>
    </row>
    <row r="178" spans="1:29" ht="15.75" customHeight="1">
      <c r="A178" s="61"/>
      <c r="B178" s="71"/>
      <c r="C178" s="71"/>
      <c r="D178" s="71"/>
      <c r="E178" s="71"/>
      <c r="F178" s="71"/>
      <c r="G178" s="71"/>
      <c r="H178" s="71"/>
      <c r="I178" s="67"/>
      <c r="J178" s="67"/>
      <c r="K178" s="67"/>
      <c r="L178" s="67"/>
      <c r="M178" s="67"/>
      <c r="N178" s="67"/>
      <c r="O178" s="67"/>
      <c r="P178" s="67"/>
      <c r="Q178" s="67"/>
      <c r="R178" s="67"/>
      <c r="S178" s="67"/>
      <c r="T178" s="67"/>
      <c r="U178" s="67"/>
      <c r="V178" s="67"/>
      <c r="W178" s="67"/>
      <c r="X178" s="67"/>
      <c r="Y178" s="67"/>
      <c r="Z178" s="67"/>
      <c r="AA178" s="67"/>
      <c r="AB178" s="67"/>
      <c r="AC178" s="68"/>
    </row>
    <row r="179" spans="1:29" ht="15.75" customHeight="1">
      <c r="A179" s="61"/>
      <c r="B179" s="71"/>
      <c r="C179" s="71"/>
      <c r="D179" s="71"/>
      <c r="E179" s="71"/>
      <c r="F179" s="71"/>
      <c r="G179" s="71"/>
      <c r="H179" s="71"/>
      <c r="I179" s="67"/>
      <c r="J179" s="67"/>
      <c r="K179" s="67"/>
      <c r="L179" s="67"/>
      <c r="M179" s="67"/>
      <c r="N179" s="67"/>
      <c r="O179" s="67"/>
      <c r="P179" s="67"/>
      <c r="Q179" s="67"/>
      <c r="R179" s="67"/>
      <c r="S179" s="67"/>
      <c r="T179" s="67"/>
      <c r="U179" s="67"/>
      <c r="V179" s="67"/>
      <c r="W179" s="67"/>
      <c r="X179" s="67"/>
      <c r="Y179" s="67"/>
      <c r="Z179" s="67"/>
      <c r="AA179" s="67"/>
      <c r="AB179" s="67"/>
      <c r="AC179" s="68"/>
    </row>
    <row r="180" spans="1:29" ht="15.75" customHeight="1">
      <c r="A180" s="61"/>
      <c r="B180" s="71"/>
      <c r="C180" s="71"/>
      <c r="D180" s="71"/>
      <c r="E180" s="71"/>
      <c r="F180" s="71"/>
      <c r="G180" s="71"/>
      <c r="H180" s="71"/>
      <c r="I180" s="67"/>
      <c r="J180" s="67"/>
      <c r="K180" s="67"/>
      <c r="L180" s="67"/>
      <c r="M180" s="67"/>
      <c r="N180" s="67"/>
      <c r="O180" s="67"/>
      <c r="P180" s="67"/>
      <c r="Q180" s="67"/>
      <c r="R180" s="67"/>
      <c r="S180" s="67"/>
      <c r="T180" s="67"/>
      <c r="U180" s="67"/>
      <c r="V180" s="67"/>
      <c r="W180" s="67"/>
      <c r="X180" s="67"/>
      <c r="Y180" s="67"/>
      <c r="Z180" s="67"/>
      <c r="AA180" s="67"/>
      <c r="AB180" s="67"/>
      <c r="AC180" s="68"/>
    </row>
    <row r="181" spans="1:29" ht="15.75" customHeight="1">
      <c r="A181" s="61"/>
      <c r="B181" s="71"/>
      <c r="C181" s="71"/>
      <c r="D181" s="71"/>
      <c r="E181" s="71"/>
      <c r="F181" s="71"/>
      <c r="G181" s="71"/>
      <c r="H181" s="71"/>
      <c r="I181" s="67"/>
      <c r="J181" s="67"/>
      <c r="K181" s="67"/>
      <c r="L181" s="67"/>
      <c r="M181" s="67"/>
      <c r="N181" s="67"/>
      <c r="O181" s="67"/>
      <c r="P181" s="67"/>
      <c r="Q181" s="67"/>
      <c r="R181" s="67"/>
      <c r="S181" s="67"/>
      <c r="T181" s="67"/>
      <c r="U181" s="67"/>
      <c r="V181" s="67"/>
      <c r="W181" s="67"/>
      <c r="X181" s="67"/>
      <c r="Y181" s="67"/>
      <c r="Z181" s="67"/>
      <c r="AA181" s="67"/>
      <c r="AB181" s="67"/>
      <c r="AC181" s="68"/>
    </row>
    <row r="182" spans="1:29" ht="15.75" customHeight="1">
      <c r="A182" s="61"/>
      <c r="B182" s="71"/>
      <c r="C182" s="71"/>
      <c r="D182" s="71"/>
      <c r="E182" s="71"/>
      <c r="F182" s="71"/>
      <c r="G182" s="71"/>
      <c r="H182" s="71"/>
      <c r="I182" s="67"/>
      <c r="J182" s="67"/>
      <c r="K182" s="67"/>
      <c r="L182" s="67"/>
      <c r="M182" s="67"/>
      <c r="N182" s="67"/>
      <c r="O182" s="67"/>
      <c r="P182" s="67"/>
      <c r="Q182" s="67"/>
      <c r="R182" s="67"/>
      <c r="S182" s="67"/>
      <c r="T182" s="67"/>
      <c r="U182" s="67"/>
      <c r="V182" s="67"/>
      <c r="W182" s="67"/>
      <c r="X182" s="67"/>
      <c r="Y182" s="67"/>
      <c r="Z182" s="67"/>
      <c r="AA182" s="67"/>
      <c r="AB182" s="67"/>
      <c r="AC182" s="68"/>
    </row>
    <row r="183" spans="1:29" ht="15.75" customHeight="1">
      <c r="A183" s="61"/>
      <c r="B183" s="71"/>
      <c r="C183" s="71"/>
      <c r="D183" s="71"/>
      <c r="E183" s="71"/>
      <c r="F183" s="71"/>
      <c r="G183" s="71"/>
      <c r="H183" s="71"/>
      <c r="I183" s="67"/>
      <c r="J183" s="67"/>
      <c r="K183" s="67"/>
      <c r="L183" s="67"/>
      <c r="M183" s="67"/>
      <c r="N183" s="67"/>
      <c r="O183" s="67"/>
      <c r="P183" s="67"/>
      <c r="Q183" s="67"/>
      <c r="R183" s="67"/>
      <c r="S183" s="67"/>
      <c r="T183" s="67"/>
      <c r="U183" s="67"/>
      <c r="V183" s="67"/>
      <c r="W183" s="67"/>
      <c r="X183" s="67"/>
      <c r="Y183" s="67"/>
      <c r="Z183" s="67"/>
      <c r="AA183" s="67"/>
      <c r="AB183" s="67"/>
      <c r="AC183" s="68"/>
    </row>
    <row r="184" spans="1:29" ht="15.75" customHeight="1">
      <c r="A184" s="61"/>
      <c r="B184" s="71"/>
      <c r="C184" s="71"/>
      <c r="D184" s="71"/>
      <c r="E184" s="71"/>
      <c r="F184" s="71"/>
      <c r="G184" s="71"/>
      <c r="H184" s="71"/>
      <c r="I184" s="67"/>
      <c r="J184" s="67"/>
      <c r="K184" s="67"/>
      <c r="L184" s="67"/>
      <c r="M184" s="67"/>
      <c r="N184" s="67"/>
      <c r="O184" s="67"/>
      <c r="P184" s="67"/>
      <c r="Q184" s="67"/>
      <c r="R184" s="67"/>
      <c r="S184" s="67"/>
      <c r="T184" s="67"/>
      <c r="U184" s="67"/>
      <c r="V184" s="67"/>
      <c r="W184" s="67"/>
      <c r="X184" s="67"/>
      <c r="Y184" s="67"/>
      <c r="Z184" s="67"/>
      <c r="AA184" s="67"/>
      <c r="AB184" s="67"/>
      <c r="AC184" s="68"/>
    </row>
    <row r="185" spans="1:29" ht="15.75" customHeight="1">
      <c r="A185" s="61"/>
      <c r="B185" s="71"/>
      <c r="C185" s="71"/>
      <c r="D185" s="71"/>
      <c r="E185" s="71"/>
      <c r="F185" s="71"/>
      <c r="G185" s="71"/>
      <c r="H185" s="71"/>
      <c r="I185" s="67"/>
      <c r="J185" s="67"/>
      <c r="K185" s="67"/>
      <c r="L185" s="67"/>
      <c r="M185" s="67"/>
      <c r="N185" s="67"/>
      <c r="O185" s="67"/>
      <c r="P185" s="67"/>
      <c r="Q185" s="67"/>
      <c r="R185" s="67"/>
      <c r="S185" s="67"/>
      <c r="T185" s="67"/>
      <c r="U185" s="67"/>
      <c r="V185" s="67"/>
      <c r="W185" s="67"/>
      <c r="X185" s="67"/>
      <c r="Y185" s="67"/>
      <c r="Z185" s="67"/>
      <c r="AA185" s="67"/>
      <c r="AB185" s="67"/>
      <c r="AC185" s="68"/>
    </row>
    <row r="186" spans="1:29" ht="15.75" customHeight="1">
      <c r="A186" s="61"/>
      <c r="B186" s="71"/>
      <c r="C186" s="71"/>
      <c r="D186" s="71"/>
      <c r="E186" s="71"/>
      <c r="F186" s="71"/>
      <c r="G186" s="71"/>
      <c r="H186" s="71"/>
      <c r="I186" s="67"/>
      <c r="J186" s="67"/>
      <c r="K186" s="67"/>
      <c r="L186" s="67"/>
      <c r="M186" s="67"/>
      <c r="N186" s="67"/>
      <c r="O186" s="67"/>
      <c r="P186" s="67"/>
      <c r="Q186" s="67"/>
      <c r="R186" s="67"/>
      <c r="S186" s="67"/>
      <c r="T186" s="67"/>
      <c r="U186" s="67"/>
      <c r="V186" s="67"/>
      <c r="W186" s="67"/>
      <c r="X186" s="67"/>
      <c r="Y186" s="67"/>
      <c r="Z186" s="67"/>
      <c r="AA186" s="67"/>
      <c r="AB186" s="67"/>
      <c r="AC186" s="68"/>
    </row>
    <row r="187" spans="1:29" ht="15.75" customHeight="1">
      <c r="A187" s="61"/>
      <c r="B187" s="71"/>
      <c r="C187" s="71"/>
      <c r="D187" s="71"/>
      <c r="E187" s="71"/>
      <c r="F187" s="71"/>
      <c r="G187" s="71"/>
      <c r="H187" s="71"/>
      <c r="I187" s="67"/>
      <c r="J187" s="67"/>
      <c r="K187" s="67"/>
      <c r="L187" s="67"/>
      <c r="M187" s="67"/>
      <c r="N187" s="67"/>
      <c r="O187" s="67"/>
      <c r="P187" s="67"/>
      <c r="Q187" s="67"/>
      <c r="R187" s="67"/>
      <c r="S187" s="67"/>
      <c r="T187" s="67"/>
      <c r="U187" s="67"/>
      <c r="V187" s="67"/>
      <c r="W187" s="67"/>
      <c r="X187" s="67"/>
      <c r="Y187" s="67"/>
      <c r="Z187" s="67"/>
      <c r="AA187" s="67"/>
      <c r="AB187" s="67"/>
      <c r="AC187" s="68"/>
    </row>
    <row r="188" spans="1:29" ht="15.75" customHeight="1">
      <c r="A188" s="61"/>
      <c r="B188" s="71"/>
      <c r="C188" s="71"/>
      <c r="D188" s="71"/>
      <c r="E188" s="71"/>
      <c r="F188" s="71"/>
      <c r="G188" s="71"/>
      <c r="H188" s="71"/>
      <c r="I188" s="67"/>
      <c r="J188" s="67"/>
      <c r="K188" s="67"/>
      <c r="L188" s="67"/>
      <c r="M188" s="67"/>
      <c r="N188" s="67"/>
      <c r="O188" s="67"/>
      <c r="P188" s="67"/>
      <c r="Q188" s="67"/>
      <c r="R188" s="67"/>
      <c r="S188" s="67"/>
      <c r="T188" s="67"/>
      <c r="U188" s="67"/>
      <c r="V188" s="67"/>
      <c r="W188" s="67"/>
      <c r="X188" s="67"/>
      <c r="Y188" s="67"/>
      <c r="Z188" s="67"/>
      <c r="AA188" s="67"/>
      <c r="AB188" s="67"/>
      <c r="AC188" s="68"/>
    </row>
    <row r="189" spans="1:29" ht="15.75" customHeight="1">
      <c r="A189" s="61"/>
      <c r="B189" s="71"/>
      <c r="C189" s="71"/>
      <c r="D189" s="71"/>
      <c r="E189" s="71"/>
      <c r="F189" s="71"/>
      <c r="G189" s="71"/>
      <c r="H189" s="71"/>
      <c r="I189" s="67"/>
      <c r="J189" s="67"/>
      <c r="K189" s="67"/>
      <c r="L189" s="67"/>
      <c r="M189" s="67"/>
      <c r="N189" s="67"/>
      <c r="O189" s="67"/>
      <c r="P189" s="67"/>
      <c r="Q189" s="67"/>
      <c r="R189" s="67"/>
      <c r="S189" s="67"/>
      <c r="T189" s="67"/>
      <c r="U189" s="67"/>
      <c r="V189" s="67"/>
      <c r="W189" s="67"/>
      <c r="X189" s="67"/>
      <c r="Y189" s="67"/>
      <c r="Z189" s="67"/>
      <c r="AA189" s="67"/>
      <c r="AB189" s="67"/>
      <c r="AC189" s="68"/>
    </row>
    <row r="190" spans="1:29" ht="15.75" customHeight="1">
      <c r="A190" s="61"/>
      <c r="B190" s="71"/>
      <c r="C190" s="71"/>
      <c r="D190" s="71"/>
      <c r="E190" s="71"/>
      <c r="F190" s="71"/>
      <c r="G190" s="71"/>
      <c r="H190" s="71"/>
      <c r="I190" s="67"/>
      <c r="J190" s="67"/>
      <c r="K190" s="67"/>
      <c r="L190" s="67"/>
      <c r="M190" s="67"/>
      <c r="N190" s="67"/>
      <c r="O190" s="67"/>
      <c r="P190" s="67"/>
      <c r="Q190" s="67"/>
      <c r="R190" s="67"/>
      <c r="S190" s="67"/>
      <c r="T190" s="67"/>
      <c r="U190" s="67"/>
      <c r="V190" s="67"/>
      <c r="W190" s="67"/>
      <c r="X190" s="67"/>
      <c r="Y190" s="67"/>
      <c r="Z190" s="67"/>
      <c r="AA190" s="67"/>
      <c r="AB190" s="67"/>
      <c r="AC190" s="68"/>
    </row>
    <row r="191" spans="1:29" ht="15.75" customHeight="1">
      <c r="A191" s="61"/>
      <c r="B191" s="71"/>
      <c r="C191" s="71"/>
      <c r="D191" s="71"/>
      <c r="E191" s="71"/>
      <c r="F191" s="71"/>
      <c r="G191" s="71"/>
      <c r="H191" s="71"/>
      <c r="I191" s="67"/>
      <c r="J191" s="67"/>
      <c r="K191" s="67"/>
      <c r="L191" s="67"/>
      <c r="M191" s="67"/>
      <c r="N191" s="67"/>
      <c r="O191" s="67"/>
      <c r="P191" s="67"/>
      <c r="Q191" s="67"/>
      <c r="R191" s="67"/>
      <c r="S191" s="67"/>
      <c r="T191" s="67"/>
      <c r="U191" s="67"/>
      <c r="V191" s="67"/>
      <c r="W191" s="67"/>
      <c r="X191" s="67"/>
      <c r="Y191" s="67"/>
      <c r="Z191" s="67"/>
      <c r="AA191" s="67"/>
      <c r="AB191" s="67"/>
      <c r="AC191" s="68"/>
    </row>
    <row r="192" spans="1:29" ht="15.75" customHeight="1">
      <c r="A192" s="61"/>
      <c r="B192" s="71"/>
      <c r="C192" s="71"/>
      <c r="D192" s="71"/>
      <c r="E192" s="71"/>
      <c r="F192" s="71"/>
      <c r="G192" s="71"/>
      <c r="H192" s="71"/>
      <c r="I192" s="67"/>
      <c r="J192" s="67"/>
      <c r="K192" s="67"/>
      <c r="L192" s="67"/>
      <c r="M192" s="67"/>
      <c r="N192" s="67"/>
      <c r="O192" s="67"/>
      <c r="P192" s="67"/>
      <c r="Q192" s="67"/>
      <c r="R192" s="67"/>
      <c r="S192" s="67"/>
      <c r="T192" s="67"/>
      <c r="U192" s="67"/>
      <c r="V192" s="67"/>
      <c r="W192" s="67"/>
      <c r="X192" s="67"/>
      <c r="Y192" s="67"/>
      <c r="Z192" s="67"/>
      <c r="AA192" s="67"/>
      <c r="AB192" s="67"/>
      <c r="AC192" s="68"/>
    </row>
    <row r="193" spans="1:29" ht="15.75" customHeight="1">
      <c r="A193" s="61"/>
      <c r="B193" s="71"/>
      <c r="C193" s="71"/>
      <c r="D193" s="71"/>
      <c r="E193" s="71"/>
      <c r="F193" s="71"/>
      <c r="G193" s="71"/>
      <c r="H193" s="71"/>
      <c r="I193" s="67"/>
      <c r="J193" s="67"/>
      <c r="K193" s="67"/>
      <c r="L193" s="67"/>
      <c r="M193" s="67"/>
      <c r="N193" s="67"/>
      <c r="O193" s="67"/>
      <c r="P193" s="67"/>
      <c r="Q193" s="67"/>
      <c r="R193" s="67"/>
      <c r="S193" s="67"/>
      <c r="T193" s="67"/>
      <c r="U193" s="67"/>
      <c r="V193" s="67"/>
      <c r="W193" s="67"/>
      <c r="X193" s="67"/>
      <c r="Y193" s="67"/>
      <c r="Z193" s="67"/>
      <c r="AA193" s="67"/>
      <c r="AB193" s="67"/>
      <c r="AC193" s="68"/>
    </row>
    <row r="194" spans="1:29" ht="15.75" customHeight="1">
      <c r="A194" s="61"/>
      <c r="B194" s="71"/>
      <c r="C194" s="71"/>
      <c r="D194" s="71"/>
      <c r="E194" s="71"/>
      <c r="F194" s="71"/>
      <c r="G194" s="71"/>
      <c r="H194" s="71"/>
      <c r="I194" s="67"/>
      <c r="J194" s="67"/>
      <c r="K194" s="67"/>
      <c r="L194" s="67"/>
      <c r="M194" s="67"/>
      <c r="N194" s="67"/>
      <c r="O194" s="67"/>
      <c r="P194" s="67"/>
      <c r="Q194" s="67"/>
      <c r="R194" s="67"/>
      <c r="S194" s="67"/>
      <c r="T194" s="67"/>
      <c r="U194" s="67"/>
      <c r="V194" s="67"/>
      <c r="W194" s="67"/>
      <c r="X194" s="67"/>
      <c r="Y194" s="67"/>
      <c r="Z194" s="67"/>
      <c r="AA194" s="67"/>
      <c r="AB194" s="67"/>
      <c r="AC194" s="68"/>
    </row>
    <row r="195" spans="1:29" ht="15.75" customHeight="1">
      <c r="A195" s="61"/>
      <c r="B195" s="71"/>
      <c r="C195" s="71"/>
      <c r="D195" s="71"/>
      <c r="E195" s="71"/>
      <c r="F195" s="71"/>
      <c r="G195" s="71"/>
      <c r="H195" s="71"/>
      <c r="I195" s="67"/>
      <c r="J195" s="67"/>
      <c r="K195" s="67"/>
      <c r="L195" s="67"/>
      <c r="M195" s="67"/>
      <c r="N195" s="67"/>
      <c r="O195" s="67"/>
      <c r="P195" s="67"/>
      <c r="Q195" s="67"/>
      <c r="R195" s="67"/>
      <c r="S195" s="67"/>
      <c r="T195" s="67"/>
      <c r="U195" s="67"/>
      <c r="V195" s="67"/>
      <c r="W195" s="67"/>
      <c r="X195" s="67"/>
      <c r="Y195" s="67"/>
      <c r="Z195" s="67"/>
      <c r="AA195" s="67"/>
      <c r="AB195" s="67"/>
      <c r="AC195" s="68"/>
    </row>
    <row r="196" spans="1:29" ht="15.75" customHeight="1">
      <c r="A196" s="61"/>
      <c r="B196" s="71"/>
      <c r="C196" s="71"/>
      <c r="D196" s="71"/>
      <c r="E196" s="71"/>
      <c r="F196" s="71"/>
      <c r="G196" s="71"/>
      <c r="H196" s="71"/>
      <c r="I196" s="67"/>
      <c r="J196" s="67"/>
      <c r="K196" s="67"/>
      <c r="L196" s="67"/>
      <c r="M196" s="67"/>
      <c r="N196" s="67"/>
      <c r="O196" s="67"/>
      <c r="P196" s="67"/>
      <c r="Q196" s="67"/>
      <c r="R196" s="67"/>
      <c r="S196" s="67"/>
      <c r="T196" s="67"/>
      <c r="U196" s="67"/>
      <c r="V196" s="67"/>
      <c r="W196" s="67"/>
      <c r="X196" s="67"/>
      <c r="Y196" s="67"/>
      <c r="Z196" s="67"/>
      <c r="AA196" s="67"/>
      <c r="AB196" s="67"/>
      <c r="AC196" s="68"/>
    </row>
    <row r="197" spans="1:29" ht="15.75" customHeight="1">
      <c r="A197" s="61"/>
      <c r="B197" s="71"/>
      <c r="C197" s="71"/>
      <c r="D197" s="71"/>
      <c r="E197" s="71"/>
      <c r="F197" s="71"/>
      <c r="G197" s="71"/>
      <c r="H197" s="71"/>
      <c r="I197" s="67"/>
      <c r="J197" s="67"/>
      <c r="K197" s="67"/>
      <c r="L197" s="67"/>
      <c r="M197" s="67"/>
      <c r="N197" s="67"/>
      <c r="O197" s="67"/>
      <c r="P197" s="67"/>
      <c r="Q197" s="67"/>
      <c r="R197" s="67"/>
      <c r="S197" s="67"/>
      <c r="T197" s="67"/>
      <c r="U197" s="67"/>
      <c r="V197" s="67"/>
      <c r="W197" s="67"/>
      <c r="X197" s="67"/>
      <c r="Y197" s="67"/>
      <c r="Z197" s="67"/>
      <c r="AA197" s="67"/>
      <c r="AB197" s="67"/>
      <c r="AC197" s="68"/>
    </row>
    <row r="198" spans="1:29" ht="15.75" customHeight="1">
      <c r="A198" s="61"/>
      <c r="B198" s="71"/>
      <c r="C198" s="71"/>
      <c r="D198" s="71"/>
      <c r="E198" s="71"/>
      <c r="F198" s="71"/>
      <c r="G198" s="71"/>
      <c r="H198" s="71"/>
      <c r="I198" s="67"/>
      <c r="J198" s="67"/>
      <c r="K198" s="67"/>
      <c r="L198" s="67"/>
      <c r="M198" s="67"/>
      <c r="N198" s="67"/>
      <c r="O198" s="67"/>
      <c r="P198" s="67"/>
      <c r="Q198" s="67"/>
      <c r="R198" s="67"/>
      <c r="S198" s="67"/>
      <c r="T198" s="67"/>
      <c r="U198" s="67"/>
      <c r="V198" s="67"/>
      <c r="W198" s="67"/>
      <c r="X198" s="67"/>
      <c r="Y198" s="67"/>
      <c r="Z198" s="67"/>
      <c r="AA198" s="67"/>
      <c r="AB198" s="67"/>
      <c r="AC198" s="68"/>
    </row>
    <row r="199" spans="1:29" ht="15.75" customHeight="1">
      <c r="A199" s="61"/>
      <c r="B199" s="71"/>
      <c r="C199" s="71"/>
      <c r="D199" s="71"/>
      <c r="E199" s="71"/>
      <c r="F199" s="71"/>
      <c r="G199" s="71"/>
      <c r="H199" s="71"/>
      <c r="I199" s="67"/>
      <c r="J199" s="67"/>
      <c r="K199" s="67"/>
      <c r="L199" s="67"/>
      <c r="M199" s="67"/>
      <c r="N199" s="67"/>
      <c r="O199" s="67"/>
      <c r="P199" s="67"/>
      <c r="Q199" s="67"/>
      <c r="R199" s="67"/>
      <c r="S199" s="67"/>
      <c r="T199" s="67"/>
      <c r="U199" s="67"/>
      <c r="V199" s="67"/>
      <c r="W199" s="67"/>
      <c r="X199" s="67"/>
      <c r="Y199" s="67"/>
      <c r="Z199" s="67"/>
      <c r="AA199" s="67"/>
      <c r="AB199" s="67"/>
      <c r="AC199" s="68"/>
    </row>
    <row r="200" spans="1:29" ht="15.75" customHeight="1">
      <c r="A200" s="61"/>
      <c r="B200" s="71"/>
      <c r="C200" s="71"/>
      <c r="D200" s="71"/>
      <c r="E200" s="71"/>
      <c r="F200" s="71"/>
      <c r="G200" s="71"/>
      <c r="H200" s="71"/>
      <c r="I200" s="67"/>
      <c r="J200" s="67"/>
      <c r="K200" s="67"/>
      <c r="L200" s="67"/>
      <c r="M200" s="67"/>
      <c r="N200" s="67"/>
      <c r="O200" s="67"/>
      <c r="P200" s="67"/>
      <c r="Q200" s="67"/>
      <c r="R200" s="67"/>
      <c r="S200" s="67"/>
      <c r="T200" s="67"/>
      <c r="U200" s="67"/>
      <c r="V200" s="67"/>
      <c r="W200" s="67"/>
      <c r="X200" s="67"/>
      <c r="Y200" s="67"/>
      <c r="Z200" s="67"/>
      <c r="AA200" s="67"/>
      <c r="AB200" s="67"/>
      <c r="AC200" s="68"/>
    </row>
    <row r="201" spans="1:29" ht="15.75" customHeight="1">
      <c r="A201" s="61"/>
      <c r="B201" s="71"/>
      <c r="C201" s="71"/>
      <c r="D201" s="71"/>
      <c r="E201" s="71"/>
      <c r="F201" s="71"/>
      <c r="G201" s="71"/>
      <c r="H201" s="71"/>
      <c r="I201" s="67"/>
      <c r="J201" s="67"/>
      <c r="K201" s="67"/>
      <c r="L201" s="67"/>
      <c r="M201" s="67"/>
      <c r="N201" s="67"/>
      <c r="O201" s="67"/>
      <c r="P201" s="67"/>
      <c r="Q201" s="67"/>
      <c r="R201" s="67"/>
      <c r="S201" s="67"/>
      <c r="T201" s="67"/>
      <c r="U201" s="67"/>
      <c r="V201" s="67"/>
      <c r="W201" s="67"/>
      <c r="X201" s="67"/>
      <c r="Y201" s="67"/>
      <c r="Z201" s="67"/>
      <c r="AA201" s="67"/>
      <c r="AB201" s="67"/>
      <c r="AC201" s="68"/>
    </row>
    <row r="202" spans="1:29" ht="15.75" customHeight="1">
      <c r="A202" s="61"/>
      <c r="B202" s="71"/>
      <c r="C202" s="71"/>
      <c r="D202" s="71"/>
      <c r="E202" s="71"/>
      <c r="F202" s="71"/>
      <c r="G202" s="71"/>
      <c r="H202" s="71"/>
      <c r="I202" s="67"/>
      <c r="J202" s="67"/>
      <c r="K202" s="67"/>
      <c r="L202" s="67"/>
      <c r="M202" s="67"/>
      <c r="N202" s="67"/>
      <c r="O202" s="67"/>
      <c r="P202" s="67"/>
      <c r="Q202" s="67"/>
      <c r="R202" s="67"/>
      <c r="S202" s="67"/>
      <c r="T202" s="67"/>
      <c r="U202" s="67"/>
      <c r="V202" s="67"/>
      <c r="W202" s="67"/>
      <c r="X202" s="67"/>
      <c r="Y202" s="67"/>
      <c r="Z202" s="67"/>
      <c r="AA202" s="67"/>
      <c r="AB202" s="67"/>
      <c r="AC202" s="68"/>
    </row>
    <row r="203" spans="1:29" ht="15.75" customHeight="1">
      <c r="A203" s="61"/>
      <c r="B203" s="71"/>
      <c r="C203" s="71"/>
      <c r="D203" s="71"/>
      <c r="E203" s="71"/>
      <c r="F203" s="71"/>
      <c r="G203" s="71"/>
      <c r="H203" s="71"/>
      <c r="I203" s="67"/>
      <c r="J203" s="67"/>
      <c r="K203" s="67"/>
      <c r="L203" s="67"/>
      <c r="M203" s="67"/>
      <c r="N203" s="67"/>
      <c r="O203" s="67"/>
      <c r="P203" s="67"/>
      <c r="Q203" s="67"/>
      <c r="R203" s="67"/>
      <c r="S203" s="67"/>
      <c r="T203" s="67"/>
      <c r="U203" s="67"/>
      <c r="V203" s="67"/>
      <c r="W203" s="67"/>
      <c r="X203" s="67"/>
      <c r="Y203" s="67"/>
      <c r="Z203" s="67"/>
      <c r="AA203" s="67"/>
      <c r="AB203" s="67"/>
      <c r="AC203" s="68"/>
    </row>
    <row r="204" spans="1:29" ht="15.75" customHeight="1">
      <c r="A204" s="61"/>
      <c r="B204" s="71"/>
      <c r="C204" s="71"/>
      <c r="D204" s="71"/>
      <c r="E204" s="71"/>
      <c r="F204" s="71"/>
      <c r="G204" s="71"/>
      <c r="H204" s="71"/>
      <c r="I204" s="67"/>
      <c r="J204" s="67"/>
      <c r="K204" s="67"/>
      <c r="L204" s="67"/>
      <c r="M204" s="67"/>
      <c r="N204" s="67"/>
      <c r="O204" s="67"/>
      <c r="P204" s="67"/>
      <c r="Q204" s="67"/>
      <c r="R204" s="67"/>
      <c r="S204" s="67"/>
      <c r="T204" s="67"/>
      <c r="U204" s="67"/>
      <c r="V204" s="67"/>
      <c r="W204" s="67"/>
      <c r="X204" s="67"/>
      <c r="Y204" s="67"/>
      <c r="Z204" s="67"/>
      <c r="AA204" s="67"/>
      <c r="AB204" s="67"/>
      <c r="AC204" s="68"/>
    </row>
    <row r="205" spans="1:29" ht="15.75" customHeight="1">
      <c r="A205" s="61"/>
      <c r="B205" s="71"/>
      <c r="C205" s="71"/>
      <c r="D205" s="71"/>
      <c r="E205" s="71"/>
      <c r="F205" s="71"/>
      <c r="G205" s="71"/>
      <c r="H205" s="71"/>
      <c r="I205" s="67"/>
      <c r="J205" s="67"/>
      <c r="K205" s="67"/>
      <c r="L205" s="67"/>
      <c r="M205" s="67"/>
      <c r="N205" s="67"/>
      <c r="O205" s="67"/>
      <c r="P205" s="67"/>
      <c r="Q205" s="67"/>
      <c r="R205" s="67"/>
      <c r="S205" s="67"/>
      <c r="T205" s="67"/>
      <c r="U205" s="67"/>
      <c r="V205" s="67"/>
      <c r="W205" s="67"/>
      <c r="X205" s="67"/>
      <c r="Y205" s="67"/>
      <c r="Z205" s="67"/>
      <c r="AA205" s="67"/>
      <c r="AB205" s="67"/>
      <c r="AC205" s="68"/>
    </row>
    <row r="206" spans="1:29" ht="15.75" customHeight="1">
      <c r="A206" s="61"/>
      <c r="B206" s="71"/>
      <c r="C206" s="71"/>
      <c r="D206" s="71"/>
      <c r="E206" s="71"/>
      <c r="F206" s="71"/>
      <c r="G206" s="71"/>
      <c r="H206" s="71"/>
      <c r="I206" s="67"/>
      <c r="J206" s="67"/>
      <c r="K206" s="67"/>
      <c r="L206" s="67"/>
      <c r="M206" s="67"/>
      <c r="N206" s="67"/>
      <c r="O206" s="67"/>
      <c r="P206" s="67"/>
      <c r="Q206" s="67"/>
      <c r="R206" s="67"/>
      <c r="S206" s="67"/>
      <c r="T206" s="67"/>
      <c r="U206" s="67"/>
      <c r="V206" s="67"/>
      <c r="W206" s="67"/>
      <c r="X206" s="67"/>
      <c r="Y206" s="67"/>
      <c r="Z206" s="67"/>
      <c r="AA206" s="67"/>
      <c r="AB206" s="67"/>
      <c r="AC206" s="68"/>
    </row>
    <row r="207" spans="1:29" ht="15.75" customHeight="1">
      <c r="A207" s="61"/>
      <c r="B207" s="71"/>
      <c r="C207" s="71"/>
      <c r="D207" s="71"/>
      <c r="E207" s="71"/>
      <c r="F207" s="71"/>
      <c r="G207" s="71"/>
      <c r="H207" s="71"/>
      <c r="I207" s="67"/>
      <c r="J207" s="67"/>
      <c r="K207" s="67"/>
      <c r="L207" s="67"/>
      <c r="M207" s="67"/>
      <c r="N207" s="67"/>
      <c r="O207" s="67"/>
      <c r="P207" s="67"/>
      <c r="Q207" s="67"/>
      <c r="R207" s="67"/>
      <c r="S207" s="67"/>
      <c r="T207" s="67"/>
      <c r="U207" s="67"/>
      <c r="V207" s="67"/>
      <c r="W207" s="67"/>
      <c r="X207" s="67"/>
      <c r="Y207" s="67"/>
      <c r="Z207" s="67"/>
      <c r="AA207" s="67"/>
      <c r="AB207" s="67"/>
      <c r="AC207" s="68"/>
    </row>
    <row r="208" spans="1:29" ht="15.75" customHeight="1">
      <c r="A208" s="61"/>
      <c r="B208" s="71"/>
      <c r="C208" s="71"/>
      <c r="D208" s="71"/>
      <c r="E208" s="71"/>
      <c r="F208" s="71"/>
      <c r="G208" s="71"/>
      <c r="H208" s="71"/>
      <c r="I208" s="67"/>
      <c r="J208" s="67"/>
      <c r="K208" s="67"/>
      <c r="L208" s="67"/>
      <c r="M208" s="67"/>
      <c r="N208" s="67"/>
      <c r="O208" s="67"/>
      <c r="P208" s="67"/>
      <c r="Q208" s="67"/>
      <c r="R208" s="67"/>
      <c r="S208" s="67"/>
      <c r="T208" s="67"/>
      <c r="U208" s="67"/>
      <c r="V208" s="67"/>
      <c r="W208" s="67"/>
      <c r="X208" s="67"/>
      <c r="Y208" s="67"/>
      <c r="Z208" s="67"/>
      <c r="AA208" s="67"/>
      <c r="AB208" s="67"/>
      <c r="AC208" s="68"/>
    </row>
    <row r="209" spans="1:29" ht="15.75" customHeight="1">
      <c r="A209" s="61"/>
      <c r="B209" s="71"/>
      <c r="C209" s="71"/>
      <c r="D209" s="71"/>
      <c r="E209" s="71"/>
      <c r="F209" s="71"/>
      <c r="G209" s="71"/>
      <c r="H209" s="71"/>
      <c r="I209" s="67"/>
      <c r="J209" s="67"/>
      <c r="K209" s="67"/>
      <c r="L209" s="67"/>
      <c r="M209" s="67"/>
      <c r="N209" s="67"/>
      <c r="O209" s="67"/>
      <c r="P209" s="67"/>
      <c r="Q209" s="67"/>
      <c r="R209" s="67"/>
      <c r="S209" s="67"/>
      <c r="T209" s="67"/>
      <c r="U209" s="67"/>
      <c r="V209" s="67"/>
      <c r="W209" s="67"/>
      <c r="X209" s="67"/>
      <c r="Y209" s="67"/>
      <c r="Z209" s="67"/>
      <c r="AA209" s="67"/>
      <c r="AB209" s="67"/>
      <c r="AC209" s="68"/>
    </row>
    <row r="210" spans="1:29" ht="15.75" customHeight="1">
      <c r="A210" s="61"/>
      <c r="B210" s="71"/>
      <c r="C210" s="71"/>
      <c r="D210" s="71"/>
      <c r="E210" s="71"/>
      <c r="F210" s="71"/>
      <c r="G210" s="71"/>
      <c r="H210" s="71"/>
      <c r="I210" s="67"/>
      <c r="J210" s="67"/>
      <c r="K210" s="67"/>
      <c r="L210" s="67"/>
      <c r="M210" s="67"/>
      <c r="N210" s="67"/>
      <c r="O210" s="67"/>
      <c r="P210" s="67"/>
      <c r="Q210" s="67"/>
      <c r="R210" s="67"/>
      <c r="S210" s="67"/>
      <c r="T210" s="67"/>
      <c r="U210" s="67"/>
      <c r="V210" s="67"/>
      <c r="W210" s="67"/>
      <c r="X210" s="67"/>
      <c r="Y210" s="67"/>
      <c r="Z210" s="67"/>
      <c r="AA210" s="67"/>
      <c r="AB210" s="67"/>
      <c r="AC210" s="68"/>
    </row>
    <row r="211" spans="1:29" ht="15.75" customHeight="1">
      <c r="A211" s="61"/>
      <c r="B211" s="71"/>
      <c r="C211" s="71"/>
      <c r="D211" s="71"/>
      <c r="E211" s="71"/>
      <c r="F211" s="71"/>
      <c r="G211" s="71"/>
      <c r="H211" s="71"/>
      <c r="I211" s="67"/>
      <c r="J211" s="67"/>
      <c r="K211" s="67"/>
      <c r="L211" s="67"/>
      <c r="M211" s="67"/>
      <c r="N211" s="67"/>
      <c r="O211" s="67"/>
      <c r="P211" s="67"/>
      <c r="Q211" s="67"/>
      <c r="R211" s="67"/>
      <c r="S211" s="67"/>
      <c r="T211" s="67"/>
      <c r="U211" s="67"/>
      <c r="V211" s="67"/>
      <c r="W211" s="67"/>
      <c r="X211" s="67"/>
      <c r="Y211" s="67"/>
      <c r="Z211" s="67"/>
      <c r="AA211" s="67"/>
      <c r="AB211" s="67"/>
      <c r="AC211" s="68"/>
    </row>
    <row r="212" spans="1:29" ht="15.75" customHeight="1">
      <c r="A212" s="61"/>
      <c r="B212" s="71"/>
      <c r="C212" s="71"/>
      <c r="D212" s="71"/>
      <c r="E212" s="71"/>
      <c r="F212" s="71"/>
      <c r="G212" s="71"/>
      <c r="H212" s="71"/>
      <c r="I212" s="67"/>
      <c r="J212" s="67"/>
      <c r="K212" s="67"/>
      <c r="L212" s="67"/>
      <c r="M212" s="67"/>
      <c r="N212" s="67"/>
      <c r="O212" s="67"/>
      <c r="P212" s="67"/>
      <c r="Q212" s="67"/>
      <c r="R212" s="67"/>
      <c r="S212" s="67"/>
      <c r="T212" s="67"/>
      <c r="U212" s="67"/>
      <c r="V212" s="67"/>
      <c r="W212" s="67"/>
      <c r="X212" s="67"/>
      <c r="Y212" s="67"/>
      <c r="Z212" s="67"/>
      <c r="AA212" s="67"/>
      <c r="AB212" s="67"/>
      <c r="AC212" s="68"/>
    </row>
    <row r="213" spans="1:29" ht="15.75" customHeight="1">
      <c r="A213" s="61"/>
      <c r="B213" s="71"/>
      <c r="C213" s="71"/>
      <c r="D213" s="71"/>
      <c r="E213" s="71"/>
      <c r="F213" s="71"/>
      <c r="G213" s="71"/>
      <c r="H213" s="71"/>
      <c r="I213" s="67"/>
      <c r="J213" s="67"/>
      <c r="K213" s="67"/>
      <c r="L213" s="67"/>
      <c r="M213" s="67"/>
      <c r="N213" s="67"/>
      <c r="O213" s="67"/>
      <c r="P213" s="67"/>
      <c r="Q213" s="67"/>
      <c r="R213" s="67"/>
      <c r="S213" s="67"/>
      <c r="T213" s="67"/>
      <c r="U213" s="67"/>
      <c r="V213" s="67"/>
      <c r="W213" s="67"/>
      <c r="X213" s="67"/>
      <c r="Y213" s="67"/>
      <c r="Z213" s="67"/>
      <c r="AA213" s="67"/>
      <c r="AB213" s="67"/>
      <c r="AC213" s="68"/>
    </row>
    <row r="214" spans="1:29" ht="15.75" customHeight="1">
      <c r="A214" s="61"/>
      <c r="B214" s="71"/>
      <c r="C214" s="71"/>
      <c r="D214" s="71"/>
      <c r="E214" s="71"/>
      <c r="F214" s="71"/>
      <c r="G214" s="71"/>
      <c r="H214" s="71"/>
      <c r="I214" s="67"/>
      <c r="J214" s="67"/>
      <c r="K214" s="67"/>
      <c r="L214" s="67"/>
      <c r="M214" s="67"/>
      <c r="N214" s="67"/>
      <c r="O214" s="67"/>
      <c r="P214" s="67"/>
      <c r="Q214" s="67"/>
      <c r="R214" s="67"/>
      <c r="S214" s="67"/>
      <c r="T214" s="67"/>
      <c r="U214" s="67"/>
      <c r="V214" s="67"/>
      <c r="W214" s="67"/>
      <c r="X214" s="67"/>
      <c r="Y214" s="67"/>
      <c r="Z214" s="67"/>
      <c r="AA214" s="67"/>
      <c r="AB214" s="67"/>
      <c r="AC214" s="68"/>
    </row>
    <row r="215" spans="1:29" ht="15.75" customHeight="1">
      <c r="A215" s="61"/>
      <c r="B215" s="71"/>
      <c r="C215" s="71"/>
      <c r="D215" s="71"/>
      <c r="E215" s="71"/>
      <c r="F215" s="71"/>
      <c r="G215" s="71"/>
      <c r="H215" s="71"/>
      <c r="I215" s="67"/>
      <c r="J215" s="67"/>
      <c r="K215" s="67"/>
      <c r="L215" s="67"/>
      <c r="M215" s="67"/>
      <c r="N215" s="67"/>
      <c r="O215" s="67"/>
      <c r="P215" s="67"/>
      <c r="Q215" s="67"/>
      <c r="R215" s="67"/>
      <c r="S215" s="67"/>
      <c r="T215" s="67"/>
      <c r="U215" s="67"/>
      <c r="V215" s="67"/>
      <c r="W215" s="67"/>
      <c r="X215" s="67"/>
      <c r="Y215" s="67"/>
      <c r="Z215" s="67"/>
      <c r="AA215" s="67"/>
      <c r="AB215" s="67"/>
      <c r="AC215" s="68"/>
    </row>
    <row r="216" spans="1:29" ht="15.75" customHeight="1">
      <c r="A216" s="61"/>
      <c r="B216" s="71"/>
      <c r="C216" s="71"/>
      <c r="D216" s="71"/>
      <c r="E216" s="71"/>
      <c r="F216" s="71"/>
      <c r="G216" s="71"/>
      <c r="H216" s="71"/>
      <c r="I216" s="67"/>
      <c r="J216" s="67"/>
      <c r="K216" s="67"/>
      <c r="L216" s="67"/>
      <c r="M216" s="67"/>
      <c r="N216" s="67"/>
      <c r="O216" s="67"/>
      <c r="P216" s="67"/>
      <c r="Q216" s="67"/>
      <c r="R216" s="67"/>
      <c r="S216" s="67"/>
      <c r="T216" s="67"/>
      <c r="U216" s="67"/>
      <c r="V216" s="67"/>
      <c r="W216" s="67"/>
      <c r="X216" s="67"/>
      <c r="Y216" s="67"/>
      <c r="Z216" s="67"/>
      <c r="AA216" s="67"/>
      <c r="AB216" s="67"/>
      <c r="AC216" s="68"/>
    </row>
    <row r="217" spans="1:29" ht="15.75" customHeight="1">
      <c r="A217" s="61"/>
      <c r="B217" s="71"/>
      <c r="C217" s="71"/>
      <c r="D217" s="71"/>
      <c r="E217" s="71"/>
      <c r="F217" s="71"/>
      <c r="G217" s="71"/>
      <c r="H217" s="71"/>
      <c r="I217" s="67"/>
      <c r="J217" s="67"/>
      <c r="K217" s="67"/>
      <c r="L217" s="67"/>
      <c r="M217" s="67"/>
      <c r="N217" s="67"/>
      <c r="O217" s="67"/>
      <c r="P217" s="67"/>
      <c r="Q217" s="67"/>
      <c r="R217" s="67"/>
      <c r="S217" s="67"/>
      <c r="T217" s="67"/>
      <c r="U217" s="67"/>
      <c r="V217" s="67"/>
      <c r="W217" s="67"/>
      <c r="X217" s="67"/>
      <c r="Y217" s="67"/>
      <c r="Z217" s="67"/>
      <c r="AA217" s="67"/>
      <c r="AB217" s="67"/>
      <c r="AC217" s="68"/>
    </row>
    <row r="218" spans="1:29" ht="15.75" customHeight="1">
      <c r="A218" s="61"/>
      <c r="B218" s="71"/>
      <c r="C218" s="71"/>
      <c r="D218" s="71"/>
      <c r="E218" s="71"/>
      <c r="F218" s="71"/>
      <c r="G218" s="71"/>
      <c r="H218" s="71"/>
      <c r="I218" s="67"/>
      <c r="J218" s="67"/>
      <c r="K218" s="67"/>
      <c r="L218" s="67"/>
      <c r="M218" s="67"/>
      <c r="N218" s="67"/>
      <c r="O218" s="67"/>
      <c r="P218" s="67"/>
      <c r="Q218" s="67"/>
      <c r="R218" s="67"/>
      <c r="S218" s="67"/>
      <c r="T218" s="67"/>
      <c r="U218" s="67"/>
      <c r="V218" s="67"/>
      <c r="W218" s="67"/>
      <c r="X218" s="67"/>
      <c r="Y218" s="67"/>
      <c r="Z218" s="67"/>
      <c r="AA218" s="67"/>
      <c r="AB218" s="67"/>
      <c r="AC218" s="68"/>
    </row>
    <row r="219" spans="1:29" ht="15.75" customHeight="1">
      <c r="A219" s="61"/>
      <c r="B219" s="71"/>
      <c r="C219" s="71"/>
      <c r="D219" s="71"/>
      <c r="E219" s="71"/>
      <c r="F219" s="71"/>
      <c r="G219" s="71"/>
      <c r="H219" s="71"/>
      <c r="I219" s="67"/>
      <c r="J219" s="67"/>
      <c r="K219" s="67"/>
      <c r="L219" s="67"/>
      <c r="M219" s="67"/>
      <c r="N219" s="67"/>
      <c r="O219" s="67"/>
      <c r="P219" s="67"/>
      <c r="Q219" s="67"/>
      <c r="R219" s="67"/>
      <c r="S219" s="67"/>
      <c r="T219" s="67"/>
      <c r="U219" s="67"/>
      <c r="V219" s="67"/>
      <c r="W219" s="67"/>
      <c r="X219" s="67"/>
      <c r="Y219" s="67"/>
      <c r="Z219" s="67"/>
      <c r="AA219" s="67"/>
      <c r="AB219" s="67"/>
      <c r="AC219" s="68"/>
    </row>
    <row r="220" spans="1:29" ht="15.75" customHeight="1">
      <c r="A220" s="61"/>
      <c r="B220" s="71"/>
      <c r="C220" s="71"/>
      <c r="D220" s="71"/>
      <c r="E220" s="71"/>
      <c r="F220" s="71"/>
      <c r="G220" s="71"/>
      <c r="H220" s="71"/>
      <c r="I220" s="67"/>
      <c r="J220" s="67"/>
      <c r="K220" s="67"/>
      <c r="L220" s="67"/>
      <c r="M220" s="67"/>
      <c r="N220" s="67"/>
      <c r="O220" s="67"/>
      <c r="P220" s="67"/>
      <c r="Q220" s="67"/>
      <c r="R220" s="67"/>
      <c r="S220" s="67"/>
      <c r="T220" s="67"/>
      <c r="U220" s="67"/>
      <c r="V220" s="67"/>
      <c r="W220" s="67"/>
      <c r="X220" s="67"/>
      <c r="Y220" s="67"/>
      <c r="Z220" s="67"/>
      <c r="AA220" s="67"/>
      <c r="AB220" s="67"/>
      <c r="AC220" s="68"/>
    </row>
    <row r="221" spans="1:29" ht="15.75" customHeight="1">
      <c r="A221" s="61"/>
      <c r="B221" s="71"/>
      <c r="C221" s="71"/>
      <c r="D221" s="71"/>
      <c r="E221" s="71"/>
      <c r="F221" s="71"/>
      <c r="G221" s="71"/>
      <c r="H221" s="71"/>
      <c r="I221" s="67"/>
      <c r="J221" s="67"/>
      <c r="K221" s="67"/>
      <c r="L221" s="67"/>
      <c r="M221" s="67"/>
      <c r="N221" s="67"/>
      <c r="O221" s="67"/>
      <c r="P221" s="67"/>
      <c r="Q221" s="67"/>
      <c r="R221" s="67"/>
      <c r="S221" s="67"/>
      <c r="T221" s="67"/>
      <c r="U221" s="67"/>
      <c r="V221" s="67"/>
      <c r="W221" s="67"/>
      <c r="X221" s="67"/>
      <c r="Y221" s="67"/>
      <c r="Z221" s="67"/>
      <c r="AA221" s="67"/>
      <c r="AB221" s="67"/>
      <c r="AC221" s="68"/>
    </row>
    <row r="222" spans="1:29" ht="15.75" customHeight="1">
      <c r="A222" s="61"/>
      <c r="B222" s="71"/>
      <c r="C222" s="71"/>
      <c r="D222" s="71"/>
      <c r="E222" s="71"/>
      <c r="F222" s="71"/>
      <c r="G222" s="71"/>
      <c r="H222" s="71"/>
      <c r="I222" s="67"/>
      <c r="J222" s="67"/>
      <c r="K222" s="67"/>
      <c r="L222" s="67"/>
      <c r="M222" s="67"/>
      <c r="N222" s="67"/>
      <c r="O222" s="67"/>
      <c r="P222" s="67"/>
      <c r="Q222" s="67"/>
      <c r="R222" s="67"/>
      <c r="S222" s="67"/>
      <c r="T222" s="67"/>
      <c r="U222" s="67"/>
      <c r="V222" s="67"/>
      <c r="W222" s="67"/>
      <c r="X222" s="67"/>
      <c r="Y222" s="67"/>
      <c r="Z222" s="67"/>
      <c r="AA222" s="67"/>
      <c r="AB222" s="67"/>
      <c r="AC222" s="68"/>
    </row>
    <row r="223" spans="1:29" ht="15.75" customHeight="1">
      <c r="A223" s="61"/>
      <c r="B223" s="71"/>
      <c r="C223" s="71"/>
      <c r="D223" s="71"/>
      <c r="E223" s="71"/>
      <c r="F223" s="71"/>
      <c r="G223" s="71"/>
      <c r="H223" s="71"/>
      <c r="I223" s="67"/>
      <c r="J223" s="67"/>
      <c r="K223" s="67"/>
      <c r="L223" s="67"/>
      <c r="M223" s="67"/>
      <c r="N223" s="67"/>
      <c r="O223" s="67"/>
      <c r="P223" s="67"/>
      <c r="Q223" s="67"/>
      <c r="R223" s="67"/>
      <c r="S223" s="67"/>
      <c r="T223" s="67"/>
      <c r="U223" s="67"/>
      <c r="V223" s="67"/>
      <c r="W223" s="67"/>
      <c r="X223" s="67"/>
      <c r="Y223" s="67"/>
      <c r="Z223" s="67"/>
      <c r="AA223" s="67"/>
      <c r="AB223" s="67"/>
      <c r="AC223" s="68"/>
    </row>
    <row r="224" spans="1:29" ht="15.75" customHeight="1">
      <c r="A224" s="61"/>
      <c r="B224" s="71"/>
      <c r="C224" s="71"/>
      <c r="D224" s="71"/>
      <c r="E224" s="71"/>
      <c r="F224" s="71"/>
      <c r="G224" s="71"/>
      <c r="H224" s="71"/>
      <c r="I224" s="67"/>
      <c r="J224" s="67"/>
      <c r="K224" s="67"/>
      <c r="L224" s="67"/>
      <c r="M224" s="67"/>
      <c r="N224" s="67"/>
      <c r="O224" s="67"/>
      <c r="P224" s="67"/>
      <c r="Q224" s="67"/>
      <c r="R224" s="67"/>
      <c r="S224" s="67"/>
      <c r="T224" s="67"/>
      <c r="U224" s="67"/>
      <c r="V224" s="67"/>
      <c r="W224" s="67"/>
      <c r="X224" s="67"/>
      <c r="Y224" s="67"/>
      <c r="Z224" s="67"/>
      <c r="AA224" s="67"/>
      <c r="AB224" s="67"/>
      <c r="AC224" s="68"/>
    </row>
    <row r="225" spans="1:29" ht="15.75" customHeight="1">
      <c r="A225" s="61"/>
      <c r="B225" s="71"/>
      <c r="C225" s="71"/>
      <c r="D225" s="71"/>
      <c r="E225" s="71"/>
      <c r="F225" s="71"/>
      <c r="G225" s="71"/>
      <c r="H225" s="71"/>
      <c r="I225" s="67"/>
      <c r="J225" s="67"/>
      <c r="K225" s="67"/>
      <c r="L225" s="67"/>
      <c r="M225" s="67"/>
      <c r="N225" s="67"/>
      <c r="O225" s="67"/>
      <c r="P225" s="67"/>
      <c r="Q225" s="67"/>
      <c r="R225" s="67"/>
      <c r="S225" s="67"/>
      <c r="T225" s="67"/>
      <c r="U225" s="67"/>
      <c r="V225" s="67"/>
      <c r="W225" s="67"/>
      <c r="X225" s="67"/>
      <c r="Y225" s="67"/>
      <c r="Z225" s="67"/>
      <c r="AA225" s="67"/>
      <c r="AB225" s="67"/>
      <c r="AC225" s="68"/>
    </row>
    <row r="226" spans="1:29" ht="15.75" customHeight="1">
      <c r="A226" s="61"/>
      <c r="B226" s="71"/>
      <c r="C226" s="71"/>
      <c r="D226" s="71"/>
      <c r="E226" s="71"/>
      <c r="F226" s="71"/>
      <c r="G226" s="71"/>
      <c r="H226" s="71"/>
      <c r="I226" s="67"/>
      <c r="J226" s="67"/>
      <c r="K226" s="67"/>
      <c r="L226" s="67"/>
      <c r="M226" s="67"/>
      <c r="N226" s="67"/>
      <c r="O226" s="67"/>
      <c r="P226" s="67"/>
      <c r="Q226" s="67"/>
      <c r="R226" s="67"/>
      <c r="S226" s="67"/>
      <c r="T226" s="67"/>
      <c r="U226" s="67"/>
      <c r="V226" s="67"/>
      <c r="W226" s="67"/>
      <c r="X226" s="67"/>
      <c r="Y226" s="67"/>
      <c r="Z226" s="67"/>
      <c r="AA226" s="67"/>
      <c r="AB226" s="67"/>
      <c r="AC226" s="68"/>
    </row>
    <row r="227" spans="1:29" ht="15.75" customHeight="1">
      <c r="A227" s="61"/>
      <c r="B227" s="71"/>
      <c r="C227" s="71"/>
      <c r="D227" s="71"/>
      <c r="E227" s="71"/>
      <c r="F227" s="71"/>
      <c r="G227" s="71"/>
      <c r="H227" s="71"/>
      <c r="I227" s="67"/>
      <c r="J227" s="67"/>
      <c r="K227" s="67"/>
      <c r="L227" s="67"/>
      <c r="M227" s="67"/>
      <c r="N227" s="67"/>
      <c r="O227" s="67"/>
      <c r="P227" s="67"/>
      <c r="Q227" s="67"/>
      <c r="R227" s="67"/>
      <c r="S227" s="67"/>
      <c r="T227" s="67"/>
      <c r="U227" s="67"/>
      <c r="V227" s="67"/>
      <c r="W227" s="67"/>
      <c r="X227" s="67"/>
      <c r="Y227" s="67"/>
      <c r="Z227" s="67"/>
      <c r="AA227" s="67"/>
      <c r="AB227" s="67"/>
      <c r="AC227" s="68"/>
    </row>
    <row r="228" spans="1:29" ht="15.75" customHeight="1">
      <c r="A228" s="61"/>
      <c r="B228" s="71"/>
      <c r="C228" s="71"/>
      <c r="D228" s="71"/>
      <c r="E228" s="71"/>
      <c r="F228" s="71"/>
      <c r="G228" s="71"/>
      <c r="H228" s="71"/>
      <c r="I228" s="67"/>
      <c r="J228" s="67"/>
      <c r="K228" s="67"/>
      <c r="L228" s="67"/>
      <c r="M228" s="67"/>
      <c r="N228" s="67"/>
      <c r="O228" s="67"/>
      <c r="P228" s="67"/>
      <c r="Q228" s="67"/>
      <c r="R228" s="67"/>
      <c r="S228" s="67"/>
      <c r="T228" s="67"/>
      <c r="U228" s="67"/>
      <c r="V228" s="67"/>
      <c r="W228" s="67"/>
      <c r="X228" s="67"/>
      <c r="Y228" s="67"/>
      <c r="Z228" s="67"/>
      <c r="AA228" s="67"/>
      <c r="AB228" s="67"/>
      <c r="AC228" s="68"/>
    </row>
    <row r="229" spans="1:29" ht="15.75" customHeight="1">
      <c r="A229" s="61"/>
      <c r="B229" s="71"/>
      <c r="C229" s="71"/>
      <c r="D229" s="71"/>
      <c r="E229" s="71"/>
      <c r="F229" s="71"/>
      <c r="G229" s="71"/>
      <c r="H229" s="71"/>
      <c r="I229" s="67"/>
      <c r="J229" s="67"/>
      <c r="K229" s="67"/>
      <c r="L229" s="67"/>
      <c r="M229" s="67"/>
      <c r="N229" s="67"/>
      <c r="O229" s="67"/>
      <c r="P229" s="67"/>
      <c r="Q229" s="67"/>
      <c r="R229" s="67"/>
      <c r="S229" s="67"/>
      <c r="T229" s="67"/>
      <c r="U229" s="67"/>
      <c r="V229" s="67"/>
      <c r="W229" s="67"/>
      <c r="X229" s="67"/>
      <c r="Y229" s="67"/>
      <c r="Z229" s="67"/>
      <c r="AA229" s="67"/>
      <c r="AB229" s="67"/>
      <c r="AC229" s="68"/>
    </row>
    <row r="230" spans="1:29" ht="15.75" customHeight="1">
      <c r="A230" s="61"/>
      <c r="B230" s="71"/>
      <c r="C230" s="71"/>
      <c r="D230" s="71"/>
      <c r="E230" s="71"/>
      <c r="F230" s="71"/>
      <c r="G230" s="71"/>
      <c r="H230" s="71"/>
      <c r="I230" s="67"/>
      <c r="J230" s="67"/>
      <c r="K230" s="67"/>
      <c r="L230" s="67"/>
      <c r="M230" s="67"/>
      <c r="N230" s="67"/>
      <c r="O230" s="67"/>
      <c r="P230" s="67"/>
      <c r="Q230" s="67"/>
      <c r="R230" s="67"/>
      <c r="S230" s="67"/>
      <c r="T230" s="67"/>
      <c r="U230" s="67"/>
      <c r="V230" s="67"/>
      <c r="W230" s="67"/>
      <c r="X230" s="67"/>
      <c r="Y230" s="67"/>
      <c r="Z230" s="67"/>
      <c r="AA230" s="67"/>
      <c r="AB230" s="67"/>
      <c r="AC230" s="68"/>
    </row>
    <row r="231" spans="1:29" ht="15.75" customHeight="1">
      <c r="A231" s="61"/>
      <c r="B231" s="71"/>
      <c r="C231" s="71"/>
      <c r="D231" s="71"/>
      <c r="E231" s="71"/>
      <c r="F231" s="71"/>
      <c r="G231" s="71"/>
      <c r="H231" s="71"/>
      <c r="I231" s="67"/>
      <c r="J231" s="67"/>
      <c r="K231" s="67"/>
      <c r="L231" s="67"/>
      <c r="M231" s="67"/>
      <c r="N231" s="67"/>
      <c r="O231" s="67"/>
      <c r="P231" s="67"/>
      <c r="Q231" s="67"/>
      <c r="R231" s="67"/>
      <c r="S231" s="67"/>
      <c r="T231" s="67"/>
      <c r="U231" s="67"/>
      <c r="V231" s="67"/>
      <c r="W231" s="67"/>
      <c r="X231" s="67"/>
      <c r="Y231" s="67"/>
      <c r="Z231" s="67"/>
      <c r="AA231" s="67"/>
      <c r="AB231" s="67"/>
      <c r="AC231" s="68"/>
    </row>
    <row r="232" spans="1:29" ht="15.75" customHeight="1">
      <c r="A232" s="61"/>
      <c r="B232" s="71"/>
      <c r="C232" s="71"/>
      <c r="D232" s="71"/>
      <c r="E232" s="71"/>
      <c r="F232" s="71"/>
      <c r="G232" s="71"/>
      <c r="H232" s="71"/>
      <c r="I232" s="67"/>
      <c r="J232" s="67"/>
      <c r="K232" s="67"/>
      <c r="L232" s="67"/>
      <c r="M232" s="67"/>
      <c r="N232" s="67"/>
      <c r="O232" s="67"/>
      <c r="P232" s="67"/>
      <c r="Q232" s="67"/>
      <c r="R232" s="67"/>
      <c r="S232" s="67"/>
      <c r="T232" s="67"/>
      <c r="U232" s="67"/>
      <c r="V232" s="67"/>
      <c r="W232" s="67"/>
      <c r="X232" s="67"/>
      <c r="Y232" s="67"/>
      <c r="Z232" s="67"/>
      <c r="AA232" s="67"/>
      <c r="AB232" s="67"/>
      <c r="AC232" s="68"/>
    </row>
    <row r="233" spans="1:29" ht="15.75" customHeight="1">
      <c r="A233" s="61"/>
      <c r="B233" s="71"/>
      <c r="C233" s="71"/>
      <c r="D233" s="71"/>
      <c r="E233" s="71"/>
      <c r="F233" s="71"/>
      <c r="G233" s="71"/>
      <c r="H233" s="71"/>
      <c r="I233" s="67"/>
      <c r="J233" s="67"/>
      <c r="K233" s="67"/>
      <c r="L233" s="67"/>
      <c r="M233" s="67"/>
      <c r="N233" s="67"/>
      <c r="O233" s="67"/>
      <c r="P233" s="67"/>
      <c r="Q233" s="67"/>
      <c r="R233" s="67"/>
      <c r="S233" s="67"/>
      <c r="T233" s="67"/>
      <c r="U233" s="67"/>
      <c r="V233" s="67"/>
      <c r="W233" s="67"/>
      <c r="X233" s="67"/>
      <c r="Y233" s="67"/>
      <c r="Z233" s="67"/>
      <c r="AA233" s="67"/>
      <c r="AB233" s="67"/>
      <c r="AC233" s="68"/>
    </row>
    <row r="234" spans="1:29" ht="15.75" customHeight="1">
      <c r="A234" s="61"/>
      <c r="B234" s="71"/>
      <c r="C234" s="71"/>
      <c r="D234" s="71"/>
      <c r="E234" s="71"/>
      <c r="F234" s="71"/>
      <c r="G234" s="71"/>
      <c r="H234" s="71"/>
      <c r="I234" s="67"/>
      <c r="J234" s="67"/>
      <c r="K234" s="67"/>
      <c r="L234" s="67"/>
      <c r="M234" s="67"/>
      <c r="N234" s="67"/>
      <c r="O234" s="67"/>
      <c r="P234" s="67"/>
      <c r="Q234" s="67"/>
      <c r="R234" s="67"/>
      <c r="S234" s="67"/>
      <c r="T234" s="67"/>
      <c r="U234" s="67"/>
      <c r="V234" s="67"/>
      <c r="W234" s="67"/>
      <c r="X234" s="67"/>
      <c r="Y234" s="67"/>
      <c r="Z234" s="67"/>
      <c r="AA234" s="67"/>
      <c r="AB234" s="67"/>
      <c r="AC234" s="68"/>
    </row>
    <row r="235" spans="1:29" ht="15.75" customHeight="1">
      <c r="A235" s="61"/>
      <c r="B235" s="71"/>
      <c r="C235" s="71"/>
      <c r="D235" s="71"/>
      <c r="E235" s="71"/>
      <c r="F235" s="71"/>
      <c r="G235" s="71"/>
      <c r="H235" s="71"/>
      <c r="I235" s="67"/>
      <c r="J235" s="67"/>
      <c r="K235" s="67"/>
      <c r="L235" s="67"/>
      <c r="M235" s="67"/>
      <c r="N235" s="67"/>
      <c r="O235" s="67"/>
      <c r="P235" s="67"/>
      <c r="Q235" s="67"/>
      <c r="R235" s="67"/>
      <c r="S235" s="67"/>
      <c r="T235" s="67"/>
      <c r="U235" s="67"/>
      <c r="V235" s="67"/>
      <c r="W235" s="67"/>
      <c r="X235" s="67"/>
      <c r="Y235" s="67"/>
      <c r="Z235" s="67"/>
      <c r="AA235" s="67"/>
      <c r="AB235" s="67"/>
      <c r="AC235" s="68"/>
    </row>
    <row r="236" spans="1:29" ht="15.75" customHeight="1">
      <c r="A236" s="61"/>
      <c r="B236" s="71"/>
      <c r="C236" s="71"/>
      <c r="D236" s="71"/>
      <c r="E236" s="71"/>
      <c r="F236" s="71"/>
      <c r="G236" s="71"/>
      <c r="H236" s="71"/>
      <c r="I236" s="67"/>
      <c r="J236" s="67"/>
      <c r="K236" s="67"/>
      <c r="L236" s="67"/>
      <c r="M236" s="67"/>
      <c r="N236" s="67"/>
      <c r="O236" s="67"/>
      <c r="P236" s="67"/>
      <c r="Q236" s="67"/>
      <c r="R236" s="67"/>
      <c r="S236" s="67"/>
      <c r="T236" s="67"/>
      <c r="U236" s="67"/>
      <c r="V236" s="67"/>
      <c r="W236" s="67"/>
      <c r="X236" s="67"/>
      <c r="Y236" s="67"/>
      <c r="Z236" s="67"/>
      <c r="AA236" s="67"/>
      <c r="AB236" s="67"/>
      <c r="AC236" s="68"/>
    </row>
    <row r="237" spans="1:29" ht="15.75" customHeight="1">
      <c r="A237" s="61"/>
      <c r="B237" s="71"/>
      <c r="C237" s="71"/>
      <c r="D237" s="71"/>
      <c r="E237" s="71"/>
      <c r="F237" s="71"/>
      <c r="G237" s="71"/>
      <c r="H237" s="71"/>
      <c r="I237" s="67"/>
      <c r="J237" s="67"/>
      <c r="K237" s="67"/>
      <c r="L237" s="67"/>
      <c r="M237" s="67"/>
      <c r="N237" s="67"/>
      <c r="O237" s="67"/>
      <c r="P237" s="67"/>
      <c r="Q237" s="67"/>
      <c r="R237" s="67"/>
      <c r="S237" s="67"/>
      <c r="T237" s="67"/>
      <c r="U237" s="67"/>
      <c r="V237" s="67"/>
      <c r="W237" s="67"/>
      <c r="X237" s="67"/>
      <c r="Y237" s="67"/>
      <c r="Z237" s="67"/>
      <c r="AA237" s="67"/>
      <c r="AB237" s="67"/>
      <c r="AC237" s="68"/>
    </row>
    <row r="238" spans="1:29" ht="15.75" customHeight="1">
      <c r="A238" s="61"/>
      <c r="B238" s="71"/>
      <c r="C238" s="71"/>
      <c r="D238" s="71"/>
      <c r="E238" s="71"/>
      <c r="F238" s="71"/>
      <c r="G238" s="71"/>
      <c r="H238" s="71"/>
      <c r="I238" s="67"/>
      <c r="J238" s="67"/>
      <c r="K238" s="67"/>
      <c r="L238" s="67"/>
      <c r="M238" s="67"/>
      <c r="N238" s="67"/>
      <c r="O238" s="67"/>
      <c r="P238" s="67"/>
      <c r="Q238" s="67"/>
      <c r="R238" s="67"/>
      <c r="S238" s="67"/>
      <c r="T238" s="67"/>
      <c r="U238" s="67"/>
      <c r="V238" s="67"/>
      <c r="W238" s="67"/>
      <c r="X238" s="67"/>
      <c r="Y238" s="67"/>
      <c r="Z238" s="67"/>
      <c r="AA238" s="67"/>
      <c r="AB238" s="67"/>
      <c r="AC238" s="68"/>
    </row>
    <row r="239" spans="1:29" ht="15.75" customHeight="1">
      <c r="A239" s="61"/>
      <c r="B239" s="71"/>
      <c r="C239" s="71"/>
      <c r="D239" s="71"/>
      <c r="E239" s="71"/>
      <c r="F239" s="71"/>
      <c r="G239" s="71"/>
      <c r="H239" s="71"/>
      <c r="I239" s="67"/>
      <c r="J239" s="67"/>
      <c r="K239" s="67"/>
      <c r="L239" s="67"/>
      <c r="M239" s="67"/>
      <c r="N239" s="67"/>
      <c r="O239" s="67"/>
      <c r="P239" s="67"/>
      <c r="Q239" s="67"/>
      <c r="R239" s="67"/>
      <c r="S239" s="67"/>
      <c r="T239" s="67"/>
      <c r="U239" s="67"/>
      <c r="V239" s="67"/>
      <c r="W239" s="67"/>
      <c r="X239" s="67"/>
      <c r="Y239" s="67"/>
      <c r="Z239" s="67"/>
      <c r="AA239" s="67"/>
      <c r="AB239" s="67"/>
      <c r="AC239" s="68"/>
    </row>
    <row r="240" spans="1:29" ht="15.75" customHeight="1">
      <c r="A240" s="61"/>
      <c r="B240" s="71"/>
      <c r="C240" s="71"/>
      <c r="D240" s="71"/>
      <c r="E240" s="71"/>
      <c r="F240" s="71"/>
      <c r="G240" s="71"/>
      <c r="H240" s="71"/>
      <c r="I240" s="67"/>
      <c r="J240" s="67"/>
      <c r="K240" s="67"/>
      <c r="L240" s="67"/>
      <c r="M240" s="67"/>
      <c r="N240" s="67"/>
      <c r="O240" s="67"/>
      <c r="P240" s="67"/>
      <c r="Q240" s="67"/>
      <c r="R240" s="67"/>
      <c r="S240" s="67"/>
      <c r="T240" s="67"/>
      <c r="U240" s="67"/>
      <c r="V240" s="67"/>
      <c r="W240" s="67"/>
      <c r="X240" s="67"/>
      <c r="Y240" s="67"/>
      <c r="Z240" s="67"/>
      <c r="AA240" s="67"/>
      <c r="AB240" s="67"/>
      <c r="AC240" s="68"/>
    </row>
    <row r="241" spans="1:29" ht="15.75" customHeight="1">
      <c r="A241" s="61"/>
      <c r="B241" s="71"/>
      <c r="C241" s="71"/>
      <c r="D241" s="71"/>
      <c r="E241" s="71"/>
      <c r="F241" s="71"/>
      <c r="G241" s="71"/>
      <c r="H241" s="71"/>
      <c r="I241" s="67"/>
      <c r="J241" s="67"/>
      <c r="K241" s="67"/>
      <c r="L241" s="67"/>
      <c r="M241" s="67"/>
      <c r="N241" s="67"/>
      <c r="O241" s="67"/>
      <c r="P241" s="67"/>
      <c r="Q241" s="67"/>
      <c r="R241" s="67"/>
      <c r="S241" s="67"/>
      <c r="T241" s="67"/>
      <c r="U241" s="67"/>
      <c r="V241" s="67"/>
      <c r="W241" s="67"/>
      <c r="X241" s="67"/>
      <c r="Y241" s="67"/>
      <c r="Z241" s="67"/>
      <c r="AA241" s="67"/>
      <c r="AB241" s="67"/>
      <c r="AC241" s="68"/>
    </row>
    <row r="242" spans="1:29" ht="15.75" customHeight="1">
      <c r="A242" s="61"/>
      <c r="B242" s="71"/>
      <c r="C242" s="71"/>
      <c r="D242" s="71"/>
      <c r="E242" s="71"/>
      <c r="F242" s="71"/>
      <c r="G242" s="71"/>
      <c r="H242" s="71"/>
      <c r="I242" s="67"/>
      <c r="J242" s="67"/>
      <c r="K242" s="67"/>
      <c r="L242" s="67"/>
      <c r="M242" s="67"/>
      <c r="N242" s="67"/>
      <c r="O242" s="67"/>
      <c r="P242" s="67"/>
      <c r="Q242" s="67"/>
      <c r="R242" s="67"/>
      <c r="S242" s="67"/>
      <c r="T242" s="67"/>
      <c r="U242" s="67"/>
      <c r="V242" s="67"/>
      <c r="W242" s="67"/>
      <c r="X242" s="67"/>
      <c r="Y242" s="67"/>
      <c r="Z242" s="67"/>
      <c r="AA242" s="67"/>
      <c r="AB242" s="67"/>
      <c r="AC242" s="68"/>
    </row>
    <row r="243" spans="1:29" ht="15.75" customHeight="1">
      <c r="A243" s="61"/>
      <c r="B243" s="71"/>
      <c r="C243" s="71"/>
      <c r="D243" s="71"/>
      <c r="E243" s="71"/>
      <c r="F243" s="71"/>
      <c r="G243" s="71"/>
      <c r="H243" s="71"/>
      <c r="I243" s="67"/>
      <c r="J243" s="67"/>
      <c r="K243" s="67"/>
      <c r="L243" s="67"/>
      <c r="M243" s="67"/>
      <c r="N243" s="67"/>
      <c r="O243" s="67"/>
      <c r="P243" s="67"/>
      <c r="Q243" s="67"/>
      <c r="R243" s="67"/>
      <c r="S243" s="67"/>
      <c r="T243" s="67"/>
      <c r="U243" s="67"/>
      <c r="V243" s="67"/>
      <c r="W243" s="67"/>
      <c r="X243" s="67"/>
      <c r="Y243" s="67"/>
      <c r="Z243" s="67"/>
      <c r="AA243" s="67"/>
      <c r="AB243" s="67"/>
      <c r="AC243" s="68"/>
    </row>
    <row r="244" spans="1:29" ht="15.75" customHeight="1">
      <c r="A244" s="61"/>
      <c r="B244" s="71"/>
      <c r="C244" s="71"/>
      <c r="D244" s="71"/>
      <c r="E244" s="71"/>
      <c r="F244" s="71"/>
      <c r="G244" s="71"/>
      <c r="H244" s="71"/>
      <c r="I244" s="67"/>
      <c r="J244" s="67"/>
      <c r="K244" s="67"/>
      <c r="L244" s="67"/>
      <c r="M244" s="67"/>
      <c r="N244" s="67"/>
      <c r="O244" s="67"/>
      <c r="P244" s="67"/>
      <c r="Q244" s="67"/>
      <c r="R244" s="67"/>
      <c r="S244" s="67"/>
      <c r="T244" s="67"/>
      <c r="U244" s="67"/>
      <c r="V244" s="67"/>
      <c r="W244" s="67"/>
      <c r="X244" s="67"/>
      <c r="Y244" s="67"/>
      <c r="Z244" s="67"/>
      <c r="AA244" s="67"/>
      <c r="AB244" s="67"/>
      <c r="AC244" s="68"/>
    </row>
    <row r="245" spans="1:29" ht="15.75" customHeight="1">
      <c r="A245" s="61"/>
      <c r="B245" s="71"/>
      <c r="C245" s="71"/>
      <c r="D245" s="71"/>
      <c r="E245" s="71"/>
      <c r="F245" s="71"/>
      <c r="G245" s="71"/>
      <c r="H245" s="71"/>
      <c r="I245" s="67"/>
      <c r="J245" s="67"/>
      <c r="K245" s="67"/>
      <c r="L245" s="67"/>
      <c r="M245" s="67"/>
      <c r="N245" s="67"/>
      <c r="O245" s="67"/>
      <c r="P245" s="67"/>
      <c r="Q245" s="67"/>
      <c r="R245" s="67"/>
      <c r="S245" s="67"/>
      <c r="T245" s="67"/>
      <c r="U245" s="67"/>
      <c r="V245" s="67"/>
      <c r="W245" s="67"/>
      <c r="X245" s="67"/>
      <c r="Y245" s="67"/>
      <c r="Z245" s="67"/>
      <c r="AA245" s="67"/>
      <c r="AB245" s="67"/>
      <c r="AC245" s="68"/>
    </row>
    <row r="246" spans="1:29" ht="15.75" customHeight="1">
      <c r="A246" s="61"/>
      <c r="B246" s="71"/>
      <c r="C246" s="71"/>
      <c r="D246" s="71"/>
      <c r="E246" s="71"/>
      <c r="F246" s="71"/>
      <c r="G246" s="71"/>
      <c r="H246" s="71"/>
      <c r="I246" s="67"/>
      <c r="J246" s="67"/>
      <c r="K246" s="67"/>
      <c r="L246" s="67"/>
      <c r="M246" s="67"/>
      <c r="N246" s="67"/>
      <c r="O246" s="67"/>
      <c r="P246" s="67"/>
      <c r="Q246" s="67"/>
      <c r="R246" s="67"/>
      <c r="S246" s="67"/>
      <c r="T246" s="67"/>
      <c r="U246" s="67"/>
      <c r="V246" s="67"/>
      <c r="W246" s="67"/>
      <c r="X246" s="67"/>
      <c r="Y246" s="67"/>
      <c r="Z246" s="67"/>
      <c r="AA246" s="67"/>
      <c r="AB246" s="67"/>
      <c r="AC246" s="68"/>
    </row>
    <row r="247" spans="1:29" ht="15.75" customHeight="1">
      <c r="A247" s="61"/>
      <c r="B247" s="71"/>
      <c r="C247" s="71"/>
      <c r="D247" s="71"/>
      <c r="E247" s="71"/>
      <c r="F247" s="71"/>
      <c r="G247" s="71"/>
      <c r="H247" s="71"/>
      <c r="I247" s="67"/>
      <c r="J247" s="67"/>
      <c r="K247" s="67"/>
      <c r="L247" s="67"/>
      <c r="M247" s="67"/>
      <c r="N247" s="67"/>
      <c r="O247" s="67"/>
      <c r="P247" s="67"/>
      <c r="Q247" s="67"/>
      <c r="R247" s="67"/>
      <c r="S247" s="67"/>
      <c r="T247" s="67"/>
      <c r="U247" s="67"/>
      <c r="V247" s="67"/>
      <c r="W247" s="67"/>
      <c r="X247" s="67"/>
      <c r="Y247" s="67"/>
      <c r="Z247" s="67"/>
      <c r="AA247" s="67"/>
      <c r="AB247" s="67"/>
      <c r="AC247" s="68"/>
    </row>
    <row r="248" spans="1:29" ht="15.75" customHeight="1">
      <c r="A248" s="61"/>
      <c r="B248" s="71"/>
      <c r="C248" s="71"/>
      <c r="D248" s="71"/>
      <c r="E248" s="71"/>
      <c r="F248" s="71"/>
      <c r="G248" s="71"/>
      <c r="H248" s="71"/>
      <c r="I248" s="67"/>
      <c r="J248" s="67"/>
      <c r="K248" s="67"/>
      <c r="L248" s="67"/>
      <c r="M248" s="67"/>
      <c r="N248" s="67"/>
      <c r="O248" s="67"/>
      <c r="P248" s="67"/>
      <c r="Q248" s="67"/>
      <c r="R248" s="67"/>
      <c r="S248" s="67"/>
      <c r="T248" s="67"/>
      <c r="U248" s="67"/>
      <c r="V248" s="67"/>
      <c r="W248" s="67"/>
      <c r="X248" s="67"/>
      <c r="Y248" s="67"/>
      <c r="Z248" s="67"/>
      <c r="AA248" s="67"/>
      <c r="AB248" s="67"/>
      <c r="AC248" s="68"/>
    </row>
    <row r="249" spans="1:29" ht="15.75" customHeight="1">
      <c r="A249" s="61"/>
      <c r="B249" s="71"/>
      <c r="C249" s="71"/>
      <c r="D249" s="71"/>
      <c r="E249" s="71"/>
      <c r="F249" s="71"/>
      <c r="G249" s="71"/>
      <c r="H249" s="71"/>
      <c r="I249" s="67"/>
      <c r="J249" s="67"/>
      <c r="K249" s="67"/>
      <c r="L249" s="67"/>
      <c r="M249" s="67"/>
      <c r="N249" s="67"/>
      <c r="O249" s="67"/>
      <c r="P249" s="67"/>
      <c r="Q249" s="67"/>
      <c r="R249" s="67"/>
      <c r="S249" s="67"/>
      <c r="T249" s="67"/>
      <c r="U249" s="67"/>
      <c r="V249" s="67"/>
      <c r="W249" s="67"/>
      <c r="X249" s="67"/>
      <c r="Y249" s="67"/>
      <c r="Z249" s="67"/>
      <c r="AA249" s="67"/>
      <c r="AB249" s="67"/>
      <c r="AC249" s="68"/>
    </row>
    <row r="250" spans="1:29" ht="15.75" customHeight="1">
      <c r="A250" s="61"/>
      <c r="B250" s="71"/>
      <c r="C250" s="71"/>
      <c r="D250" s="71"/>
      <c r="E250" s="71"/>
      <c r="F250" s="71"/>
      <c r="G250" s="71"/>
      <c r="H250" s="71"/>
      <c r="I250" s="67"/>
      <c r="J250" s="67"/>
      <c r="K250" s="67"/>
      <c r="L250" s="67"/>
      <c r="M250" s="67"/>
      <c r="N250" s="67"/>
      <c r="O250" s="67"/>
      <c r="P250" s="67"/>
      <c r="Q250" s="67"/>
      <c r="R250" s="67"/>
      <c r="S250" s="67"/>
      <c r="T250" s="67"/>
      <c r="U250" s="67"/>
      <c r="V250" s="67"/>
      <c r="W250" s="67"/>
      <c r="X250" s="67"/>
      <c r="Y250" s="67"/>
      <c r="Z250" s="67"/>
      <c r="AA250" s="67"/>
      <c r="AB250" s="67"/>
      <c r="AC250" s="68"/>
    </row>
    <row r="251" spans="1:29" ht="15.75" customHeight="1">
      <c r="A251" s="61"/>
      <c r="B251" s="71"/>
      <c r="C251" s="71"/>
      <c r="D251" s="71"/>
      <c r="E251" s="71"/>
      <c r="F251" s="71"/>
      <c r="G251" s="71"/>
      <c r="H251" s="71"/>
      <c r="I251" s="67"/>
      <c r="J251" s="67"/>
      <c r="K251" s="67"/>
      <c r="L251" s="67"/>
      <c r="M251" s="67"/>
      <c r="N251" s="67"/>
      <c r="O251" s="67"/>
      <c r="P251" s="67"/>
      <c r="Q251" s="67"/>
      <c r="R251" s="67"/>
      <c r="S251" s="67"/>
      <c r="T251" s="67"/>
      <c r="U251" s="67"/>
      <c r="V251" s="67"/>
      <c r="W251" s="67"/>
      <c r="X251" s="67"/>
      <c r="Y251" s="67"/>
      <c r="Z251" s="67"/>
      <c r="AA251" s="67"/>
      <c r="AB251" s="67"/>
      <c r="AC251" s="68"/>
    </row>
    <row r="252" spans="1:29" ht="15.75" customHeight="1">
      <c r="A252" s="61"/>
      <c r="B252" s="71"/>
      <c r="C252" s="71"/>
      <c r="D252" s="71"/>
      <c r="E252" s="71"/>
      <c r="F252" s="71"/>
      <c r="G252" s="71"/>
      <c r="H252" s="71"/>
      <c r="I252" s="67"/>
      <c r="J252" s="67"/>
      <c r="K252" s="67"/>
      <c r="L252" s="67"/>
      <c r="M252" s="67"/>
      <c r="N252" s="67"/>
      <c r="O252" s="67"/>
      <c r="P252" s="67"/>
      <c r="Q252" s="67"/>
      <c r="R252" s="67"/>
      <c r="S252" s="67"/>
      <c r="T252" s="67"/>
      <c r="U252" s="67"/>
      <c r="V252" s="67"/>
      <c r="W252" s="67"/>
      <c r="X252" s="67"/>
      <c r="Y252" s="67"/>
      <c r="Z252" s="67"/>
      <c r="AA252" s="67"/>
      <c r="AB252" s="67"/>
      <c r="AC252" s="68"/>
    </row>
    <row r="253" spans="1:29" ht="15.75" customHeight="1">
      <c r="A253" s="61"/>
      <c r="B253" s="71"/>
      <c r="C253" s="71"/>
      <c r="D253" s="71"/>
      <c r="E253" s="71"/>
      <c r="F253" s="71"/>
      <c r="G253" s="71"/>
      <c r="H253" s="71"/>
      <c r="I253" s="67"/>
      <c r="J253" s="67"/>
      <c r="K253" s="67"/>
      <c r="L253" s="67"/>
      <c r="M253" s="67"/>
      <c r="N253" s="67"/>
      <c r="O253" s="67"/>
      <c r="P253" s="67"/>
      <c r="Q253" s="67"/>
      <c r="R253" s="67"/>
      <c r="S253" s="67"/>
      <c r="T253" s="67"/>
      <c r="U253" s="67"/>
      <c r="V253" s="67"/>
      <c r="W253" s="67"/>
      <c r="X253" s="67"/>
      <c r="Y253" s="67"/>
      <c r="Z253" s="67"/>
      <c r="AA253" s="67"/>
      <c r="AB253" s="67"/>
      <c r="AC253" s="68"/>
    </row>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42">
    <cfRule type="notContainsBlanks" dxfId="14" priority="1">
      <formula>LEN(TRIM(K42))&gt;0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E30EDE53-C0DE-D247-8DD0-706272EA2653}">
          <x14:formula1>
            <xm:f>status!$A$1:$A$6</xm:f>
          </x14:formula1>
          <xm:sqref>B12:B15 B17:B22 B24:B26 B28:B38 B40 D12:D15 D17:D22 D24:D26 D28:D38 D40 F12:F15 F17:F22 F24:F26 F28:F38 F40 H40 H28:H38 H24:H26 H17:H22 H12:H15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B1" sqref="B1"/>
    </sheetView>
  </sheetViews>
  <sheetFormatPr baseColWidth="10" defaultColWidth="12.6640625" defaultRowHeight="15" customHeight="1"/>
  <cols>
    <col min="1" max="1" width="58.6640625" customWidth="1"/>
    <col min="2" max="9" width="30.6640625" customWidth="1"/>
    <col min="10" max="26" width="38.6640625" customWidth="1"/>
  </cols>
  <sheetData>
    <row r="1" spans="1:29" ht="44.25" customHeight="1">
      <c r="A1" s="1" t="s">
        <v>176</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276</v>
      </c>
      <c r="B3" s="226">
        <f>SUM(C33+E33+G33+I33)</f>
        <v>48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15.75" customHeight="1">
      <c r="A5" s="13" t="s">
        <v>177</v>
      </c>
      <c r="B5" s="64" t="s">
        <v>78</v>
      </c>
      <c r="C5" s="65" t="s">
        <v>79</v>
      </c>
      <c r="D5" s="64" t="s">
        <v>80</v>
      </c>
      <c r="E5" s="66" t="s">
        <v>81</v>
      </c>
      <c r="F5" s="95"/>
      <c r="G5" s="67"/>
      <c r="H5" s="67"/>
      <c r="I5" s="67"/>
      <c r="J5" s="67"/>
      <c r="K5" s="67"/>
      <c r="L5" s="67"/>
      <c r="M5" s="67"/>
      <c r="N5" s="67"/>
      <c r="O5" s="67"/>
      <c r="P5" s="67"/>
      <c r="Q5" s="67"/>
      <c r="R5" s="67"/>
      <c r="S5" s="67"/>
      <c r="T5" s="67"/>
      <c r="U5" s="67"/>
      <c r="V5" s="67"/>
      <c r="W5" s="67"/>
      <c r="X5" s="67"/>
      <c r="Y5" s="67"/>
      <c r="Z5" s="68"/>
    </row>
    <row r="6" spans="1:29" ht="225">
      <c r="A6" s="125" t="s">
        <v>178</v>
      </c>
      <c r="B6" s="51" t="s">
        <v>179</v>
      </c>
      <c r="C6" s="51" t="s">
        <v>180</v>
      </c>
      <c r="D6" s="51" t="s">
        <v>181</v>
      </c>
      <c r="E6" s="51" t="s">
        <v>182</v>
      </c>
      <c r="F6" s="95"/>
      <c r="G6" s="71"/>
      <c r="H6" s="71"/>
      <c r="I6" s="71"/>
      <c r="J6" s="71"/>
      <c r="K6" s="71"/>
      <c r="L6" s="71"/>
      <c r="M6" s="71"/>
      <c r="N6" s="71"/>
      <c r="O6" s="71"/>
      <c r="P6" s="71"/>
      <c r="Q6" s="71"/>
      <c r="R6" s="71"/>
      <c r="S6" s="71"/>
      <c r="T6" s="71"/>
      <c r="U6" s="71"/>
      <c r="V6" s="71"/>
      <c r="W6" s="71"/>
      <c r="X6" s="71"/>
      <c r="Y6" s="71"/>
      <c r="Z6" s="68"/>
    </row>
    <row r="7" spans="1:29" ht="16">
      <c r="A7" s="126"/>
      <c r="B7" s="51"/>
      <c r="C7" s="51"/>
      <c r="D7" s="51"/>
      <c r="E7" s="51"/>
      <c r="F7" s="95"/>
      <c r="G7" s="71"/>
      <c r="H7" s="71"/>
      <c r="I7" s="71"/>
      <c r="J7" s="71"/>
      <c r="K7" s="71"/>
      <c r="L7" s="71"/>
      <c r="M7" s="71"/>
      <c r="N7" s="71"/>
      <c r="O7" s="71"/>
      <c r="P7" s="71"/>
      <c r="Q7" s="71"/>
      <c r="R7" s="71"/>
      <c r="S7" s="71"/>
      <c r="T7" s="71"/>
      <c r="U7" s="71"/>
      <c r="V7" s="71"/>
      <c r="W7" s="71"/>
      <c r="X7" s="71"/>
      <c r="Y7" s="71"/>
      <c r="Z7" s="68"/>
    </row>
    <row r="8" spans="1:29" ht="17">
      <c r="A8" s="11" t="s">
        <v>3</v>
      </c>
      <c r="B8" s="64" t="s">
        <v>4</v>
      </c>
      <c r="C8" s="65"/>
      <c r="D8" s="64" t="s">
        <v>6</v>
      </c>
      <c r="E8" s="65"/>
      <c r="F8" s="95"/>
      <c r="G8" s="65"/>
      <c r="H8" s="127" t="s">
        <v>7</v>
      </c>
      <c r="I8" s="65"/>
      <c r="J8" s="67"/>
      <c r="K8" s="67"/>
      <c r="L8" s="67"/>
      <c r="M8" s="67"/>
      <c r="N8" s="67"/>
      <c r="O8" s="67"/>
      <c r="P8" s="67"/>
      <c r="Q8" s="67"/>
      <c r="R8" s="67"/>
      <c r="S8" s="67"/>
      <c r="T8" s="67"/>
      <c r="U8" s="67"/>
      <c r="V8" s="67"/>
      <c r="W8" s="67"/>
      <c r="X8" s="67"/>
      <c r="Y8" s="67"/>
      <c r="Z8" s="68"/>
    </row>
    <row r="9" spans="1:29" ht="187">
      <c r="A9" s="199" t="s">
        <v>183</v>
      </c>
      <c r="B9" s="17" t="s">
        <v>184</v>
      </c>
      <c r="D9" s="18" t="s">
        <v>185</v>
      </c>
      <c r="E9" s="17"/>
      <c r="F9" s="18" t="s">
        <v>186</v>
      </c>
      <c r="G9" s="72"/>
      <c r="H9" s="17" t="s">
        <v>187</v>
      </c>
      <c r="I9" s="72"/>
      <c r="J9" s="72"/>
      <c r="K9" s="72"/>
      <c r="L9" s="72"/>
      <c r="M9" s="72"/>
      <c r="N9" s="72"/>
      <c r="O9" s="72"/>
      <c r="P9" s="72"/>
      <c r="Q9" s="72"/>
      <c r="R9" s="72"/>
      <c r="S9" s="72"/>
      <c r="T9" s="72"/>
      <c r="U9" s="72"/>
      <c r="V9" s="72"/>
      <c r="W9" s="72"/>
      <c r="X9" s="72"/>
      <c r="Y9" s="72"/>
      <c r="Z9" s="73"/>
    </row>
    <row r="10" spans="1:29" ht="17">
      <c r="A10" s="11" t="s">
        <v>12</v>
      </c>
      <c r="B10" s="174" t="s">
        <v>13</v>
      </c>
      <c r="C10" s="65"/>
      <c r="D10" s="174" t="s">
        <v>14</v>
      </c>
      <c r="E10" s="65"/>
      <c r="F10" s="174" t="s">
        <v>15</v>
      </c>
      <c r="G10" s="65"/>
      <c r="H10" s="174" t="s">
        <v>16</v>
      </c>
      <c r="I10" s="65"/>
      <c r="J10" s="74"/>
      <c r="K10" s="67"/>
      <c r="L10" s="67"/>
      <c r="M10" s="67"/>
      <c r="N10" s="67"/>
      <c r="O10" s="67"/>
      <c r="P10" s="67"/>
      <c r="Q10" s="67"/>
      <c r="R10" s="67"/>
      <c r="S10" s="67"/>
      <c r="T10" s="67"/>
      <c r="U10" s="67"/>
      <c r="V10" s="67"/>
      <c r="W10" s="67"/>
      <c r="X10" s="67"/>
      <c r="Y10" s="67"/>
      <c r="Z10" s="68"/>
    </row>
    <row r="11" spans="1:29" s="187" customFormat="1" ht="16">
      <c r="A11" s="200"/>
      <c r="B11" s="183" t="s">
        <v>18</v>
      </c>
      <c r="C11" s="183" t="s">
        <v>19</v>
      </c>
      <c r="D11" s="183" t="s">
        <v>18</v>
      </c>
      <c r="E11" s="183" t="s">
        <v>19</v>
      </c>
      <c r="F11" s="183" t="s">
        <v>18</v>
      </c>
      <c r="G11" s="183" t="s">
        <v>19</v>
      </c>
      <c r="H11" s="183" t="s">
        <v>18</v>
      </c>
      <c r="I11" s="183" t="s">
        <v>19</v>
      </c>
      <c r="J11" s="184"/>
      <c r="K11" s="185"/>
      <c r="L11" s="185"/>
      <c r="M11" s="185"/>
      <c r="N11" s="185"/>
      <c r="O11" s="185"/>
      <c r="P11" s="185"/>
      <c r="Q11" s="185"/>
      <c r="R11" s="185"/>
      <c r="S11" s="185"/>
      <c r="T11" s="185"/>
      <c r="U11" s="185"/>
      <c r="V11" s="185"/>
      <c r="W11" s="185"/>
      <c r="X11" s="185"/>
      <c r="Y11" s="185"/>
      <c r="Z11" s="186"/>
    </row>
    <row r="12" spans="1:29" ht="22" customHeight="1">
      <c r="A12" s="20" t="s">
        <v>188</v>
      </c>
      <c r="B12" s="158"/>
      <c r="C12" s="77"/>
      <c r="D12" s="128"/>
      <c r="E12" s="78"/>
      <c r="F12" s="27"/>
      <c r="G12" s="129"/>
      <c r="H12" s="29"/>
      <c r="I12" s="130"/>
      <c r="K12" s="131"/>
      <c r="L12" s="71"/>
      <c r="M12" s="71"/>
      <c r="N12" s="71"/>
      <c r="O12" s="74"/>
      <c r="P12" s="74"/>
      <c r="Q12" s="74"/>
      <c r="R12" s="74"/>
      <c r="S12" s="74"/>
      <c r="T12" s="74"/>
      <c r="U12" s="74"/>
      <c r="V12" s="74"/>
      <c r="W12" s="74"/>
      <c r="X12" s="74"/>
      <c r="Y12" s="74"/>
      <c r="Z12" s="75"/>
    </row>
    <row r="13" spans="1:29" ht="17">
      <c r="A13" s="242" t="s">
        <v>189</v>
      </c>
      <c r="B13" s="158"/>
      <c r="C13" s="77"/>
      <c r="D13" s="128"/>
      <c r="E13" s="78"/>
      <c r="F13" s="27"/>
      <c r="G13" s="79"/>
      <c r="H13" s="29"/>
      <c r="I13" s="80"/>
      <c r="J13" s="71"/>
      <c r="K13" s="71"/>
      <c r="L13" s="71"/>
      <c r="M13" s="71"/>
      <c r="N13" s="71"/>
      <c r="O13" s="71"/>
      <c r="P13" s="71"/>
      <c r="Q13" s="71"/>
      <c r="R13" s="71"/>
      <c r="S13" s="71"/>
      <c r="T13" s="71"/>
      <c r="U13" s="71"/>
      <c r="V13" s="71"/>
      <c r="W13" s="71"/>
      <c r="X13" s="71"/>
      <c r="Y13" s="71"/>
      <c r="Z13" s="68"/>
    </row>
    <row r="14" spans="1:29" ht="34">
      <c r="A14" s="242" t="s">
        <v>190</v>
      </c>
      <c r="B14" s="158"/>
      <c r="C14" s="77"/>
      <c r="D14" s="128"/>
      <c r="E14" s="78"/>
      <c r="F14" s="27"/>
      <c r="G14" s="79"/>
      <c r="H14" s="29"/>
      <c r="I14" s="80"/>
      <c r="J14" s="71"/>
      <c r="K14" s="71"/>
      <c r="L14" s="71"/>
      <c r="M14" s="71"/>
      <c r="N14" s="71"/>
      <c r="O14" s="71"/>
      <c r="P14" s="71"/>
      <c r="Q14" s="71"/>
      <c r="R14" s="71"/>
      <c r="S14" s="71"/>
      <c r="T14" s="71"/>
      <c r="U14" s="71"/>
      <c r="V14" s="71"/>
      <c r="W14" s="71"/>
      <c r="X14" s="71"/>
      <c r="Y14" s="71"/>
      <c r="Z14" s="68"/>
    </row>
    <row r="15" spans="1:29" ht="17">
      <c r="A15" s="194" t="s">
        <v>191</v>
      </c>
      <c r="B15" s="158"/>
      <c r="C15" s="77"/>
      <c r="D15" s="128"/>
      <c r="E15" s="78"/>
      <c r="F15" s="27"/>
      <c r="G15" s="79"/>
      <c r="H15" s="29"/>
      <c r="I15" s="80"/>
      <c r="J15" s="71"/>
      <c r="K15" s="71"/>
      <c r="L15" s="71"/>
      <c r="M15" s="71"/>
      <c r="N15" s="71"/>
      <c r="O15" s="71"/>
      <c r="P15" s="71"/>
      <c r="Q15" s="71"/>
      <c r="R15" s="71"/>
      <c r="S15" s="71"/>
      <c r="T15" s="71"/>
      <c r="U15" s="71"/>
      <c r="V15" s="71"/>
      <c r="W15" s="71"/>
      <c r="X15" s="71"/>
      <c r="Y15" s="71"/>
      <c r="Z15" s="68"/>
    </row>
    <row r="16" spans="1:29" ht="34">
      <c r="A16" s="242" t="s">
        <v>192</v>
      </c>
      <c r="B16" s="158"/>
      <c r="C16" s="77"/>
      <c r="D16" s="128"/>
      <c r="E16" s="78"/>
      <c r="F16" s="27"/>
      <c r="G16" s="79"/>
      <c r="H16" s="29"/>
      <c r="I16" s="80"/>
      <c r="J16" s="71"/>
      <c r="K16" s="71"/>
      <c r="L16" s="71"/>
      <c r="M16" s="71"/>
      <c r="N16" s="71"/>
      <c r="O16" s="71"/>
      <c r="P16" s="71"/>
      <c r="Q16" s="71"/>
      <c r="R16" s="71"/>
      <c r="S16" s="71"/>
      <c r="T16" s="71"/>
      <c r="U16" s="71"/>
      <c r="V16" s="71"/>
      <c r="W16" s="71"/>
      <c r="X16" s="71"/>
      <c r="Y16" s="71"/>
      <c r="Z16" s="68"/>
    </row>
    <row r="17" spans="1:29" ht="34">
      <c r="A17" s="194" t="s">
        <v>193</v>
      </c>
      <c r="B17" s="158"/>
      <c r="C17" s="77"/>
      <c r="D17" s="128"/>
      <c r="E17" s="78"/>
      <c r="F17" s="27"/>
      <c r="G17" s="79"/>
      <c r="H17" s="29"/>
      <c r="I17" s="80"/>
      <c r="J17" s="71"/>
      <c r="K17" s="71"/>
      <c r="L17" s="71"/>
      <c r="M17" s="71"/>
      <c r="N17" s="71"/>
      <c r="O17" s="71"/>
      <c r="P17" s="71"/>
      <c r="Q17" s="71"/>
      <c r="R17" s="71"/>
      <c r="S17" s="71"/>
      <c r="T17" s="71"/>
      <c r="U17" s="71"/>
      <c r="V17" s="71"/>
      <c r="W17" s="71"/>
      <c r="X17" s="71"/>
      <c r="Y17" s="71"/>
      <c r="Z17" s="68"/>
    </row>
    <row r="18" spans="1:29" ht="17">
      <c r="A18" s="132" t="s">
        <v>194</v>
      </c>
      <c r="B18" s="74"/>
      <c r="C18" s="74"/>
      <c r="D18" s="74"/>
      <c r="E18" s="74"/>
      <c r="F18" s="74"/>
      <c r="G18" s="74"/>
      <c r="H18" s="74"/>
      <c r="I18" s="74"/>
      <c r="J18" s="74"/>
      <c r="K18" s="74"/>
      <c r="L18" s="74"/>
      <c r="M18" s="74"/>
      <c r="N18" s="74"/>
      <c r="O18" s="74"/>
      <c r="P18" s="74"/>
      <c r="Q18" s="74"/>
      <c r="R18" s="74"/>
      <c r="S18" s="74"/>
      <c r="T18" s="74"/>
      <c r="U18" s="74"/>
      <c r="V18" s="74"/>
      <c r="W18" s="74"/>
      <c r="X18" s="74"/>
      <c r="Y18" s="74"/>
      <c r="Z18" s="75"/>
    </row>
    <row r="19" spans="1:29" ht="17">
      <c r="A19" s="243" t="s">
        <v>195</v>
      </c>
      <c r="B19" s="158"/>
      <c r="C19" s="77"/>
      <c r="D19" s="26"/>
      <c r="E19" s="78"/>
      <c r="F19" s="27"/>
      <c r="G19" s="79"/>
      <c r="H19" s="29"/>
      <c r="I19" s="80"/>
      <c r="J19" s="71"/>
      <c r="K19" s="71"/>
      <c r="L19" s="71"/>
      <c r="M19" s="71"/>
      <c r="N19" s="71"/>
      <c r="O19" s="71"/>
      <c r="P19" s="71"/>
      <c r="Q19" s="71"/>
      <c r="R19" s="71"/>
      <c r="S19" s="71"/>
      <c r="T19" s="71"/>
      <c r="U19" s="71"/>
      <c r="V19" s="71"/>
      <c r="W19" s="71"/>
      <c r="X19" s="71"/>
      <c r="Y19" s="71"/>
      <c r="Z19" s="68"/>
    </row>
    <row r="20" spans="1:29" ht="17">
      <c r="A20" s="243" t="s">
        <v>196</v>
      </c>
      <c r="B20" s="158"/>
      <c r="C20" s="77"/>
      <c r="D20" s="26"/>
      <c r="E20" s="78"/>
      <c r="F20" s="27"/>
      <c r="G20" s="79"/>
      <c r="H20" s="29"/>
      <c r="I20" s="80"/>
      <c r="J20" s="71"/>
      <c r="K20" s="71"/>
      <c r="L20" s="71"/>
      <c r="M20" s="71"/>
      <c r="N20" s="71"/>
      <c r="O20" s="71"/>
      <c r="P20" s="71"/>
      <c r="Q20" s="71"/>
      <c r="R20" s="71"/>
      <c r="S20" s="71"/>
      <c r="T20" s="71"/>
      <c r="U20" s="71"/>
      <c r="V20" s="71"/>
      <c r="W20" s="71"/>
      <c r="X20" s="71"/>
      <c r="Y20" s="71"/>
      <c r="Z20" s="68"/>
    </row>
    <row r="21" spans="1:29" ht="17">
      <c r="A21" s="243" t="s">
        <v>197</v>
      </c>
      <c r="B21" s="158"/>
      <c r="C21" s="77"/>
      <c r="D21" s="26"/>
      <c r="E21" s="78"/>
      <c r="F21" s="27"/>
      <c r="G21" s="79"/>
      <c r="H21" s="29"/>
      <c r="I21" s="80"/>
      <c r="J21" s="71"/>
      <c r="K21" s="71"/>
      <c r="L21" s="71"/>
      <c r="M21" s="71"/>
      <c r="N21" s="71"/>
      <c r="O21" s="71"/>
      <c r="P21" s="71"/>
      <c r="Q21" s="71"/>
      <c r="R21" s="71"/>
      <c r="S21" s="71"/>
      <c r="T21" s="71"/>
      <c r="U21" s="71"/>
      <c r="V21" s="71"/>
      <c r="W21" s="71"/>
      <c r="X21" s="71"/>
      <c r="Y21" s="71"/>
      <c r="Z21" s="68"/>
    </row>
    <row r="22" spans="1:29" ht="17">
      <c r="A22" s="243" t="s">
        <v>198</v>
      </c>
      <c r="B22" s="158"/>
      <c r="C22" s="77"/>
      <c r="D22" s="26"/>
      <c r="E22" s="78"/>
      <c r="F22" s="27"/>
      <c r="G22" s="133"/>
      <c r="H22" s="29"/>
      <c r="I22" s="134"/>
      <c r="J22" s="67"/>
      <c r="K22" s="67"/>
      <c r="L22" s="67"/>
      <c r="M22" s="67"/>
      <c r="N22" s="67"/>
      <c r="O22" s="67"/>
      <c r="P22" s="67"/>
      <c r="Q22" s="67"/>
      <c r="R22" s="67"/>
      <c r="S22" s="67"/>
      <c r="T22" s="67"/>
      <c r="U22" s="67"/>
      <c r="V22" s="67"/>
      <c r="W22" s="67"/>
      <c r="X22" s="67"/>
      <c r="Y22" s="67"/>
      <c r="Z22" s="68"/>
    </row>
    <row r="23" spans="1:29" ht="17">
      <c r="A23" s="34" t="s">
        <v>199</v>
      </c>
      <c r="B23" s="74"/>
      <c r="C23" s="74"/>
      <c r="D23" s="74"/>
      <c r="E23" s="74"/>
      <c r="F23" s="81"/>
      <c r="G23" s="81"/>
      <c r="H23" s="81"/>
      <c r="I23" s="81"/>
      <c r="J23" s="81"/>
      <c r="K23" s="81"/>
      <c r="L23" s="81"/>
      <c r="M23" s="81"/>
      <c r="N23" s="81"/>
      <c r="O23" s="81"/>
      <c r="P23" s="81"/>
      <c r="Q23" s="81"/>
      <c r="R23" s="81"/>
      <c r="S23" s="81"/>
      <c r="T23" s="81"/>
      <c r="U23" s="81"/>
      <c r="V23" s="81"/>
      <c r="W23" s="81"/>
      <c r="X23" s="81"/>
      <c r="Y23" s="81"/>
      <c r="Z23" s="75"/>
    </row>
    <row r="24" spans="1:29" ht="51">
      <c r="A24" s="243" t="s">
        <v>200</v>
      </c>
      <c r="B24" s="158"/>
      <c r="C24" s="77"/>
      <c r="D24" s="26"/>
      <c r="E24" s="78"/>
      <c r="F24" s="27"/>
      <c r="G24" s="133"/>
      <c r="H24" s="29"/>
      <c r="I24" s="134"/>
      <c r="J24" s="67"/>
      <c r="K24" s="67"/>
      <c r="L24" s="67"/>
      <c r="M24" s="67"/>
      <c r="N24" s="67"/>
      <c r="O24" s="67"/>
      <c r="P24" s="67"/>
      <c r="Q24" s="67"/>
      <c r="R24" s="67"/>
      <c r="S24" s="67"/>
      <c r="T24" s="67"/>
      <c r="U24" s="67"/>
      <c r="V24" s="67"/>
      <c r="W24" s="67"/>
      <c r="X24" s="67"/>
      <c r="Y24" s="67"/>
      <c r="Z24" s="68"/>
    </row>
    <row r="25" spans="1:29" ht="17">
      <c r="A25" s="243" t="s">
        <v>201</v>
      </c>
      <c r="B25" s="158"/>
      <c r="C25" s="77"/>
      <c r="D25" s="26"/>
      <c r="E25" s="78"/>
      <c r="F25" s="27"/>
      <c r="G25" s="133"/>
      <c r="H25" s="29"/>
      <c r="I25" s="134"/>
      <c r="J25" s="67"/>
      <c r="K25" s="67"/>
      <c r="L25" s="67"/>
      <c r="M25" s="67"/>
      <c r="N25" s="67"/>
      <c r="O25" s="67"/>
      <c r="P25" s="67"/>
      <c r="Q25" s="67"/>
      <c r="R25" s="67"/>
      <c r="S25" s="67"/>
      <c r="T25" s="67"/>
      <c r="U25" s="67"/>
      <c r="V25" s="67"/>
      <c r="W25" s="67"/>
      <c r="X25" s="67"/>
      <c r="Y25" s="67"/>
      <c r="Z25" s="68"/>
    </row>
    <row r="26" spans="1:29" ht="17">
      <c r="A26" s="243" t="s">
        <v>202</v>
      </c>
      <c r="B26" s="158"/>
      <c r="C26" s="77"/>
      <c r="D26" s="26"/>
      <c r="E26" s="78"/>
      <c r="F26" s="27"/>
      <c r="G26" s="133"/>
      <c r="H26" s="29"/>
      <c r="I26" s="134"/>
      <c r="J26" s="67"/>
      <c r="K26" s="67"/>
      <c r="L26" s="67"/>
      <c r="M26" s="67"/>
      <c r="N26" s="67"/>
      <c r="O26" s="67"/>
      <c r="P26" s="67"/>
      <c r="Q26" s="67"/>
      <c r="R26" s="67"/>
      <c r="S26" s="67"/>
      <c r="T26" s="67"/>
      <c r="U26" s="67"/>
      <c r="V26" s="67"/>
      <c r="W26" s="67"/>
      <c r="X26" s="67"/>
      <c r="Y26" s="67"/>
      <c r="Z26" s="68"/>
    </row>
    <row r="27" spans="1:29" ht="15.75" customHeight="1">
      <c r="A27" s="135"/>
      <c r="B27" s="136"/>
      <c r="C27" s="136"/>
      <c r="D27" s="136"/>
      <c r="E27" s="136"/>
      <c r="F27" s="137"/>
      <c r="G27" s="137"/>
      <c r="H27" s="137"/>
      <c r="I27" s="137"/>
      <c r="J27" s="67"/>
      <c r="K27" s="67"/>
      <c r="L27" s="67"/>
      <c r="M27" s="67"/>
      <c r="N27" s="67"/>
      <c r="O27" s="67"/>
      <c r="P27" s="67"/>
      <c r="Q27" s="67"/>
      <c r="R27" s="67"/>
      <c r="S27" s="67"/>
      <c r="T27" s="67"/>
      <c r="U27" s="67"/>
      <c r="V27" s="67"/>
      <c r="W27" s="67"/>
      <c r="X27" s="67"/>
      <c r="Y27" s="67"/>
      <c r="Z27" s="68"/>
    </row>
    <row r="28" spans="1:29" ht="15.75" customHeight="1">
      <c r="A28" s="39"/>
      <c r="B28" s="138" t="s">
        <v>63</v>
      </c>
      <c r="C28" s="138">
        <f>COUNTIF(B13:B28,"no activity")</f>
        <v>0</v>
      </c>
      <c r="D28" s="46" t="s">
        <v>63</v>
      </c>
      <c r="E28" s="46">
        <f>COUNTIF(D13:D28,"no activity")</f>
        <v>0</v>
      </c>
      <c r="F28" s="48" t="s">
        <v>63</v>
      </c>
      <c r="G28" s="48">
        <f>COUNTIF(F13:F28,"no activity")</f>
        <v>0</v>
      </c>
      <c r="H28" s="50" t="s">
        <v>63</v>
      </c>
      <c r="I28" s="50">
        <f>COUNTIF(H13:H28,"no activity")</f>
        <v>0</v>
      </c>
      <c r="J28" s="43"/>
      <c r="K28" s="43"/>
      <c r="L28" s="43"/>
      <c r="M28" s="43"/>
      <c r="N28" s="43"/>
      <c r="O28" s="43"/>
      <c r="P28" s="43"/>
      <c r="Q28" s="43"/>
      <c r="R28" s="43"/>
      <c r="S28" s="43"/>
      <c r="T28" s="43"/>
      <c r="U28" s="43"/>
      <c r="V28" s="43"/>
      <c r="W28" s="43"/>
      <c r="X28" s="43"/>
      <c r="Y28" s="43"/>
      <c r="Z28" s="43"/>
      <c r="AA28" s="43"/>
      <c r="AB28" s="43"/>
      <c r="AC28" s="43"/>
    </row>
    <row r="29" spans="1:29" ht="15.75" customHeight="1">
      <c r="A29" s="51"/>
      <c r="B29" s="138" t="s">
        <v>64</v>
      </c>
      <c r="C29" s="138">
        <f>COUNTIF(B13:B28,"started")</f>
        <v>0</v>
      </c>
      <c r="D29" s="46" t="s">
        <v>64</v>
      </c>
      <c r="E29" s="46">
        <f>COUNTIF(D13:D28,"started")</f>
        <v>0</v>
      </c>
      <c r="F29" s="48" t="s">
        <v>64</v>
      </c>
      <c r="G29" s="48">
        <f>COUNTIF(F13:F28,"started")</f>
        <v>0</v>
      </c>
      <c r="H29" s="50" t="s">
        <v>64</v>
      </c>
      <c r="I29" s="50">
        <f>COUNTIF(H13:H28,"started")</f>
        <v>0</v>
      </c>
      <c r="J29" s="43"/>
      <c r="K29" s="52"/>
      <c r="L29" s="43"/>
      <c r="M29" s="43"/>
      <c r="N29" s="43"/>
      <c r="O29" s="43"/>
      <c r="P29" s="43"/>
      <c r="Q29" s="43"/>
      <c r="R29" s="43"/>
      <c r="S29" s="43"/>
      <c r="T29" s="43"/>
      <c r="U29" s="43"/>
      <c r="V29" s="43"/>
      <c r="W29" s="43"/>
      <c r="X29" s="43"/>
      <c r="Y29" s="43"/>
      <c r="Z29" s="43"/>
      <c r="AA29" s="43"/>
      <c r="AB29" s="43"/>
      <c r="AC29" s="43"/>
    </row>
    <row r="30" spans="1:29" ht="15.75" customHeight="1">
      <c r="A30" s="51"/>
      <c r="B30" s="138" t="s">
        <v>65</v>
      </c>
      <c r="C30" s="138">
        <f>COUNTIF(B13:B28,"partially implemented")</f>
        <v>0</v>
      </c>
      <c r="D30" s="46" t="s">
        <v>65</v>
      </c>
      <c r="E30" s="46">
        <f>COUNTIF(D13:D28,"partially implemented")</f>
        <v>0</v>
      </c>
      <c r="F30" s="48" t="s">
        <v>65</v>
      </c>
      <c r="G30" s="48">
        <f>COUNTIF(F13:F28,"partially implemented")</f>
        <v>0</v>
      </c>
      <c r="H30" s="50" t="s">
        <v>65</v>
      </c>
      <c r="I30" s="50">
        <f>COUNTIF(H13:H28,"partially implemented")</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8" t="s">
        <v>66</v>
      </c>
      <c r="C31" s="138">
        <f>COUNTIF(B13:B28,"complete")</f>
        <v>0</v>
      </c>
      <c r="D31" s="46" t="s">
        <v>66</v>
      </c>
      <c r="E31" s="46">
        <f>COUNTIF(D13:D28,"complete")</f>
        <v>0</v>
      </c>
      <c r="F31" s="48" t="s">
        <v>66</v>
      </c>
      <c r="G31" s="48">
        <f>COUNTIF(F13:F28,"complete")</f>
        <v>0</v>
      </c>
      <c r="H31" s="50" t="s">
        <v>66</v>
      </c>
      <c r="I31" s="50">
        <f>COUNTIF(H13:H28,"complete")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9" t="s">
        <v>67</v>
      </c>
      <c r="C32" s="138">
        <f>COUNTIF(B13:B28,"not applicable")</f>
        <v>0</v>
      </c>
      <c r="D32" s="140" t="s">
        <v>67</v>
      </c>
      <c r="E32" s="46">
        <f>COUNTIF(D13:D28,"not applicable")</f>
        <v>0</v>
      </c>
      <c r="F32" s="141" t="s">
        <v>67</v>
      </c>
      <c r="G32" s="48">
        <f>COUNTIF(F13:F28,"not applicable")</f>
        <v>0</v>
      </c>
      <c r="H32" s="142" t="s">
        <v>67</v>
      </c>
      <c r="I32" s="50">
        <f>COUNTIF(H13:H28,"not applicable")</f>
        <v>0</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68</v>
      </c>
      <c r="C33" s="138">
        <f>COUNTIF(B13:B26,"-")+COUNTIF(B13:B26,"")-2</f>
        <v>12</v>
      </c>
      <c r="D33" s="46" t="s">
        <v>68</v>
      </c>
      <c r="E33" s="46">
        <f>COUNTIF(D13:D26,"-")+COUNTIF(D13:D26,"")-2</f>
        <v>12</v>
      </c>
      <c r="F33" s="48" t="s">
        <v>68</v>
      </c>
      <c r="G33" s="48">
        <f>COUNTIF(F13:F26,"-")+COUNTIF(F13:F26,"")-2</f>
        <v>12</v>
      </c>
      <c r="H33" s="50" t="s">
        <v>68</v>
      </c>
      <c r="I33" s="50">
        <f>COUNTIF(H13:H26,"-")+COUNTIF(H13:H26,"")-2</f>
        <v>12</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138" t="s">
        <v>69</v>
      </c>
      <c r="C34" s="138">
        <f>SUM(C29*1+C30*2+C31*3)</f>
        <v>0</v>
      </c>
      <c r="D34" s="46" t="s">
        <v>69</v>
      </c>
      <c r="E34" s="46">
        <f>SUM(E29*1+E30*2+E31*3)</f>
        <v>0</v>
      </c>
      <c r="F34" s="48" t="s">
        <v>69</v>
      </c>
      <c r="G34" s="48">
        <f>SUM(G29*1+G30*2+G31*3)</f>
        <v>0</v>
      </c>
      <c r="H34" s="50" t="s">
        <v>69</v>
      </c>
      <c r="I34" s="50">
        <f>SUM(I29*1+I30*2+I31*3)</f>
        <v>0</v>
      </c>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7"/>
      <c r="D36" s="57"/>
      <c r="E36" s="57"/>
      <c r="F36" s="57"/>
      <c r="G36" s="57"/>
      <c r="H36" s="57"/>
      <c r="I36" s="57"/>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8" t="s">
        <v>70</v>
      </c>
      <c r="C37" s="57">
        <f>SUM(COUNTA(B13:B26)*3)</f>
        <v>0</v>
      </c>
      <c r="D37" s="57"/>
      <c r="E37" s="57"/>
      <c r="F37" s="57"/>
      <c r="G37" s="57"/>
      <c r="H37" s="57"/>
      <c r="I37" s="57"/>
      <c r="J37" s="59"/>
      <c r="K37" s="43"/>
      <c r="L37" s="43"/>
      <c r="M37" s="43"/>
      <c r="N37" s="43"/>
      <c r="O37" s="43"/>
      <c r="P37" s="43"/>
      <c r="Q37" s="43"/>
      <c r="R37" s="43"/>
      <c r="S37" s="43"/>
      <c r="T37" s="43"/>
      <c r="U37" s="43"/>
      <c r="V37" s="43"/>
      <c r="W37" s="43"/>
      <c r="X37" s="43"/>
      <c r="Y37" s="43"/>
      <c r="Z37" s="43"/>
      <c r="AA37" s="43"/>
      <c r="AB37" s="43"/>
      <c r="AC37" s="43"/>
    </row>
    <row r="38" spans="1:29" ht="15.75" customHeight="1">
      <c r="A38" s="51"/>
      <c r="B38" s="57" t="s">
        <v>71</v>
      </c>
      <c r="C38" s="57">
        <f>SUM(C34,E34, G34, I34)</f>
        <v>0</v>
      </c>
      <c r="D38" s="57" t="s">
        <v>72</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c r="C39" s="57"/>
      <c r="D39" s="57" t="s">
        <v>73</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B40" s="57" t="s">
        <v>74</v>
      </c>
      <c r="C40" s="60" t="e">
        <f>SUM(C38/C37)*100</f>
        <v>#DIV/0!</v>
      </c>
      <c r="D40" s="58" t="s">
        <v>75</v>
      </c>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14"/>
      <c r="B41" s="71"/>
      <c r="C41" s="71"/>
      <c r="D41" s="71"/>
      <c r="E41" s="71"/>
      <c r="F41" s="67"/>
      <c r="G41" s="67"/>
      <c r="H41" s="67"/>
      <c r="I41" s="67"/>
      <c r="J41" s="67"/>
      <c r="K41" s="67"/>
      <c r="L41" s="67"/>
      <c r="M41" s="67"/>
      <c r="N41" s="67"/>
      <c r="O41" s="67"/>
      <c r="P41" s="67"/>
      <c r="Q41" s="67"/>
      <c r="R41" s="67"/>
      <c r="S41" s="67"/>
      <c r="T41" s="67"/>
      <c r="U41" s="67"/>
      <c r="V41" s="67"/>
      <c r="W41" s="67"/>
      <c r="X41" s="67"/>
      <c r="Y41" s="67"/>
      <c r="Z41" s="68"/>
    </row>
    <row r="42" spans="1:29" ht="15.75" customHeight="1">
      <c r="A42" s="14"/>
      <c r="B42" s="71"/>
      <c r="C42" s="71"/>
      <c r="D42" s="71"/>
      <c r="E42" s="71"/>
      <c r="F42" s="67"/>
      <c r="G42" s="67"/>
      <c r="H42" s="67"/>
      <c r="I42" s="67"/>
      <c r="J42" s="67"/>
      <c r="K42" s="67"/>
      <c r="L42" s="67"/>
      <c r="M42" s="67"/>
      <c r="N42" s="67"/>
      <c r="O42" s="67"/>
      <c r="P42" s="67"/>
      <c r="Q42" s="67"/>
      <c r="R42" s="67"/>
      <c r="S42" s="67"/>
      <c r="T42" s="67"/>
      <c r="U42" s="67"/>
      <c r="V42" s="67"/>
      <c r="W42" s="67"/>
      <c r="X42" s="67"/>
      <c r="Y42" s="67"/>
      <c r="Z42" s="68"/>
    </row>
    <row r="43" spans="1:29" ht="15.75" customHeight="1">
      <c r="A43" s="14"/>
      <c r="B43" s="71"/>
      <c r="C43" s="71"/>
      <c r="D43" s="71"/>
      <c r="E43" s="71"/>
      <c r="F43" s="67"/>
      <c r="G43" s="67"/>
      <c r="H43" s="67"/>
      <c r="I43" s="67"/>
      <c r="J43" s="67"/>
      <c r="K43" s="67"/>
      <c r="L43" s="67"/>
      <c r="M43" s="67"/>
      <c r="N43" s="67"/>
      <c r="O43" s="67"/>
      <c r="P43" s="67"/>
      <c r="Q43" s="67"/>
      <c r="R43" s="67"/>
      <c r="S43" s="67"/>
      <c r="T43" s="67"/>
      <c r="U43" s="67"/>
      <c r="V43" s="67"/>
      <c r="W43" s="67"/>
      <c r="X43" s="67"/>
      <c r="Y43" s="67"/>
      <c r="Z43" s="68"/>
    </row>
    <row r="44" spans="1:29" ht="15.75" customHeight="1">
      <c r="A44" s="14"/>
      <c r="B44" s="71"/>
      <c r="C44" s="71"/>
      <c r="D44" s="71"/>
      <c r="E44" s="71"/>
      <c r="F44" s="67"/>
      <c r="G44" s="67"/>
      <c r="H44" s="67"/>
      <c r="I44" s="67"/>
      <c r="J44" s="67"/>
      <c r="K44" s="67"/>
      <c r="L44" s="67"/>
      <c r="M44" s="67"/>
      <c r="N44" s="67"/>
      <c r="O44" s="67"/>
      <c r="P44" s="67"/>
      <c r="Q44" s="67"/>
      <c r="R44" s="67"/>
      <c r="S44" s="67"/>
      <c r="T44" s="67"/>
      <c r="U44" s="67"/>
      <c r="V44" s="67"/>
      <c r="W44" s="67"/>
      <c r="X44" s="67"/>
      <c r="Y44" s="67"/>
      <c r="Z44" s="68"/>
    </row>
    <row r="45" spans="1:29" ht="15.75" customHeight="1">
      <c r="A45" s="14"/>
      <c r="B45" s="71"/>
      <c r="C45" s="71"/>
      <c r="D45" s="71"/>
      <c r="E45" s="71"/>
      <c r="F45" s="67"/>
      <c r="G45" s="67"/>
      <c r="H45" s="67"/>
      <c r="I45" s="67"/>
      <c r="J45" s="67"/>
      <c r="K45" s="67"/>
      <c r="L45" s="67"/>
      <c r="M45" s="67"/>
      <c r="N45" s="67"/>
      <c r="O45" s="67"/>
      <c r="P45" s="67"/>
      <c r="Q45" s="67"/>
      <c r="R45" s="67"/>
      <c r="S45" s="67"/>
      <c r="T45" s="67"/>
      <c r="U45" s="67"/>
      <c r="V45" s="67"/>
      <c r="W45" s="67"/>
      <c r="X45" s="67"/>
      <c r="Y45" s="67"/>
      <c r="Z45" s="68"/>
    </row>
    <row r="46" spans="1:29" ht="15.75" customHeight="1">
      <c r="A46" s="14"/>
      <c r="B46" s="71"/>
      <c r="C46" s="71"/>
      <c r="D46" s="71"/>
      <c r="E46" s="71"/>
      <c r="F46" s="67"/>
      <c r="G46" s="67"/>
      <c r="H46" s="67"/>
      <c r="I46" s="67"/>
      <c r="J46" s="67"/>
      <c r="K46" s="67"/>
      <c r="L46" s="67"/>
      <c r="M46" s="67"/>
      <c r="N46" s="67"/>
      <c r="O46" s="67"/>
      <c r="P46" s="67"/>
      <c r="Q46" s="67"/>
      <c r="R46" s="67"/>
      <c r="S46" s="67"/>
      <c r="T46" s="67"/>
      <c r="U46" s="67"/>
      <c r="V46" s="67"/>
      <c r="W46" s="67"/>
      <c r="X46" s="67"/>
      <c r="Y46" s="67"/>
      <c r="Z46" s="68"/>
    </row>
    <row r="47" spans="1:29" ht="15.75" customHeight="1">
      <c r="A47" s="14"/>
      <c r="B47" s="71"/>
      <c r="C47" s="71"/>
      <c r="D47" s="71"/>
      <c r="E47" s="71"/>
      <c r="F47" s="67"/>
      <c r="G47" s="67"/>
      <c r="H47" s="67"/>
      <c r="I47" s="67"/>
      <c r="J47" s="67"/>
      <c r="K47" s="67"/>
      <c r="L47" s="67"/>
      <c r="M47" s="67"/>
      <c r="N47" s="67"/>
      <c r="O47" s="67"/>
      <c r="P47" s="67"/>
      <c r="Q47" s="67"/>
      <c r="R47" s="67"/>
      <c r="S47" s="67"/>
      <c r="T47" s="67"/>
      <c r="U47" s="67"/>
      <c r="V47" s="67"/>
      <c r="W47" s="67"/>
      <c r="X47" s="67"/>
      <c r="Y47" s="67"/>
      <c r="Z47" s="68"/>
    </row>
    <row r="48" spans="1:29" ht="15.75" customHeight="1">
      <c r="A48" s="14"/>
      <c r="B48" s="71"/>
      <c r="C48" s="71"/>
      <c r="D48" s="71"/>
      <c r="E48" s="71"/>
      <c r="F48" s="67"/>
      <c r="G48" s="67"/>
      <c r="H48" s="67"/>
      <c r="I48" s="67"/>
      <c r="J48" s="67"/>
      <c r="K48" s="67"/>
      <c r="L48" s="67"/>
      <c r="M48" s="67"/>
      <c r="N48" s="67"/>
      <c r="O48" s="67"/>
      <c r="P48" s="67"/>
      <c r="Q48" s="67"/>
      <c r="R48" s="67"/>
      <c r="S48" s="67"/>
      <c r="T48" s="67"/>
      <c r="U48" s="67"/>
      <c r="V48" s="67"/>
      <c r="W48" s="67"/>
      <c r="X48" s="67"/>
      <c r="Y48" s="67"/>
      <c r="Z48" s="68"/>
    </row>
    <row r="49" spans="1:26" ht="15.75" customHeight="1">
      <c r="A49" s="14"/>
      <c r="B49" s="71"/>
      <c r="C49" s="71"/>
      <c r="D49" s="71"/>
      <c r="E49" s="71"/>
      <c r="F49" s="67"/>
      <c r="G49" s="67"/>
      <c r="H49" s="67"/>
      <c r="I49" s="67"/>
      <c r="J49" s="67"/>
      <c r="K49" s="67"/>
      <c r="L49" s="67"/>
      <c r="M49" s="67"/>
      <c r="N49" s="67"/>
      <c r="O49" s="67"/>
      <c r="P49" s="67"/>
      <c r="Q49" s="67"/>
      <c r="R49" s="67"/>
      <c r="S49" s="67"/>
      <c r="T49" s="67"/>
      <c r="U49" s="67"/>
      <c r="V49" s="67"/>
      <c r="W49" s="67"/>
      <c r="X49" s="67"/>
      <c r="Y49" s="67"/>
      <c r="Z49" s="68"/>
    </row>
    <row r="50" spans="1:26" ht="15.75" customHeight="1">
      <c r="A50" s="14"/>
      <c r="B50" s="71"/>
      <c r="C50" s="71"/>
      <c r="D50" s="71"/>
      <c r="E50" s="71"/>
      <c r="F50" s="67"/>
      <c r="G50" s="67"/>
      <c r="H50" s="67"/>
      <c r="I50" s="67"/>
      <c r="J50" s="67"/>
      <c r="K50" s="67"/>
      <c r="L50" s="67"/>
      <c r="M50" s="67"/>
      <c r="N50" s="67"/>
      <c r="O50" s="67"/>
      <c r="P50" s="67"/>
      <c r="Q50" s="67"/>
      <c r="R50" s="67"/>
      <c r="S50" s="67"/>
      <c r="T50" s="67"/>
      <c r="U50" s="67"/>
      <c r="V50" s="67"/>
      <c r="W50" s="67"/>
      <c r="X50" s="67"/>
      <c r="Y50" s="67"/>
      <c r="Z50" s="68"/>
    </row>
    <row r="51" spans="1:26" ht="15.75" customHeight="1">
      <c r="A51" s="14"/>
      <c r="B51" s="71"/>
      <c r="C51" s="71"/>
      <c r="D51" s="71"/>
      <c r="E51" s="71"/>
      <c r="F51" s="67"/>
      <c r="G51" s="67"/>
      <c r="H51" s="67"/>
      <c r="I51" s="67"/>
      <c r="J51" s="67"/>
      <c r="K51" s="67"/>
      <c r="L51" s="67"/>
      <c r="M51" s="67"/>
      <c r="N51" s="67"/>
      <c r="O51" s="67"/>
      <c r="P51" s="67"/>
      <c r="Q51" s="67"/>
      <c r="R51" s="67"/>
      <c r="S51" s="67"/>
      <c r="T51" s="67"/>
      <c r="U51" s="67"/>
      <c r="V51" s="67"/>
      <c r="W51" s="67"/>
      <c r="X51" s="67"/>
      <c r="Y51" s="67"/>
      <c r="Z51" s="68"/>
    </row>
    <row r="52" spans="1:26" ht="15.75" customHeight="1">
      <c r="A52" s="14"/>
      <c r="B52" s="71"/>
      <c r="C52" s="71"/>
      <c r="D52" s="71"/>
      <c r="E52" s="71"/>
      <c r="F52" s="67"/>
      <c r="G52" s="67"/>
      <c r="H52" s="67"/>
      <c r="I52" s="67"/>
      <c r="J52" s="67"/>
      <c r="K52" s="67"/>
      <c r="L52" s="67"/>
      <c r="M52" s="67"/>
      <c r="N52" s="67"/>
      <c r="O52" s="67"/>
      <c r="P52" s="67"/>
      <c r="Q52" s="67"/>
      <c r="R52" s="67"/>
      <c r="S52" s="67"/>
      <c r="T52" s="67"/>
      <c r="U52" s="67"/>
      <c r="V52" s="67"/>
      <c r="W52" s="67"/>
      <c r="X52" s="67"/>
      <c r="Y52" s="67"/>
      <c r="Z52" s="68"/>
    </row>
    <row r="53" spans="1:26" ht="15.75" customHeight="1">
      <c r="A53" s="14"/>
      <c r="B53" s="71"/>
      <c r="C53" s="71"/>
      <c r="D53" s="71"/>
      <c r="E53" s="71"/>
      <c r="F53" s="67"/>
      <c r="G53" s="67"/>
      <c r="H53" s="67"/>
      <c r="I53" s="67"/>
      <c r="J53" s="67"/>
      <c r="K53" s="67"/>
      <c r="L53" s="67"/>
      <c r="M53" s="67"/>
      <c r="N53" s="67"/>
      <c r="O53" s="67"/>
      <c r="P53" s="67"/>
      <c r="Q53" s="67"/>
      <c r="R53" s="67"/>
      <c r="S53" s="67"/>
      <c r="T53" s="67"/>
      <c r="U53" s="67"/>
      <c r="V53" s="67"/>
      <c r="W53" s="67"/>
      <c r="X53" s="67"/>
      <c r="Y53" s="67"/>
      <c r="Z53" s="68"/>
    </row>
    <row r="54" spans="1:26" ht="15.75" customHeight="1">
      <c r="A54" s="14"/>
      <c r="B54" s="71"/>
      <c r="C54" s="71"/>
      <c r="D54" s="71"/>
      <c r="E54" s="71"/>
      <c r="F54" s="67"/>
      <c r="G54" s="67"/>
      <c r="H54" s="67"/>
      <c r="I54" s="67"/>
      <c r="J54" s="67"/>
      <c r="K54" s="67"/>
      <c r="L54" s="67"/>
      <c r="M54" s="67"/>
      <c r="N54" s="67"/>
      <c r="O54" s="67"/>
      <c r="P54" s="67"/>
      <c r="Q54" s="67"/>
      <c r="R54" s="67"/>
      <c r="S54" s="67"/>
      <c r="T54" s="67"/>
      <c r="U54" s="67"/>
      <c r="V54" s="67"/>
      <c r="W54" s="67"/>
      <c r="X54" s="67"/>
      <c r="Y54" s="67"/>
      <c r="Z54" s="68"/>
    </row>
    <row r="55" spans="1:26" ht="15.75" customHeight="1">
      <c r="A55" s="14"/>
      <c r="B55" s="71"/>
      <c r="C55" s="71"/>
      <c r="D55" s="71"/>
      <c r="E55" s="71"/>
      <c r="F55" s="67"/>
      <c r="G55" s="67"/>
      <c r="H55" s="67"/>
      <c r="I55" s="67"/>
      <c r="J55" s="67"/>
      <c r="K55" s="67"/>
      <c r="L55" s="67"/>
      <c r="M55" s="67"/>
      <c r="N55" s="67"/>
      <c r="O55" s="67"/>
      <c r="P55" s="67"/>
      <c r="Q55" s="67"/>
      <c r="R55" s="67"/>
      <c r="S55" s="67"/>
      <c r="T55" s="67"/>
      <c r="U55" s="67"/>
      <c r="V55" s="67"/>
      <c r="W55" s="67"/>
      <c r="X55" s="67"/>
      <c r="Y55" s="67"/>
      <c r="Z55" s="68"/>
    </row>
    <row r="56" spans="1:26" ht="15.75" customHeight="1">
      <c r="A56" s="14"/>
      <c r="B56" s="71"/>
      <c r="C56" s="71"/>
      <c r="D56" s="71"/>
      <c r="E56" s="71"/>
      <c r="F56" s="67"/>
      <c r="G56" s="67"/>
      <c r="H56" s="67"/>
      <c r="I56" s="67"/>
      <c r="J56" s="67"/>
      <c r="K56" s="67"/>
      <c r="L56" s="67"/>
      <c r="M56" s="67"/>
      <c r="N56" s="67"/>
      <c r="O56" s="67"/>
      <c r="P56" s="67"/>
      <c r="Q56" s="67"/>
      <c r="R56" s="67"/>
      <c r="S56" s="67"/>
      <c r="T56" s="67"/>
      <c r="U56" s="67"/>
      <c r="V56" s="67"/>
      <c r="W56" s="67"/>
      <c r="X56" s="67"/>
      <c r="Y56" s="67"/>
      <c r="Z56" s="68"/>
    </row>
    <row r="57" spans="1:26" ht="15.75" customHeight="1">
      <c r="A57" s="14"/>
      <c r="B57" s="71"/>
      <c r="C57" s="71"/>
      <c r="D57" s="71"/>
      <c r="E57" s="71"/>
      <c r="F57" s="67"/>
      <c r="G57" s="67"/>
      <c r="H57" s="67"/>
      <c r="I57" s="67"/>
      <c r="J57" s="67"/>
      <c r="K57" s="67"/>
      <c r="L57" s="67"/>
      <c r="M57" s="67"/>
      <c r="N57" s="67"/>
      <c r="O57" s="67"/>
      <c r="P57" s="67"/>
      <c r="Q57" s="67"/>
      <c r="R57" s="67"/>
      <c r="S57" s="67"/>
      <c r="T57" s="67"/>
      <c r="U57" s="67"/>
      <c r="V57" s="67"/>
      <c r="W57" s="67"/>
      <c r="X57" s="67"/>
      <c r="Y57" s="67"/>
      <c r="Z57" s="68"/>
    </row>
    <row r="58" spans="1:26" ht="15.75" customHeight="1">
      <c r="A58" s="14"/>
      <c r="B58" s="71"/>
      <c r="C58" s="71"/>
      <c r="D58" s="71"/>
      <c r="E58" s="71"/>
      <c r="F58" s="67"/>
      <c r="G58" s="67"/>
      <c r="H58" s="67"/>
      <c r="I58" s="67"/>
      <c r="J58" s="67"/>
      <c r="K58" s="67"/>
      <c r="L58" s="67"/>
      <c r="M58" s="67"/>
      <c r="N58" s="67"/>
      <c r="O58" s="67"/>
      <c r="P58" s="67"/>
      <c r="Q58" s="67"/>
      <c r="R58" s="67"/>
      <c r="S58" s="67"/>
      <c r="T58" s="67"/>
      <c r="U58" s="67"/>
      <c r="V58" s="67"/>
      <c r="W58" s="67"/>
      <c r="X58" s="67"/>
      <c r="Y58" s="67"/>
      <c r="Z58" s="68"/>
    </row>
    <row r="59" spans="1:26" ht="15.75" customHeight="1">
      <c r="A59" s="14"/>
      <c r="B59" s="71"/>
      <c r="C59" s="71"/>
      <c r="D59" s="71"/>
      <c r="E59" s="71"/>
      <c r="F59" s="67"/>
      <c r="G59" s="67"/>
      <c r="H59" s="67"/>
      <c r="I59" s="67"/>
      <c r="J59" s="67"/>
      <c r="K59" s="67"/>
      <c r="L59" s="67"/>
      <c r="M59" s="67"/>
      <c r="N59" s="67"/>
      <c r="O59" s="67"/>
      <c r="P59" s="67"/>
      <c r="Q59" s="67"/>
      <c r="R59" s="67"/>
      <c r="S59" s="67"/>
      <c r="T59" s="67"/>
      <c r="U59" s="67"/>
      <c r="V59" s="67"/>
      <c r="W59" s="67"/>
      <c r="X59" s="67"/>
      <c r="Y59" s="67"/>
      <c r="Z59" s="68"/>
    </row>
    <row r="60" spans="1:26" ht="15.75" customHeight="1">
      <c r="A60" s="14"/>
      <c r="B60" s="71"/>
      <c r="C60" s="71"/>
      <c r="D60" s="71"/>
      <c r="E60" s="71"/>
      <c r="F60" s="67"/>
      <c r="G60" s="67"/>
      <c r="H60" s="67"/>
      <c r="I60" s="67"/>
      <c r="J60" s="67"/>
      <c r="K60" s="67"/>
      <c r="L60" s="67"/>
      <c r="M60" s="67"/>
      <c r="N60" s="67"/>
      <c r="O60" s="67"/>
      <c r="P60" s="67"/>
      <c r="Q60" s="67"/>
      <c r="R60" s="67"/>
      <c r="S60" s="67"/>
      <c r="T60" s="67"/>
      <c r="U60" s="67"/>
      <c r="V60" s="67"/>
      <c r="W60" s="67"/>
      <c r="X60" s="67"/>
      <c r="Y60" s="67"/>
      <c r="Z60" s="68"/>
    </row>
    <row r="61" spans="1:26" ht="15.75" customHeight="1">
      <c r="A61" s="14"/>
      <c r="B61" s="71"/>
      <c r="C61" s="71"/>
      <c r="D61" s="71"/>
      <c r="E61" s="71"/>
      <c r="F61" s="67"/>
      <c r="G61" s="67"/>
      <c r="H61" s="67"/>
      <c r="I61" s="67"/>
      <c r="J61" s="67"/>
      <c r="K61" s="67"/>
      <c r="L61" s="67"/>
      <c r="M61" s="67"/>
      <c r="N61" s="67"/>
      <c r="O61" s="67"/>
      <c r="P61" s="67"/>
      <c r="Q61" s="67"/>
      <c r="R61" s="67"/>
      <c r="S61" s="67"/>
      <c r="T61" s="67"/>
      <c r="U61" s="67"/>
      <c r="V61" s="67"/>
      <c r="W61" s="67"/>
      <c r="X61" s="67"/>
      <c r="Y61" s="67"/>
      <c r="Z61" s="68"/>
    </row>
    <row r="62" spans="1:26" ht="15.75" customHeight="1">
      <c r="A62" s="14"/>
      <c r="B62" s="71"/>
      <c r="C62" s="71"/>
      <c r="D62" s="71"/>
      <c r="E62" s="71"/>
      <c r="F62" s="67"/>
      <c r="G62" s="67"/>
      <c r="H62" s="67"/>
      <c r="I62" s="67"/>
      <c r="J62" s="67"/>
      <c r="K62" s="67"/>
      <c r="L62" s="67"/>
      <c r="M62" s="67"/>
      <c r="N62" s="67"/>
      <c r="O62" s="67"/>
      <c r="P62" s="67"/>
      <c r="Q62" s="67"/>
      <c r="R62" s="67"/>
      <c r="S62" s="67"/>
      <c r="T62" s="67"/>
      <c r="U62" s="67"/>
      <c r="V62" s="67"/>
      <c r="W62" s="67"/>
      <c r="X62" s="67"/>
      <c r="Y62" s="67"/>
      <c r="Z62" s="68"/>
    </row>
    <row r="63" spans="1:26" ht="15.75" customHeight="1">
      <c r="A63" s="14"/>
      <c r="B63" s="71"/>
      <c r="C63" s="71"/>
      <c r="D63" s="71"/>
      <c r="E63" s="71"/>
      <c r="F63" s="67"/>
      <c r="G63" s="67"/>
      <c r="H63" s="67"/>
      <c r="I63" s="67"/>
      <c r="J63" s="67"/>
      <c r="K63" s="67"/>
      <c r="L63" s="67"/>
      <c r="M63" s="67"/>
      <c r="N63" s="67"/>
      <c r="O63" s="67"/>
      <c r="P63" s="67"/>
      <c r="Q63" s="67"/>
      <c r="R63" s="67"/>
      <c r="S63" s="67"/>
      <c r="T63" s="67"/>
      <c r="U63" s="67"/>
      <c r="V63" s="67"/>
      <c r="W63" s="67"/>
      <c r="X63" s="67"/>
      <c r="Y63" s="67"/>
      <c r="Z63" s="68"/>
    </row>
    <row r="64" spans="1:26" ht="15.75" customHeight="1">
      <c r="A64" s="14"/>
      <c r="B64" s="71"/>
      <c r="C64" s="71"/>
      <c r="D64" s="71"/>
      <c r="E64" s="71"/>
      <c r="F64" s="67"/>
      <c r="G64" s="67"/>
      <c r="H64" s="67"/>
      <c r="I64" s="67"/>
      <c r="J64" s="67"/>
      <c r="K64" s="67"/>
      <c r="L64" s="67"/>
      <c r="M64" s="67"/>
      <c r="N64" s="67"/>
      <c r="O64" s="67"/>
      <c r="P64" s="67"/>
      <c r="Q64" s="67"/>
      <c r="R64" s="67"/>
      <c r="S64" s="67"/>
      <c r="T64" s="67"/>
      <c r="U64" s="67"/>
      <c r="V64" s="67"/>
      <c r="W64" s="67"/>
      <c r="X64" s="67"/>
      <c r="Y64" s="67"/>
      <c r="Z64" s="68"/>
    </row>
    <row r="65" spans="1:26" ht="15.75" customHeight="1">
      <c r="A65" s="14"/>
      <c r="B65" s="71"/>
      <c r="C65" s="71"/>
      <c r="D65" s="71"/>
      <c r="E65" s="71"/>
      <c r="F65" s="67"/>
      <c r="G65" s="67"/>
      <c r="H65" s="67"/>
      <c r="I65" s="67"/>
      <c r="J65" s="67"/>
      <c r="K65" s="67"/>
      <c r="L65" s="67"/>
      <c r="M65" s="67"/>
      <c r="N65" s="67"/>
      <c r="O65" s="67"/>
      <c r="P65" s="67"/>
      <c r="Q65" s="67"/>
      <c r="R65" s="67"/>
      <c r="S65" s="67"/>
      <c r="T65" s="67"/>
      <c r="U65" s="67"/>
      <c r="V65" s="67"/>
      <c r="W65" s="67"/>
      <c r="X65" s="67"/>
      <c r="Y65" s="67"/>
      <c r="Z65" s="68"/>
    </row>
    <row r="66" spans="1:26" ht="15.75" customHeight="1">
      <c r="A66" s="14"/>
      <c r="B66" s="71"/>
      <c r="C66" s="71"/>
      <c r="D66" s="71"/>
      <c r="E66" s="71"/>
      <c r="F66" s="67"/>
      <c r="G66" s="67"/>
      <c r="H66" s="67"/>
      <c r="I66" s="67"/>
      <c r="J66" s="67"/>
      <c r="K66" s="67"/>
      <c r="L66" s="67"/>
      <c r="M66" s="67"/>
      <c r="N66" s="67"/>
      <c r="O66" s="67"/>
      <c r="P66" s="67"/>
      <c r="Q66" s="67"/>
      <c r="R66" s="67"/>
      <c r="S66" s="67"/>
      <c r="T66" s="67"/>
      <c r="U66" s="67"/>
      <c r="V66" s="67"/>
      <c r="W66" s="67"/>
      <c r="X66" s="67"/>
      <c r="Y66" s="67"/>
      <c r="Z66" s="68"/>
    </row>
    <row r="67" spans="1:26" ht="15.75" customHeight="1">
      <c r="A67" s="14"/>
      <c r="B67" s="71"/>
      <c r="C67" s="71"/>
      <c r="D67" s="71"/>
      <c r="E67" s="71"/>
      <c r="F67" s="67"/>
      <c r="G67" s="67"/>
      <c r="H67" s="67"/>
      <c r="I67" s="67"/>
      <c r="J67" s="67"/>
      <c r="K67" s="67"/>
      <c r="L67" s="67"/>
      <c r="M67" s="67"/>
      <c r="N67" s="67"/>
      <c r="O67" s="67"/>
      <c r="P67" s="67"/>
      <c r="Q67" s="67"/>
      <c r="R67" s="67"/>
      <c r="S67" s="67"/>
      <c r="T67" s="67"/>
      <c r="U67" s="67"/>
      <c r="V67" s="67"/>
      <c r="W67" s="67"/>
      <c r="X67" s="67"/>
      <c r="Y67" s="67"/>
      <c r="Z67" s="68"/>
    </row>
    <row r="68" spans="1:26" ht="15.75" customHeight="1">
      <c r="A68" s="14"/>
      <c r="B68" s="71"/>
      <c r="C68" s="71"/>
      <c r="D68" s="71"/>
      <c r="E68" s="71"/>
      <c r="F68" s="67"/>
      <c r="G68" s="67"/>
      <c r="H68" s="67"/>
      <c r="I68" s="67"/>
      <c r="J68" s="67"/>
      <c r="K68" s="67"/>
      <c r="L68" s="67"/>
      <c r="M68" s="67"/>
      <c r="N68" s="67"/>
      <c r="O68" s="67"/>
      <c r="P68" s="67"/>
      <c r="Q68" s="67"/>
      <c r="R68" s="67"/>
      <c r="S68" s="67"/>
      <c r="T68" s="67"/>
      <c r="U68" s="67"/>
      <c r="V68" s="67"/>
      <c r="W68" s="67"/>
      <c r="X68" s="67"/>
      <c r="Y68" s="67"/>
      <c r="Z68" s="68"/>
    </row>
    <row r="69" spans="1:26" ht="15.75" customHeight="1">
      <c r="A69" s="14"/>
      <c r="B69" s="71"/>
      <c r="C69" s="71"/>
      <c r="D69" s="71"/>
      <c r="E69" s="71"/>
      <c r="F69" s="67"/>
      <c r="G69" s="67"/>
      <c r="H69" s="67"/>
      <c r="I69" s="67"/>
      <c r="J69" s="67"/>
      <c r="K69" s="67"/>
      <c r="L69" s="67"/>
      <c r="M69" s="67"/>
      <c r="N69" s="67"/>
      <c r="O69" s="67"/>
      <c r="P69" s="67"/>
      <c r="Q69" s="67"/>
      <c r="R69" s="67"/>
      <c r="S69" s="67"/>
      <c r="T69" s="67"/>
      <c r="U69" s="67"/>
      <c r="V69" s="67"/>
      <c r="W69" s="67"/>
      <c r="X69" s="67"/>
      <c r="Y69" s="67"/>
      <c r="Z69" s="68"/>
    </row>
    <row r="70" spans="1:26" ht="15.75" customHeight="1">
      <c r="A70" s="14"/>
      <c r="B70" s="71"/>
      <c r="C70" s="71"/>
      <c r="D70" s="71"/>
      <c r="E70" s="71"/>
      <c r="F70" s="67"/>
      <c r="G70" s="67"/>
      <c r="H70" s="67"/>
      <c r="I70" s="67"/>
      <c r="J70" s="67"/>
      <c r="K70" s="67"/>
      <c r="L70" s="67"/>
      <c r="M70" s="67"/>
      <c r="N70" s="67"/>
      <c r="O70" s="67"/>
      <c r="P70" s="67"/>
      <c r="Q70" s="67"/>
      <c r="R70" s="67"/>
      <c r="S70" s="67"/>
      <c r="T70" s="67"/>
      <c r="U70" s="67"/>
      <c r="V70" s="67"/>
      <c r="W70" s="67"/>
      <c r="X70" s="67"/>
      <c r="Y70" s="67"/>
      <c r="Z70" s="68"/>
    </row>
    <row r="71" spans="1:26" ht="15.75" customHeight="1">
      <c r="A71" s="14"/>
      <c r="B71" s="71"/>
      <c r="C71" s="71"/>
      <c r="D71" s="71"/>
      <c r="E71" s="71"/>
      <c r="F71" s="67"/>
      <c r="G71" s="67"/>
      <c r="H71" s="67"/>
      <c r="I71" s="67"/>
      <c r="J71" s="67"/>
      <c r="K71" s="67"/>
      <c r="L71" s="67"/>
      <c r="M71" s="67"/>
      <c r="N71" s="67"/>
      <c r="O71" s="67"/>
      <c r="P71" s="67"/>
      <c r="Q71" s="67"/>
      <c r="R71" s="67"/>
      <c r="S71" s="67"/>
      <c r="T71" s="67"/>
      <c r="U71" s="67"/>
      <c r="V71" s="67"/>
      <c r="W71" s="67"/>
      <c r="X71" s="67"/>
      <c r="Y71" s="67"/>
      <c r="Z71" s="68"/>
    </row>
    <row r="72" spans="1:26" ht="15.75" customHeight="1">
      <c r="A72" s="14"/>
      <c r="B72" s="71"/>
      <c r="C72" s="71"/>
      <c r="D72" s="71"/>
      <c r="E72" s="71"/>
      <c r="F72" s="67"/>
      <c r="G72" s="67"/>
      <c r="H72" s="67"/>
      <c r="I72" s="67"/>
      <c r="J72" s="67"/>
      <c r="K72" s="67"/>
      <c r="L72" s="67"/>
      <c r="M72" s="67"/>
      <c r="N72" s="67"/>
      <c r="O72" s="67"/>
      <c r="P72" s="67"/>
      <c r="Q72" s="67"/>
      <c r="R72" s="67"/>
      <c r="S72" s="67"/>
      <c r="T72" s="67"/>
      <c r="U72" s="67"/>
      <c r="V72" s="67"/>
      <c r="W72" s="67"/>
      <c r="X72" s="67"/>
      <c r="Y72" s="67"/>
      <c r="Z72" s="68"/>
    </row>
    <row r="73" spans="1:26" ht="15.75" customHeight="1">
      <c r="A73" s="14"/>
      <c r="B73" s="71"/>
      <c r="C73" s="71"/>
      <c r="D73" s="71"/>
      <c r="E73" s="71"/>
      <c r="F73" s="67"/>
      <c r="G73" s="67"/>
      <c r="H73" s="67"/>
      <c r="I73" s="67"/>
      <c r="J73" s="67"/>
      <c r="K73" s="67"/>
      <c r="L73" s="67"/>
      <c r="M73" s="67"/>
      <c r="N73" s="67"/>
      <c r="O73" s="67"/>
      <c r="P73" s="67"/>
      <c r="Q73" s="67"/>
      <c r="R73" s="67"/>
      <c r="S73" s="67"/>
      <c r="T73" s="67"/>
      <c r="U73" s="67"/>
      <c r="V73" s="67"/>
      <c r="W73" s="67"/>
      <c r="X73" s="67"/>
      <c r="Y73" s="67"/>
      <c r="Z73" s="68"/>
    </row>
    <row r="74" spans="1:26" ht="15.75" customHeight="1">
      <c r="A74" s="14"/>
      <c r="B74" s="71"/>
      <c r="C74" s="71"/>
      <c r="D74" s="71"/>
      <c r="E74" s="71"/>
      <c r="F74" s="67"/>
      <c r="G74" s="67"/>
      <c r="H74" s="67"/>
      <c r="I74" s="67"/>
      <c r="J74" s="67"/>
      <c r="K74" s="67"/>
      <c r="L74" s="67"/>
      <c r="M74" s="67"/>
      <c r="N74" s="67"/>
      <c r="O74" s="67"/>
      <c r="P74" s="67"/>
      <c r="Q74" s="67"/>
      <c r="R74" s="67"/>
      <c r="S74" s="67"/>
      <c r="T74" s="67"/>
      <c r="U74" s="67"/>
      <c r="V74" s="67"/>
      <c r="W74" s="67"/>
      <c r="X74" s="67"/>
      <c r="Y74" s="67"/>
      <c r="Z74" s="68"/>
    </row>
    <row r="75" spans="1:26" ht="15.75" customHeight="1">
      <c r="A75" s="14"/>
      <c r="B75" s="71"/>
      <c r="C75" s="71"/>
      <c r="D75" s="71"/>
      <c r="E75" s="71"/>
      <c r="F75" s="67"/>
      <c r="G75" s="67"/>
      <c r="H75" s="67"/>
      <c r="I75" s="67"/>
      <c r="J75" s="67"/>
      <c r="K75" s="67"/>
      <c r="L75" s="67"/>
      <c r="M75" s="67"/>
      <c r="N75" s="67"/>
      <c r="O75" s="67"/>
      <c r="P75" s="67"/>
      <c r="Q75" s="67"/>
      <c r="R75" s="67"/>
      <c r="S75" s="67"/>
      <c r="T75" s="67"/>
      <c r="U75" s="67"/>
      <c r="V75" s="67"/>
      <c r="W75" s="67"/>
      <c r="X75" s="67"/>
      <c r="Y75" s="67"/>
      <c r="Z75" s="68"/>
    </row>
    <row r="76" spans="1:26" ht="15.75" customHeight="1">
      <c r="A76" s="14"/>
      <c r="B76" s="71"/>
      <c r="C76" s="71"/>
      <c r="D76" s="71"/>
      <c r="E76" s="71"/>
      <c r="F76" s="67"/>
      <c r="G76" s="67"/>
      <c r="H76" s="67"/>
      <c r="I76" s="67"/>
      <c r="J76" s="67"/>
      <c r="K76" s="67"/>
      <c r="L76" s="67"/>
      <c r="M76" s="67"/>
      <c r="N76" s="67"/>
      <c r="O76" s="67"/>
      <c r="P76" s="67"/>
      <c r="Q76" s="67"/>
      <c r="R76" s="67"/>
      <c r="S76" s="67"/>
      <c r="T76" s="67"/>
      <c r="U76" s="67"/>
      <c r="V76" s="67"/>
      <c r="W76" s="67"/>
      <c r="X76" s="67"/>
      <c r="Y76" s="67"/>
      <c r="Z76" s="68"/>
    </row>
    <row r="77" spans="1:26" ht="15.75" customHeight="1">
      <c r="A77" s="14"/>
      <c r="B77" s="71"/>
      <c r="C77" s="71"/>
      <c r="D77" s="71"/>
      <c r="E77" s="71"/>
      <c r="F77" s="67"/>
      <c r="G77" s="67"/>
      <c r="H77" s="67"/>
      <c r="I77" s="67"/>
      <c r="J77" s="67"/>
      <c r="K77" s="67"/>
      <c r="L77" s="67"/>
      <c r="M77" s="67"/>
      <c r="N77" s="67"/>
      <c r="O77" s="67"/>
      <c r="P77" s="67"/>
      <c r="Q77" s="67"/>
      <c r="R77" s="67"/>
      <c r="S77" s="67"/>
      <c r="T77" s="67"/>
      <c r="U77" s="67"/>
      <c r="V77" s="67"/>
      <c r="W77" s="67"/>
      <c r="X77" s="67"/>
      <c r="Y77" s="67"/>
      <c r="Z77" s="68"/>
    </row>
    <row r="78" spans="1:26" ht="15.75" customHeight="1">
      <c r="A78" s="14"/>
      <c r="B78" s="71"/>
      <c r="C78" s="71"/>
      <c r="D78" s="71"/>
      <c r="E78" s="71"/>
      <c r="F78" s="67"/>
      <c r="G78" s="67"/>
      <c r="H78" s="67"/>
      <c r="I78" s="67"/>
      <c r="J78" s="67"/>
      <c r="K78" s="67"/>
      <c r="L78" s="67"/>
      <c r="M78" s="67"/>
      <c r="N78" s="67"/>
      <c r="O78" s="67"/>
      <c r="P78" s="67"/>
      <c r="Q78" s="67"/>
      <c r="R78" s="67"/>
      <c r="S78" s="67"/>
      <c r="T78" s="67"/>
      <c r="U78" s="67"/>
      <c r="V78" s="67"/>
      <c r="W78" s="67"/>
      <c r="X78" s="67"/>
      <c r="Y78" s="67"/>
      <c r="Z78" s="68"/>
    </row>
    <row r="79" spans="1:26" ht="15.75" customHeight="1">
      <c r="A79" s="14"/>
      <c r="B79" s="71"/>
      <c r="C79" s="71"/>
      <c r="D79" s="71"/>
      <c r="E79" s="71"/>
      <c r="F79" s="67"/>
      <c r="G79" s="67"/>
      <c r="H79" s="67"/>
      <c r="I79" s="67"/>
      <c r="J79" s="67"/>
      <c r="K79" s="67"/>
      <c r="L79" s="67"/>
      <c r="M79" s="67"/>
      <c r="N79" s="67"/>
      <c r="O79" s="67"/>
      <c r="P79" s="67"/>
      <c r="Q79" s="67"/>
      <c r="R79" s="67"/>
      <c r="S79" s="67"/>
      <c r="T79" s="67"/>
      <c r="U79" s="67"/>
      <c r="V79" s="67"/>
      <c r="W79" s="67"/>
      <c r="X79" s="67"/>
      <c r="Y79" s="67"/>
      <c r="Z79" s="68"/>
    </row>
    <row r="80" spans="1:26" ht="15.75" customHeight="1">
      <c r="A80" s="14"/>
      <c r="B80" s="71"/>
      <c r="C80" s="71"/>
      <c r="D80" s="71"/>
      <c r="E80" s="71"/>
      <c r="F80" s="67"/>
      <c r="G80" s="67"/>
      <c r="H80" s="67"/>
      <c r="I80" s="67"/>
      <c r="J80" s="67"/>
      <c r="K80" s="67"/>
      <c r="L80" s="67"/>
      <c r="M80" s="67"/>
      <c r="N80" s="67"/>
      <c r="O80" s="67"/>
      <c r="P80" s="67"/>
      <c r="Q80" s="67"/>
      <c r="R80" s="67"/>
      <c r="S80" s="67"/>
      <c r="T80" s="67"/>
      <c r="U80" s="67"/>
      <c r="V80" s="67"/>
      <c r="W80" s="67"/>
      <c r="X80" s="67"/>
      <c r="Y80" s="67"/>
      <c r="Z80" s="68"/>
    </row>
    <row r="81" spans="1:26" ht="15.75" customHeight="1">
      <c r="A81" s="14"/>
      <c r="B81" s="71"/>
      <c r="C81" s="71"/>
      <c r="D81" s="71"/>
      <c r="E81" s="71"/>
      <c r="F81" s="67"/>
      <c r="G81" s="67"/>
      <c r="H81" s="67"/>
      <c r="I81" s="67"/>
      <c r="J81" s="67"/>
      <c r="K81" s="67"/>
      <c r="L81" s="67"/>
      <c r="M81" s="67"/>
      <c r="N81" s="67"/>
      <c r="O81" s="67"/>
      <c r="P81" s="67"/>
      <c r="Q81" s="67"/>
      <c r="R81" s="67"/>
      <c r="S81" s="67"/>
      <c r="T81" s="67"/>
      <c r="U81" s="67"/>
      <c r="V81" s="67"/>
      <c r="W81" s="67"/>
      <c r="X81" s="67"/>
      <c r="Y81" s="67"/>
      <c r="Z81" s="68"/>
    </row>
    <row r="82" spans="1:26" ht="15.75" customHeight="1">
      <c r="A82" s="14"/>
      <c r="B82" s="71"/>
      <c r="C82" s="71"/>
      <c r="D82" s="71"/>
      <c r="E82" s="71"/>
      <c r="F82" s="67"/>
      <c r="G82" s="67"/>
      <c r="H82" s="67"/>
      <c r="I82" s="67"/>
      <c r="J82" s="67"/>
      <c r="K82" s="67"/>
      <c r="L82" s="67"/>
      <c r="M82" s="67"/>
      <c r="N82" s="67"/>
      <c r="O82" s="67"/>
      <c r="P82" s="67"/>
      <c r="Q82" s="67"/>
      <c r="R82" s="67"/>
      <c r="S82" s="67"/>
      <c r="T82" s="67"/>
      <c r="U82" s="67"/>
      <c r="V82" s="67"/>
      <c r="W82" s="67"/>
      <c r="X82" s="67"/>
      <c r="Y82" s="67"/>
      <c r="Z82" s="68"/>
    </row>
    <row r="83" spans="1:26" ht="15.75" customHeight="1">
      <c r="A83" s="14"/>
      <c r="B83" s="71"/>
      <c r="C83" s="71"/>
      <c r="D83" s="71"/>
      <c r="E83" s="71"/>
      <c r="F83" s="67"/>
      <c r="G83" s="67"/>
      <c r="H83" s="67"/>
      <c r="I83" s="67"/>
      <c r="J83" s="67"/>
      <c r="K83" s="67"/>
      <c r="L83" s="67"/>
      <c r="M83" s="67"/>
      <c r="N83" s="67"/>
      <c r="O83" s="67"/>
      <c r="P83" s="67"/>
      <c r="Q83" s="67"/>
      <c r="R83" s="67"/>
      <c r="S83" s="67"/>
      <c r="T83" s="67"/>
      <c r="U83" s="67"/>
      <c r="V83" s="67"/>
      <c r="W83" s="67"/>
      <c r="X83" s="67"/>
      <c r="Y83" s="67"/>
      <c r="Z83" s="68"/>
    </row>
    <row r="84" spans="1:26" ht="15.75" customHeight="1">
      <c r="A84" s="14"/>
      <c r="B84" s="71"/>
      <c r="C84" s="71"/>
      <c r="D84" s="71"/>
      <c r="E84" s="71"/>
      <c r="F84" s="67"/>
      <c r="G84" s="67"/>
      <c r="H84" s="67"/>
      <c r="I84" s="67"/>
      <c r="J84" s="67"/>
      <c r="K84" s="67"/>
      <c r="L84" s="67"/>
      <c r="M84" s="67"/>
      <c r="N84" s="67"/>
      <c r="O84" s="67"/>
      <c r="P84" s="67"/>
      <c r="Q84" s="67"/>
      <c r="R84" s="67"/>
      <c r="S84" s="67"/>
      <c r="T84" s="67"/>
      <c r="U84" s="67"/>
      <c r="V84" s="67"/>
      <c r="W84" s="67"/>
      <c r="X84" s="67"/>
      <c r="Y84" s="67"/>
      <c r="Z84" s="68"/>
    </row>
    <row r="85" spans="1:26" ht="15.75" customHeight="1">
      <c r="A85" s="14"/>
      <c r="B85" s="71"/>
      <c r="C85" s="71"/>
      <c r="D85" s="71"/>
      <c r="E85" s="71"/>
      <c r="F85" s="67"/>
      <c r="G85" s="67"/>
      <c r="H85" s="67"/>
      <c r="I85" s="67"/>
      <c r="J85" s="67"/>
      <c r="K85" s="67"/>
      <c r="L85" s="67"/>
      <c r="M85" s="67"/>
      <c r="N85" s="67"/>
      <c r="O85" s="67"/>
      <c r="P85" s="67"/>
      <c r="Q85" s="67"/>
      <c r="R85" s="67"/>
      <c r="S85" s="67"/>
      <c r="T85" s="67"/>
      <c r="U85" s="67"/>
      <c r="V85" s="67"/>
      <c r="W85" s="67"/>
      <c r="X85" s="67"/>
      <c r="Y85" s="67"/>
      <c r="Z85" s="68"/>
    </row>
    <row r="86" spans="1:26" ht="15.75" customHeight="1">
      <c r="A86" s="14"/>
      <c r="B86" s="71"/>
      <c r="C86" s="71"/>
      <c r="D86" s="71"/>
      <c r="E86" s="71"/>
      <c r="F86" s="67"/>
      <c r="G86" s="67"/>
      <c r="H86" s="67"/>
      <c r="I86" s="67"/>
      <c r="J86" s="67"/>
      <c r="K86" s="67"/>
      <c r="L86" s="67"/>
      <c r="M86" s="67"/>
      <c r="N86" s="67"/>
      <c r="O86" s="67"/>
      <c r="P86" s="67"/>
      <c r="Q86" s="67"/>
      <c r="R86" s="67"/>
      <c r="S86" s="67"/>
      <c r="T86" s="67"/>
      <c r="U86" s="67"/>
      <c r="V86" s="67"/>
      <c r="W86" s="67"/>
      <c r="X86" s="67"/>
      <c r="Y86" s="67"/>
      <c r="Z86" s="68"/>
    </row>
    <row r="87" spans="1:26" ht="15.75" customHeight="1">
      <c r="A87" s="14"/>
      <c r="B87" s="71"/>
      <c r="C87" s="71"/>
      <c r="D87" s="71"/>
      <c r="E87" s="71"/>
      <c r="F87" s="67"/>
      <c r="G87" s="67"/>
      <c r="H87" s="67"/>
      <c r="I87" s="67"/>
      <c r="J87" s="67"/>
      <c r="K87" s="67"/>
      <c r="L87" s="67"/>
      <c r="M87" s="67"/>
      <c r="N87" s="67"/>
      <c r="O87" s="67"/>
      <c r="P87" s="67"/>
      <c r="Q87" s="67"/>
      <c r="R87" s="67"/>
      <c r="S87" s="67"/>
      <c r="T87" s="67"/>
      <c r="U87" s="67"/>
      <c r="V87" s="67"/>
      <c r="W87" s="67"/>
      <c r="X87" s="67"/>
      <c r="Y87" s="67"/>
      <c r="Z87" s="68"/>
    </row>
    <row r="88" spans="1:26" ht="15.75" customHeight="1">
      <c r="A88" s="14"/>
      <c r="B88" s="71"/>
      <c r="C88" s="71"/>
      <c r="D88" s="71"/>
      <c r="E88" s="71"/>
      <c r="F88" s="67"/>
      <c r="G88" s="67"/>
      <c r="H88" s="67"/>
      <c r="I88" s="67"/>
      <c r="J88" s="67"/>
      <c r="K88" s="67"/>
      <c r="L88" s="67"/>
      <c r="M88" s="67"/>
      <c r="N88" s="67"/>
      <c r="O88" s="67"/>
      <c r="P88" s="67"/>
      <c r="Q88" s="67"/>
      <c r="R88" s="67"/>
      <c r="S88" s="67"/>
      <c r="T88" s="67"/>
      <c r="U88" s="67"/>
      <c r="V88" s="67"/>
      <c r="W88" s="67"/>
      <c r="X88" s="67"/>
      <c r="Y88" s="67"/>
      <c r="Z88" s="68"/>
    </row>
    <row r="89" spans="1:26" ht="15.75" customHeight="1">
      <c r="A89" s="14"/>
      <c r="B89" s="71"/>
      <c r="C89" s="71"/>
      <c r="D89" s="71"/>
      <c r="E89" s="71"/>
      <c r="F89" s="67"/>
      <c r="G89" s="67"/>
      <c r="H89" s="67"/>
      <c r="I89" s="67"/>
      <c r="J89" s="67"/>
      <c r="K89" s="67"/>
      <c r="L89" s="67"/>
      <c r="M89" s="67"/>
      <c r="N89" s="67"/>
      <c r="O89" s="67"/>
      <c r="P89" s="67"/>
      <c r="Q89" s="67"/>
      <c r="R89" s="67"/>
      <c r="S89" s="67"/>
      <c r="T89" s="67"/>
      <c r="U89" s="67"/>
      <c r="V89" s="67"/>
      <c r="W89" s="67"/>
      <c r="X89" s="67"/>
      <c r="Y89" s="67"/>
      <c r="Z89" s="68"/>
    </row>
    <row r="90" spans="1:26" ht="15.75" customHeight="1">
      <c r="A90" s="14"/>
      <c r="B90" s="71"/>
      <c r="C90" s="71"/>
      <c r="D90" s="71"/>
      <c r="E90" s="71"/>
      <c r="F90" s="67"/>
      <c r="G90" s="67"/>
      <c r="H90" s="67"/>
      <c r="I90" s="67"/>
      <c r="J90" s="67"/>
      <c r="K90" s="67"/>
      <c r="L90" s="67"/>
      <c r="M90" s="67"/>
      <c r="N90" s="67"/>
      <c r="O90" s="67"/>
      <c r="P90" s="67"/>
      <c r="Q90" s="67"/>
      <c r="R90" s="67"/>
      <c r="S90" s="67"/>
      <c r="T90" s="67"/>
      <c r="U90" s="67"/>
      <c r="V90" s="67"/>
      <c r="W90" s="67"/>
      <c r="X90" s="67"/>
      <c r="Y90" s="67"/>
      <c r="Z90" s="68"/>
    </row>
    <row r="91" spans="1:26" ht="15.75" customHeight="1">
      <c r="A91" s="14"/>
      <c r="B91" s="71"/>
      <c r="C91" s="71"/>
      <c r="D91" s="71"/>
      <c r="E91" s="71"/>
      <c r="F91" s="67"/>
      <c r="G91" s="67"/>
      <c r="H91" s="67"/>
      <c r="I91" s="67"/>
      <c r="J91" s="67"/>
      <c r="K91" s="67"/>
      <c r="L91" s="67"/>
      <c r="M91" s="67"/>
      <c r="N91" s="67"/>
      <c r="O91" s="67"/>
      <c r="P91" s="67"/>
      <c r="Q91" s="67"/>
      <c r="R91" s="67"/>
      <c r="S91" s="67"/>
      <c r="T91" s="67"/>
      <c r="U91" s="67"/>
      <c r="V91" s="67"/>
      <c r="W91" s="67"/>
      <c r="X91" s="67"/>
      <c r="Y91" s="67"/>
      <c r="Z91" s="68"/>
    </row>
    <row r="92" spans="1:26" ht="15.75" customHeight="1">
      <c r="A92" s="14"/>
      <c r="B92" s="71"/>
      <c r="C92" s="71"/>
      <c r="D92" s="71"/>
      <c r="E92" s="71"/>
      <c r="F92" s="67"/>
      <c r="G92" s="67"/>
      <c r="H92" s="67"/>
      <c r="I92" s="67"/>
      <c r="J92" s="67"/>
      <c r="K92" s="67"/>
      <c r="L92" s="67"/>
      <c r="M92" s="67"/>
      <c r="N92" s="67"/>
      <c r="O92" s="67"/>
      <c r="P92" s="67"/>
      <c r="Q92" s="67"/>
      <c r="R92" s="67"/>
      <c r="S92" s="67"/>
      <c r="T92" s="67"/>
      <c r="U92" s="67"/>
      <c r="V92" s="67"/>
      <c r="W92" s="67"/>
      <c r="X92" s="67"/>
      <c r="Y92" s="67"/>
      <c r="Z92" s="68"/>
    </row>
    <row r="93" spans="1:26" ht="15.75" customHeight="1">
      <c r="A93" s="14"/>
      <c r="B93" s="71"/>
      <c r="C93" s="71"/>
      <c r="D93" s="71"/>
      <c r="E93" s="71"/>
      <c r="F93" s="67"/>
      <c r="G93" s="67"/>
      <c r="H93" s="67"/>
      <c r="I93" s="67"/>
      <c r="J93" s="67"/>
      <c r="K93" s="67"/>
      <c r="L93" s="67"/>
      <c r="M93" s="67"/>
      <c r="N93" s="67"/>
      <c r="O93" s="67"/>
      <c r="P93" s="67"/>
      <c r="Q93" s="67"/>
      <c r="R93" s="67"/>
      <c r="S93" s="67"/>
      <c r="T93" s="67"/>
      <c r="U93" s="67"/>
      <c r="V93" s="67"/>
      <c r="W93" s="67"/>
      <c r="X93" s="67"/>
      <c r="Y93" s="67"/>
      <c r="Z93" s="68"/>
    </row>
    <row r="94" spans="1:26" ht="15.75" customHeight="1">
      <c r="A94" s="14"/>
      <c r="B94" s="71"/>
      <c r="C94" s="71"/>
      <c r="D94" s="71"/>
      <c r="E94" s="71"/>
      <c r="F94" s="67"/>
      <c r="G94" s="67"/>
      <c r="H94" s="67"/>
      <c r="I94" s="67"/>
      <c r="J94" s="67"/>
      <c r="K94" s="67"/>
      <c r="L94" s="67"/>
      <c r="M94" s="67"/>
      <c r="N94" s="67"/>
      <c r="O94" s="67"/>
      <c r="P94" s="67"/>
      <c r="Q94" s="67"/>
      <c r="R94" s="67"/>
      <c r="S94" s="67"/>
      <c r="T94" s="67"/>
      <c r="U94" s="67"/>
      <c r="V94" s="67"/>
      <c r="W94" s="67"/>
      <c r="X94" s="67"/>
      <c r="Y94" s="67"/>
      <c r="Z94" s="68"/>
    </row>
    <row r="95" spans="1:26" ht="15.75" customHeight="1">
      <c r="A95" s="14"/>
      <c r="B95" s="71"/>
      <c r="C95" s="71"/>
      <c r="D95" s="71"/>
      <c r="E95" s="71"/>
      <c r="F95" s="67"/>
      <c r="G95" s="67"/>
      <c r="H95" s="67"/>
      <c r="I95" s="67"/>
      <c r="J95" s="67"/>
      <c r="K95" s="67"/>
      <c r="L95" s="67"/>
      <c r="M95" s="67"/>
      <c r="N95" s="67"/>
      <c r="O95" s="67"/>
      <c r="P95" s="67"/>
      <c r="Q95" s="67"/>
      <c r="R95" s="67"/>
      <c r="S95" s="67"/>
      <c r="T95" s="67"/>
      <c r="U95" s="67"/>
      <c r="V95" s="67"/>
      <c r="W95" s="67"/>
      <c r="X95" s="67"/>
      <c r="Y95" s="67"/>
      <c r="Z95" s="68"/>
    </row>
    <row r="96" spans="1:26" ht="15.75" customHeight="1">
      <c r="A96" s="14"/>
      <c r="B96" s="71"/>
      <c r="C96" s="71"/>
      <c r="D96" s="71"/>
      <c r="E96" s="71"/>
      <c r="F96" s="67"/>
      <c r="G96" s="67"/>
      <c r="H96" s="67"/>
      <c r="I96" s="67"/>
      <c r="J96" s="67"/>
      <c r="K96" s="67"/>
      <c r="L96" s="67"/>
      <c r="M96" s="67"/>
      <c r="N96" s="67"/>
      <c r="O96" s="67"/>
      <c r="P96" s="67"/>
      <c r="Q96" s="67"/>
      <c r="R96" s="67"/>
      <c r="S96" s="67"/>
      <c r="T96" s="67"/>
      <c r="U96" s="67"/>
      <c r="V96" s="67"/>
      <c r="W96" s="67"/>
      <c r="X96" s="67"/>
      <c r="Y96" s="67"/>
      <c r="Z96" s="68"/>
    </row>
    <row r="97" spans="1:26" ht="15.75" customHeight="1">
      <c r="A97" s="14"/>
      <c r="B97" s="71"/>
      <c r="C97" s="71"/>
      <c r="D97" s="71"/>
      <c r="E97" s="71"/>
      <c r="F97" s="67"/>
      <c r="G97" s="67"/>
      <c r="H97" s="67"/>
      <c r="I97" s="67"/>
      <c r="J97" s="67"/>
      <c r="K97" s="67"/>
      <c r="L97" s="67"/>
      <c r="M97" s="67"/>
      <c r="N97" s="67"/>
      <c r="O97" s="67"/>
      <c r="P97" s="67"/>
      <c r="Q97" s="67"/>
      <c r="R97" s="67"/>
      <c r="S97" s="67"/>
      <c r="T97" s="67"/>
      <c r="U97" s="67"/>
      <c r="V97" s="67"/>
      <c r="W97" s="67"/>
      <c r="X97" s="67"/>
      <c r="Y97" s="67"/>
      <c r="Z97" s="68"/>
    </row>
    <row r="98" spans="1:26" ht="15.75" customHeight="1">
      <c r="A98" s="14"/>
      <c r="B98" s="71"/>
      <c r="C98" s="71"/>
      <c r="D98" s="71"/>
      <c r="E98" s="71"/>
      <c r="F98" s="67"/>
      <c r="G98" s="67"/>
      <c r="H98" s="67"/>
      <c r="I98" s="67"/>
      <c r="J98" s="67"/>
      <c r="K98" s="67"/>
      <c r="L98" s="67"/>
      <c r="M98" s="67"/>
      <c r="N98" s="67"/>
      <c r="O98" s="67"/>
      <c r="P98" s="67"/>
      <c r="Q98" s="67"/>
      <c r="R98" s="67"/>
      <c r="S98" s="67"/>
      <c r="T98" s="67"/>
      <c r="U98" s="67"/>
      <c r="V98" s="67"/>
      <c r="W98" s="67"/>
      <c r="X98" s="67"/>
      <c r="Y98" s="67"/>
      <c r="Z98" s="68"/>
    </row>
    <row r="99" spans="1:26" ht="15.75" customHeight="1">
      <c r="A99" s="14"/>
      <c r="B99" s="71"/>
      <c r="C99" s="71"/>
      <c r="D99" s="71"/>
      <c r="E99" s="71"/>
      <c r="F99" s="67"/>
      <c r="G99" s="67"/>
      <c r="H99" s="67"/>
      <c r="I99" s="67"/>
      <c r="J99" s="67"/>
      <c r="K99" s="67"/>
      <c r="L99" s="67"/>
      <c r="M99" s="67"/>
      <c r="N99" s="67"/>
      <c r="O99" s="67"/>
      <c r="P99" s="67"/>
      <c r="Q99" s="67"/>
      <c r="R99" s="67"/>
      <c r="S99" s="67"/>
      <c r="T99" s="67"/>
      <c r="U99" s="67"/>
      <c r="V99" s="67"/>
      <c r="W99" s="67"/>
      <c r="X99" s="67"/>
      <c r="Y99" s="67"/>
      <c r="Z99" s="68"/>
    </row>
    <row r="100" spans="1:26" ht="15.75" customHeight="1">
      <c r="A100" s="14"/>
      <c r="B100" s="71"/>
      <c r="C100" s="71"/>
      <c r="D100" s="71"/>
      <c r="E100" s="71"/>
      <c r="F100" s="67"/>
      <c r="G100" s="67"/>
      <c r="H100" s="67"/>
      <c r="I100" s="67"/>
      <c r="J100" s="67"/>
      <c r="K100" s="67"/>
      <c r="L100" s="67"/>
      <c r="M100" s="67"/>
      <c r="N100" s="67"/>
      <c r="O100" s="67"/>
      <c r="P100" s="67"/>
      <c r="Q100" s="67"/>
      <c r="R100" s="67"/>
      <c r="S100" s="67"/>
      <c r="T100" s="67"/>
      <c r="U100" s="67"/>
      <c r="V100" s="67"/>
      <c r="W100" s="67"/>
      <c r="X100" s="67"/>
      <c r="Y100" s="67"/>
      <c r="Z100" s="68"/>
    </row>
    <row r="101" spans="1:26" ht="15.75" customHeight="1">
      <c r="A101" s="14"/>
      <c r="B101" s="71"/>
      <c r="C101" s="71"/>
      <c r="D101" s="71"/>
      <c r="E101" s="71"/>
      <c r="F101" s="67"/>
      <c r="G101" s="67"/>
      <c r="H101" s="67"/>
      <c r="I101" s="67"/>
      <c r="J101" s="67"/>
      <c r="K101" s="67"/>
      <c r="L101" s="67"/>
      <c r="M101" s="67"/>
      <c r="N101" s="67"/>
      <c r="O101" s="67"/>
      <c r="P101" s="67"/>
      <c r="Q101" s="67"/>
      <c r="R101" s="67"/>
      <c r="S101" s="67"/>
      <c r="T101" s="67"/>
      <c r="U101" s="67"/>
      <c r="V101" s="67"/>
      <c r="W101" s="67"/>
      <c r="X101" s="67"/>
      <c r="Y101" s="67"/>
      <c r="Z101" s="68"/>
    </row>
    <row r="102" spans="1:26" ht="15.75" customHeight="1">
      <c r="A102" s="14"/>
      <c r="B102" s="71"/>
      <c r="C102" s="71"/>
      <c r="D102" s="71"/>
      <c r="E102" s="71"/>
      <c r="F102" s="67"/>
      <c r="G102" s="67"/>
      <c r="H102" s="67"/>
      <c r="I102" s="67"/>
      <c r="J102" s="67"/>
      <c r="K102" s="67"/>
      <c r="L102" s="67"/>
      <c r="M102" s="67"/>
      <c r="N102" s="67"/>
      <c r="O102" s="67"/>
      <c r="P102" s="67"/>
      <c r="Q102" s="67"/>
      <c r="R102" s="67"/>
      <c r="S102" s="67"/>
      <c r="T102" s="67"/>
      <c r="U102" s="67"/>
      <c r="V102" s="67"/>
      <c r="W102" s="67"/>
      <c r="X102" s="67"/>
      <c r="Y102" s="67"/>
      <c r="Z102" s="68"/>
    </row>
    <row r="103" spans="1:26" ht="15.75" customHeight="1">
      <c r="A103" s="14"/>
      <c r="B103" s="71"/>
      <c r="C103" s="71"/>
      <c r="D103" s="71"/>
      <c r="E103" s="71"/>
      <c r="F103" s="67"/>
      <c r="G103" s="67"/>
      <c r="H103" s="67"/>
      <c r="I103" s="67"/>
      <c r="J103" s="67"/>
      <c r="K103" s="67"/>
      <c r="L103" s="67"/>
      <c r="M103" s="67"/>
      <c r="N103" s="67"/>
      <c r="O103" s="67"/>
      <c r="P103" s="67"/>
      <c r="Q103" s="67"/>
      <c r="R103" s="67"/>
      <c r="S103" s="67"/>
      <c r="T103" s="67"/>
      <c r="U103" s="67"/>
      <c r="V103" s="67"/>
      <c r="W103" s="67"/>
      <c r="X103" s="67"/>
      <c r="Y103" s="67"/>
      <c r="Z103" s="68"/>
    </row>
    <row r="104" spans="1:26" ht="15.75" customHeight="1">
      <c r="A104" s="14"/>
      <c r="B104" s="71"/>
      <c r="C104" s="71"/>
      <c r="D104" s="71"/>
      <c r="E104" s="71"/>
      <c r="F104" s="67"/>
      <c r="G104" s="67"/>
      <c r="H104" s="67"/>
      <c r="I104" s="67"/>
      <c r="J104" s="67"/>
      <c r="K104" s="67"/>
      <c r="L104" s="67"/>
      <c r="M104" s="67"/>
      <c r="N104" s="67"/>
      <c r="O104" s="67"/>
      <c r="P104" s="67"/>
      <c r="Q104" s="67"/>
      <c r="R104" s="67"/>
      <c r="S104" s="67"/>
      <c r="T104" s="67"/>
      <c r="U104" s="67"/>
      <c r="V104" s="67"/>
      <c r="W104" s="67"/>
      <c r="X104" s="67"/>
      <c r="Y104" s="67"/>
      <c r="Z104" s="68"/>
    </row>
    <row r="105" spans="1:26" ht="15.75" customHeight="1">
      <c r="A105" s="14"/>
      <c r="B105" s="71"/>
      <c r="C105" s="71"/>
      <c r="D105" s="71"/>
      <c r="E105" s="71"/>
      <c r="F105" s="67"/>
      <c r="G105" s="67"/>
      <c r="H105" s="67"/>
      <c r="I105" s="67"/>
      <c r="J105" s="67"/>
      <c r="K105" s="67"/>
      <c r="L105" s="67"/>
      <c r="M105" s="67"/>
      <c r="N105" s="67"/>
      <c r="O105" s="67"/>
      <c r="P105" s="67"/>
      <c r="Q105" s="67"/>
      <c r="R105" s="67"/>
      <c r="S105" s="67"/>
      <c r="T105" s="67"/>
      <c r="U105" s="67"/>
      <c r="V105" s="67"/>
      <c r="W105" s="67"/>
      <c r="X105" s="67"/>
      <c r="Y105" s="67"/>
      <c r="Z105" s="68"/>
    </row>
    <row r="106" spans="1:26" ht="15.75" customHeight="1">
      <c r="A106" s="14"/>
      <c r="B106" s="71"/>
      <c r="C106" s="71"/>
      <c r="D106" s="71"/>
      <c r="E106" s="71"/>
      <c r="F106" s="67"/>
      <c r="G106" s="67"/>
      <c r="H106" s="67"/>
      <c r="I106" s="67"/>
      <c r="J106" s="67"/>
      <c r="K106" s="67"/>
      <c r="L106" s="67"/>
      <c r="M106" s="67"/>
      <c r="N106" s="67"/>
      <c r="O106" s="67"/>
      <c r="P106" s="67"/>
      <c r="Q106" s="67"/>
      <c r="R106" s="67"/>
      <c r="S106" s="67"/>
      <c r="T106" s="67"/>
      <c r="U106" s="67"/>
      <c r="V106" s="67"/>
      <c r="W106" s="67"/>
      <c r="X106" s="67"/>
      <c r="Y106" s="67"/>
      <c r="Z106" s="68"/>
    </row>
    <row r="107" spans="1:26" ht="15.75" customHeight="1">
      <c r="A107" s="14"/>
      <c r="B107" s="71"/>
      <c r="C107" s="71"/>
      <c r="D107" s="71"/>
      <c r="E107" s="71"/>
      <c r="F107" s="67"/>
      <c r="G107" s="67"/>
      <c r="H107" s="67"/>
      <c r="I107" s="67"/>
      <c r="J107" s="67"/>
      <c r="K107" s="67"/>
      <c r="L107" s="67"/>
      <c r="M107" s="67"/>
      <c r="N107" s="67"/>
      <c r="O107" s="67"/>
      <c r="P107" s="67"/>
      <c r="Q107" s="67"/>
      <c r="R107" s="67"/>
      <c r="S107" s="67"/>
      <c r="T107" s="67"/>
      <c r="U107" s="67"/>
      <c r="V107" s="67"/>
      <c r="W107" s="67"/>
      <c r="X107" s="67"/>
      <c r="Y107" s="67"/>
      <c r="Z107" s="68"/>
    </row>
    <row r="108" spans="1:26" ht="15.75" customHeight="1">
      <c r="A108" s="14"/>
      <c r="B108" s="71"/>
      <c r="C108" s="71"/>
      <c r="D108" s="71"/>
      <c r="E108" s="71"/>
      <c r="F108" s="67"/>
      <c r="G108" s="67"/>
      <c r="H108" s="67"/>
      <c r="I108" s="67"/>
      <c r="J108" s="67"/>
      <c r="K108" s="67"/>
      <c r="L108" s="67"/>
      <c r="M108" s="67"/>
      <c r="N108" s="67"/>
      <c r="O108" s="67"/>
      <c r="P108" s="67"/>
      <c r="Q108" s="67"/>
      <c r="R108" s="67"/>
      <c r="S108" s="67"/>
      <c r="T108" s="67"/>
      <c r="U108" s="67"/>
      <c r="V108" s="67"/>
      <c r="W108" s="67"/>
      <c r="X108" s="67"/>
      <c r="Y108" s="67"/>
      <c r="Z108" s="68"/>
    </row>
    <row r="109" spans="1:26" ht="15.75" customHeight="1">
      <c r="A109" s="14"/>
      <c r="B109" s="71"/>
      <c r="C109" s="71"/>
      <c r="D109" s="71"/>
      <c r="E109" s="71"/>
      <c r="F109" s="67"/>
      <c r="G109" s="67"/>
      <c r="H109" s="67"/>
      <c r="I109" s="67"/>
      <c r="J109" s="67"/>
      <c r="K109" s="67"/>
      <c r="L109" s="67"/>
      <c r="M109" s="67"/>
      <c r="N109" s="67"/>
      <c r="O109" s="67"/>
      <c r="P109" s="67"/>
      <c r="Q109" s="67"/>
      <c r="R109" s="67"/>
      <c r="S109" s="67"/>
      <c r="T109" s="67"/>
      <c r="U109" s="67"/>
      <c r="V109" s="67"/>
      <c r="W109" s="67"/>
      <c r="X109" s="67"/>
      <c r="Y109" s="67"/>
      <c r="Z109" s="68"/>
    </row>
    <row r="110" spans="1:26" ht="15.75" customHeight="1">
      <c r="A110" s="14"/>
      <c r="B110" s="71"/>
      <c r="C110" s="71"/>
      <c r="D110" s="71"/>
      <c r="E110" s="71"/>
      <c r="F110" s="67"/>
      <c r="G110" s="67"/>
      <c r="H110" s="67"/>
      <c r="I110" s="67"/>
      <c r="J110" s="67"/>
      <c r="K110" s="67"/>
      <c r="L110" s="67"/>
      <c r="M110" s="67"/>
      <c r="N110" s="67"/>
      <c r="O110" s="67"/>
      <c r="P110" s="67"/>
      <c r="Q110" s="67"/>
      <c r="R110" s="67"/>
      <c r="S110" s="67"/>
      <c r="T110" s="67"/>
      <c r="U110" s="67"/>
      <c r="V110" s="67"/>
      <c r="W110" s="67"/>
      <c r="X110" s="67"/>
      <c r="Y110" s="67"/>
      <c r="Z110" s="68"/>
    </row>
    <row r="111" spans="1:26" ht="15.75" customHeight="1">
      <c r="A111" s="14"/>
      <c r="B111" s="71"/>
      <c r="C111" s="71"/>
      <c r="D111" s="71"/>
      <c r="E111" s="71"/>
      <c r="F111" s="67"/>
      <c r="G111" s="67"/>
      <c r="H111" s="67"/>
      <c r="I111" s="67"/>
      <c r="J111" s="67"/>
      <c r="K111" s="67"/>
      <c r="L111" s="67"/>
      <c r="M111" s="67"/>
      <c r="N111" s="67"/>
      <c r="O111" s="67"/>
      <c r="P111" s="67"/>
      <c r="Q111" s="67"/>
      <c r="R111" s="67"/>
      <c r="S111" s="67"/>
      <c r="T111" s="67"/>
      <c r="U111" s="67"/>
      <c r="V111" s="67"/>
      <c r="W111" s="67"/>
      <c r="X111" s="67"/>
      <c r="Y111" s="67"/>
      <c r="Z111" s="68"/>
    </row>
    <row r="112" spans="1:26" ht="15.75" customHeight="1">
      <c r="A112" s="14"/>
      <c r="B112" s="71"/>
      <c r="C112" s="71"/>
      <c r="D112" s="71"/>
      <c r="E112" s="71"/>
      <c r="F112" s="67"/>
      <c r="G112" s="67"/>
      <c r="H112" s="67"/>
      <c r="I112" s="67"/>
      <c r="J112" s="67"/>
      <c r="K112" s="67"/>
      <c r="L112" s="67"/>
      <c r="M112" s="67"/>
      <c r="N112" s="67"/>
      <c r="O112" s="67"/>
      <c r="P112" s="67"/>
      <c r="Q112" s="67"/>
      <c r="R112" s="67"/>
      <c r="S112" s="67"/>
      <c r="T112" s="67"/>
      <c r="U112" s="67"/>
      <c r="V112" s="67"/>
      <c r="W112" s="67"/>
      <c r="X112" s="67"/>
      <c r="Y112" s="67"/>
      <c r="Z112" s="68"/>
    </row>
    <row r="113" spans="1:26" ht="15.75" customHeight="1">
      <c r="A113" s="14"/>
      <c r="B113" s="71"/>
      <c r="C113" s="71"/>
      <c r="D113" s="71"/>
      <c r="E113" s="71"/>
      <c r="F113" s="67"/>
      <c r="G113" s="67"/>
      <c r="H113" s="67"/>
      <c r="I113" s="67"/>
      <c r="J113" s="67"/>
      <c r="K113" s="67"/>
      <c r="L113" s="67"/>
      <c r="M113" s="67"/>
      <c r="N113" s="67"/>
      <c r="O113" s="67"/>
      <c r="P113" s="67"/>
      <c r="Q113" s="67"/>
      <c r="R113" s="67"/>
      <c r="S113" s="67"/>
      <c r="T113" s="67"/>
      <c r="U113" s="67"/>
      <c r="V113" s="67"/>
      <c r="W113" s="67"/>
      <c r="X113" s="67"/>
      <c r="Y113" s="67"/>
      <c r="Z113" s="68"/>
    </row>
    <row r="114" spans="1:26" ht="15.75" customHeight="1">
      <c r="A114" s="14"/>
      <c r="B114" s="71"/>
      <c r="C114" s="71"/>
      <c r="D114" s="71"/>
      <c r="E114" s="71"/>
      <c r="F114" s="67"/>
      <c r="G114" s="67"/>
      <c r="H114" s="67"/>
      <c r="I114" s="67"/>
      <c r="J114" s="67"/>
      <c r="K114" s="67"/>
      <c r="L114" s="67"/>
      <c r="M114" s="67"/>
      <c r="N114" s="67"/>
      <c r="O114" s="67"/>
      <c r="P114" s="67"/>
      <c r="Q114" s="67"/>
      <c r="R114" s="67"/>
      <c r="S114" s="67"/>
      <c r="T114" s="67"/>
      <c r="U114" s="67"/>
      <c r="V114" s="67"/>
      <c r="W114" s="67"/>
      <c r="X114" s="67"/>
      <c r="Y114" s="67"/>
      <c r="Z114" s="68"/>
    </row>
    <row r="115" spans="1:26" ht="15.75" customHeight="1">
      <c r="A115" s="14"/>
      <c r="B115" s="71"/>
      <c r="C115" s="71"/>
      <c r="D115" s="71"/>
      <c r="E115" s="71"/>
      <c r="F115" s="67"/>
      <c r="G115" s="67"/>
      <c r="H115" s="67"/>
      <c r="I115" s="67"/>
      <c r="J115" s="67"/>
      <c r="K115" s="67"/>
      <c r="L115" s="67"/>
      <c r="M115" s="67"/>
      <c r="N115" s="67"/>
      <c r="O115" s="67"/>
      <c r="P115" s="67"/>
      <c r="Q115" s="67"/>
      <c r="R115" s="67"/>
      <c r="S115" s="67"/>
      <c r="T115" s="67"/>
      <c r="U115" s="67"/>
      <c r="V115" s="67"/>
      <c r="W115" s="67"/>
      <c r="X115" s="67"/>
      <c r="Y115" s="67"/>
      <c r="Z115" s="68"/>
    </row>
    <row r="116" spans="1:26" ht="15.75" customHeight="1">
      <c r="A116" s="14"/>
      <c r="B116" s="71"/>
      <c r="C116" s="71"/>
      <c r="D116" s="71"/>
      <c r="E116" s="71"/>
      <c r="F116" s="67"/>
      <c r="G116" s="67"/>
      <c r="H116" s="67"/>
      <c r="I116" s="67"/>
      <c r="J116" s="67"/>
      <c r="K116" s="67"/>
      <c r="L116" s="67"/>
      <c r="M116" s="67"/>
      <c r="N116" s="67"/>
      <c r="O116" s="67"/>
      <c r="P116" s="67"/>
      <c r="Q116" s="67"/>
      <c r="R116" s="67"/>
      <c r="S116" s="67"/>
      <c r="T116" s="67"/>
      <c r="U116" s="67"/>
      <c r="V116" s="67"/>
      <c r="W116" s="67"/>
      <c r="X116" s="67"/>
      <c r="Y116" s="67"/>
      <c r="Z116" s="68"/>
    </row>
    <row r="117" spans="1:26" ht="15.75" customHeight="1">
      <c r="A117" s="14"/>
      <c r="B117" s="71"/>
      <c r="C117" s="71"/>
      <c r="D117" s="71"/>
      <c r="E117" s="71"/>
      <c r="F117" s="67"/>
      <c r="G117" s="67"/>
      <c r="H117" s="67"/>
      <c r="I117" s="67"/>
      <c r="J117" s="67"/>
      <c r="K117" s="67"/>
      <c r="L117" s="67"/>
      <c r="M117" s="67"/>
      <c r="N117" s="67"/>
      <c r="O117" s="67"/>
      <c r="P117" s="67"/>
      <c r="Q117" s="67"/>
      <c r="R117" s="67"/>
      <c r="S117" s="67"/>
      <c r="T117" s="67"/>
      <c r="U117" s="67"/>
      <c r="V117" s="67"/>
      <c r="W117" s="67"/>
      <c r="X117" s="67"/>
      <c r="Y117" s="67"/>
      <c r="Z117" s="68"/>
    </row>
    <row r="118" spans="1:26" ht="15.75" customHeight="1">
      <c r="A118" s="14"/>
      <c r="B118" s="71"/>
      <c r="C118" s="71"/>
      <c r="D118" s="71"/>
      <c r="E118" s="71"/>
      <c r="F118" s="67"/>
      <c r="G118" s="67"/>
      <c r="H118" s="67"/>
      <c r="I118" s="67"/>
      <c r="J118" s="67"/>
      <c r="K118" s="67"/>
      <c r="L118" s="67"/>
      <c r="M118" s="67"/>
      <c r="N118" s="67"/>
      <c r="O118" s="67"/>
      <c r="P118" s="67"/>
      <c r="Q118" s="67"/>
      <c r="R118" s="67"/>
      <c r="S118" s="67"/>
      <c r="T118" s="67"/>
      <c r="U118" s="67"/>
      <c r="V118" s="67"/>
      <c r="W118" s="67"/>
      <c r="X118" s="67"/>
      <c r="Y118" s="67"/>
      <c r="Z118" s="68"/>
    </row>
    <row r="119" spans="1:26" ht="15.75" customHeight="1">
      <c r="A119" s="14"/>
      <c r="B119" s="71"/>
      <c r="C119" s="71"/>
      <c r="D119" s="71"/>
      <c r="E119" s="71"/>
      <c r="F119" s="67"/>
      <c r="G119" s="67"/>
      <c r="H119" s="67"/>
      <c r="I119" s="67"/>
      <c r="J119" s="67"/>
      <c r="K119" s="67"/>
      <c r="L119" s="67"/>
      <c r="M119" s="67"/>
      <c r="N119" s="67"/>
      <c r="O119" s="67"/>
      <c r="P119" s="67"/>
      <c r="Q119" s="67"/>
      <c r="R119" s="67"/>
      <c r="S119" s="67"/>
      <c r="T119" s="67"/>
      <c r="U119" s="67"/>
      <c r="V119" s="67"/>
      <c r="W119" s="67"/>
      <c r="X119" s="67"/>
      <c r="Y119" s="67"/>
      <c r="Z119" s="68"/>
    </row>
    <row r="120" spans="1:26" ht="15.75" customHeight="1">
      <c r="A120" s="14"/>
      <c r="B120" s="71"/>
      <c r="C120" s="71"/>
      <c r="D120" s="71"/>
      <c r="E120" s="71"/>
      <c r="F120" s="67"/>
      <c r="G120" s="67"/>
      <c r="H120" s="67"/>
      <c r="I120" s="67"/>
      <c r="J120" s="67"/>
      <c r="K120" s="67"/>
      <c r="L120" s="67"/>
      <c r="M120" s="67"/>
      <c r="N120" s="67"/>
      <c r="O120" s="67"/>
      <c r="P120" s="67"/>
      <c r="Q120" s="67"/>
      <c r="R120" s="67"/>
      <c r="S120" s="67"/>
      <c r="T120" s="67"/>
      <c r="U120" s="67"/>
      <c r="V120" s="67"/>
      <c r="W120" s="67"/>
      <c r="X120" s="67"/>
      <c r="Y120" s="67"/>
      <c r="Z120" s="68"/>
    </row>
    <row r="121" spans="1:26" ht="15.75" customHeight="1">
      <c r="A121" s="14"/>
      <c r="B121" s="71"/>
      <c r="C121" s="71"/>
      <c r="D121" s="71"/>
      <c r="E121" s="71"/>
      <c r="F121" s="67"/>
      <c r="G121" s="67"/>
      <c r="H121" s="67"/>
      <c r="I121" s="67"/>
      <c r="J121" s="67"/>
      <c r="K121" s="67"/>
      <c r="L121" s="67"/>
      <c r="M121" s="67"/>
      <c r="N121" s="67"/>
      <c r="O121" s="67"/>
      <c r="P121" s="67"/>
      <c r="Q121" s="67"/>
      <c r="R121" s="67"/>
      <c r="S121" s="67"/>
      <c r="T121" s="67"/>
      <c r="U121" s="67"/>
      <c r="V121" s="67"/>
      <c r="W121" s="67"/>
      <c r="X121" s="67"/>
      <c r="Y121" s="67"/>
      <c r="Z121" s="68"/>
    </row>
    <row r="122" spans="1:26" ht="15.75" customHeight="1">
      <c r="A122" s="14"/>
      <c r="B122" s="71"/>
      <c r="C122" s="71"/>
      <c r="D122" s="71"/>
      <c r="E122" s="71"/>
      <c r="F122" s="67"/>
      <c r="G122" s="67"/>
      <c r="H122" s="67"/>
      <c r="I122" s="67"/>
      <c r="J122" s="67"/>
      <c r="K122" s="67"/>
      <c r="L122" s="67"/>
      <c r="M122" s="67"/>
      <c r="N122" s="67"/>
      <c r="O122" s="67"/>
      <c r="P122" s="67"/>
      <c r="Q122" s="67"/>
      <c r="R122" s="67"/>
      <c r="S122" s="67"/>
      <c r="T122" s="67"/>
      <c r="U122" s="67"/>
      <c r="V122" s="67"/>
      <c r="W122" s="67"/>
      <c r="X122" s="67"/>
      <c r="Y122" s="67"/>
      <c r="Z122" s="68"/>
    </row>
    <row r="123" spans="1:26" ht="15.75" customHeight="1">
      <c r="A123" s="14"/>
      <c r="B123" s="71"/>
      <c r="C123" s="71"/>
      <c r="D123" s="71"/>
      <c r="E123" s="71"/>
      <c r="F123" s="67"/>
      <c r="G123" s="67"/>
      <c r="H123" s="67"/>
      <c r="I123" s="67"/>
      <c r="J123" s="67"/>
      <c r="K123" s="67"/>
      <c r="L123" s="67"/>
      <c r="M123" s="67"/>
      <c r="N123" s="67"/>
      <c r="O123" s="67"/>
      <c r="P123" s="67"/>
      <c r="Q123" s="67"/>
      <c r="R123" s="67"/>
      <c r="S123" s="67"/>
      <c r="T123" s="67"/>
      <c r="U123" s="67"/>
      <c r="V123" s="67"/>
      <c r="W123" s="67"/>
      <c r="X123" s="67"/>
      <c r="Y123" s="67"/>
      <c r="Z123" s="68"/>
    </row>
    <row r="124" spans="1:26" ht="15.75" customHeight="1">
      <c r="A124" s="14"/>
      <c r="B124" s="71"/>
      <c r="C124" s="71"/>
      <c r="D124" s="71"/>
      <c r="E124" s="71"/>
      <c r="F124" s="67"/>
      <c r="G124" s="67"/>
      <c r="H124" s="67"/>
      <c r="I124" s="67"/>
      <c r="J124" s="67"/>
      <c r="K124" s="67"/>
      <c r="L124" s="67"/>
      <c r="M124" s="67"/>
      <c r="N124" s="67"/>
      <c r="O124" s="67"/>
      <c r="P124" s="67"/>
      <c r="Q124" s="67"/>
      <c r="R124" s="67"/>
      <c r="S124" s="67"/>
      <c r="T124" s="67"/>
      <c r="U124" s="67"/>
      <c r="V124" s="67"/>
      <c r="W124" s="67"/>
      <c r="X124" s="67"/>
      <c r="Y124" s="67"/>
      <c r="Z124" s="68"/>
    </row>
    <row r="125" spans="1:26" ht="15.75" customHeight="1">
      <c r="A125" s="14"/>
      <c r="B125" s="71"/>
      <c r="C125" s="71"/>
      <c r="D125" s="71"/>
      <c r="E125" s="71"/>
      <c r="F125" s="67"/>
      <c r="G125" s="67"/>
      <c r="H125" s="67"/>
      <c r="I125" s="67"/>
      <c r="J125" s="67"/>
      <c r="K125" s="67"/>
      <c r="L125" s="67"/>
      <c r="M125" s="67"/>
      <c r="N125" s="67"/>
      <c r="O125" s="67"/>
      <c r="P125" s="67"/>
      <c r="Q125" s="67"/>
      <c r="R125" s="67"/>
      <c r="S125" s="67"/>
      <c r="T125" s="67"/>
      <c r="U125" s="67"/>
      <c r="V125" s="67"/>
      <c r="W125" s="67"/>
      <c r="X125" s="67"/>
      <c r="Y125" s="67"/>
      <c r="Z125" s="68"/>
    </row>
    <row r="126" spans="1:26" ht="15.75" customHeight="1">
      <c r="A126" s="14"/>
      <c r="B126" s="71"/>
      <c r="C126" s="71"/>
      <c r="D126" s="71"/>
      <c r="E126" s="71"/>
      <c r="F126" s="67"/>
      <c r="G126" s="67"/>
      <c r="H126" s="67"/>
      <c r="I126" s="67"/>
      <c r="J126" s="67"/>
      <c r="K126" s="67"/>
      <c r="L126" s="67"/>
      <c r="M126" s="67"/>
      <c r="N126" s="67"/>
      <c r="O126" s="67"/>
      <c r="P126" s="67"/>
      <c r="Q126" s="67"/>
      <c r="R126" s="67"/>
      <c r="S126" s="67"/>
      <c r="T126" s="67"/>
      <c r="U126" s="67"/>
      <c r="V126" s="67"/>
      <c r="W126" s="67"/>
      <c r="X126" s="67"/>
      <c r="Y126" s="67"/>
      <c r="Z126" s="68"/>
    </row>
    <row r="127" spans="1:26" ht="15.75" customHeight="1">
      <c r="A127" s="14"/>
      <c r="B127" s="71"/>
      <c r="C127" s="71"/>
      <c r="D127" s="71"/>
      <c r="E127" s="71"/>
      <c r="F127" s="67"/>
      <c r="G127" s="67"/>
      <c r="H127" s="67"/>
      <c r="I127" s="67"/>
      <c r="J127" s="67"/>
      <c r="K127" s="67"/>
      <c r="L127" s="67"/>
      <c r="M127" s="67"/>
      <c r="N127" s="67"/>
      <c r="O127" s="67"/>
      <c r="P127" s="67"/>
      <c r="Q127" s="67"/>
      <c r="R127" s="67"/>
      <c r="S127" s="67"/>
      <c r="T127" s="67"/>
      <c r="U127" s="67"/>
      <c r="V127" s="67"/>
      <c r="W127" s="67"/>
      <c r="X127" s="67"/>
      <c r="Y127" s="67"/>
      <c r="Z127" s="68"/>
    </row>
    <row r="128" spans="1:26" ht="15.75" customHeight="1">
      <c r="A128" s="14"/>
      <c r="B128" s="71"/>
      <c r="C128" s="71"/>
      <c r="D128" s="71"/>
      <c r="E128" s="71"/>
      <c r="F128" s="67"/>
      <c r="G128" s="67"/>
      <c r="H128" s="67"/>
      <c r="I128" s="67"/>
      <c r="J128" s="67"/>
      <c r="K128" s="67"/>
      <c r="L128" s="67"/>
      <c r="M128" s="67"/>
      <c r="N128" s="67"/>
      <c r="O128" s="67"/>
      <c r="P128" s="67"/>
      <c r="Q128" s="67"/>
      <c r="R128" s="67"/>
      <c r="S128" s="67"/>
      <c r="T128" s="67"/>
      <c r="U128" s="67"/>
      <c r="V128" s="67"/>
      <c r="W128" s="67"/>
      <c r="X128" s="67"/>
      <c r="Y128" s="67"/>
      <c r="Z128" s="68"/>
    </row>
    <row r="129" spans="1:26" ht="15.75" customHeight="1">
      <c r="A129" s="14"/>
      <c r="B129" s="71"/>
      <c r="C129" s="71"/>
      <c r="D129" s="71"/>
      <c r="E129" s="71"/>
      <c r="F129" s="67"/>
      <c r="G129" s="67"/>
      <c r="H129" s="67"/>
      <c r="I129" s="67"/>
      <c r="J129" s="67"/>
      <c r="K129" s="67"/>
      <c r="L129" s="67"/>
      <c r="M129" s="67"/>
      <c r="N129" s="67"/>
      <c r="O129" s="67"/>
      <c r="P129" s="67"/>
      <c r="Q129" s="67"/>
      <c r="R129" s="67"/>
      <c r="S129" s="67"/>
      <c r="T129" s="67"/>
      <c r="U129" s="67"/>
      <c r="V129" s="67"/>
      <c r="W129" s="67"/>
      <c r="X129" s="67"/>
      <c r="Y129" s="67"/>
      <c r="Z129" s="68"/>
    </row>
    <row r="130" spans="1:26" ht="15.75" customHeight="1">
      <c r="A130" s="14"/>
      <c r="B130" s="71"/>
      <c r="C130" s="71"/>
      <c r="D130" s="71"/>
      <c r="E130" s="71"/>
      <c r="F130" s="67"/>
      <c r="G130" s="67"/>
      <c r="H130" s="67"/>
      <c r="I130" s="67"/>
      <c r="J130" s="67"/>
      <c r="K130" s="67"/>
      <c r="L130" s="67"/>
      <c r="M130" s="67"/>
      <c r="N130" s="67"/>
      <c r="O130" s="67"/>
      <c r="P130" s="67"/>
      <c r="Q130" s="67"/>
      <c r="R130" s="67"/>
      <c r="S130" s="67"/>
      <c r="T130" s="67"/>
      <c r="U130" s="67"/>
      <c r="V130" s="67"/>
      <c r="W130" s="67"/>
      <c r="X130" s="67"/>
      <c r="Y130" s="67"/>
      <c r="Z130" s="68"/>
    </row>
    <row r="131" spans="1:26" ht="15.75" customHeight="1">
      <c r="A131" s="14"/>
      <c r="B131" s="71"/>
      <c r="C131" s="71"/>
      <c r="D131" s="71"/>
      <c r="E131" s="71"/>
      <c r="F131" s="67"/>
      <c r="G131" s="67"/>
      <c r="H131" s="67"/>
      <c r="I131" s="67"/>
      <c r="J131" s="67"/>
      <c r="K131" s="67"/>
      <c r="L131" s="67"/>
      <c r="M131" s="67"/>
      <c r="N131" s="67"/>
      <c r="O131" s="67"/>
      <c r="P131" s="67"/>
      <c r="Q131" s="67"/>
      <c r="R131" s="67"/>
      <c r="S131" s="67"/>
      <c r="T131" s="67"/>
      <c r="U131" s="67"/>
      <c r="V131" s="67"/>
      <c r="W131" s="67"/>
      <c r="X131" s="67"/>
      <c r="Y131" s="67"/>
      <c r="Z131" s="68"/>
    </row>
    <row r="132" spans="1:26" ht="15.75" customHeight="1">
      <c r="A132" s="14"/>
      <c r="B132" s="71"/>
      <c r="C132" s="71"/>
      <c r="D132" s="71"/>
      <c r="E132" s="71"/>
      <c r="F132" s="67"/>
      <c r="G132" s="67"/>
      <c r="H132" s="67"/>
      <c r="I132" s="67"/>
      <c r="J132" s="67"/>
      <c r="K132" s="67"/>
      <c r="L132" s="67"/>
      <c r="M132" s="67"/>
      <c r="N132" s="67"/>
      <c r="O132" s="67"/>
      <c r="P132" s="67"/>
      <c r="Q132" s="67"/>
      <c r="R132" s="67"/>
      <c r="S132" s="67"/>
      <c r="T132" s="67"/>
      <c r="U132" s="67"/>
      <c r="V132" s="67"/>
      <c r="W132" s="67"/>
      <c r="X132" s="67"/>
      <c r="Y132" s="67"/>
      <c r="Z132" s="68"/>
    </row>
    <row r="133" spans="1:26" ht="15.75" customHeight="1">
      <c r="A133" s="14"/>
      <c r="B133" s="71"/>
      <c r="C133" s="71"/>
      <c r="D133" s="71"/>
      <c r="E133" s="71"/>
      <c r="F133" s="67"/>
      <c r="G133" s="67"/>
      <c r="H133" s="67"/>
      <c r="I133" s="67"/>
      <c r="J133" s="67"/>
      <c r="K133" s="67"/>
      <c r="L133" s="67"/>
      <c r="M133" s="67"/>
      <c r="N133" s="67"/>
      <c r="O133" s="67"/>
      <c r="P133" s="67"/>
      <c r="Q133" s="67"/>
      <c r="R133" s="67"/>
      <c r="S133" s="67"/>
      <c r="T133" s="67"/>
      <c r="U133" s="67"/>
      <c r="V133" s="67"/>
      <c r="W133" s="67"/>
      <c r="X133" s="67"/>
      <c r="Y133" s="67"/>
      <c r="Z133" s="68"/>
    </row>
    <row r="134" spans="1:26" ht="15.75" customHeight="1">
      <c r="A134" s="14"/>
      <c r="B134" s="71"/>
      <c r="C134" s="71"/>
      <c r="D134" s="71"/>
      <c r="E134" s="71"/>
      <c r="F134" s="67"/>
      <c r="G134" s="67"/>
      <c r="H134" s="67"/>
      <c r="I134" s="67"/>
      <c r="J134" s="67"/>
      <c r="K134" s="67"/>
      <c r="L134" s="67"/>
      <c r="M134" s="67"/>
      <c r="N134" s="67"/>
      <c r="O134" s="67"/>
      <c r="P134" s="67"/>
      <c r="Q134" s="67"/>
      <c r="R134" s="67"/>
      <c r="S134" s="67"/>
      <c r="T134" s="67"/>
      <c r="U134" s="67"/>
      <c r="V134" s="67"/>
      <c r="W134" s="67"/>
      <c r="X134" s="67"/>
      <c r="Y134" s="67"/>
      <c r="Z134" s="68"/>
    </row>
    <row r="135" spans="1:26" ht="15.75" customHeight="1">
      <c r="A135" s="14"/>
      <c r="B135" s="71"/>
      <c r="C135" s="71"/>
      <c r="D135" s="71"/>
      <c r="E135" s="71"/>
      <c r="F135" s="67"/>
      <c r="G135" s="67"/>
      <c r="H135" s="67"/>
      <c r="I135" s="67"/>
      <c r="J135" s="67"/>
      <c r="K135" s="67"/>
      <c r="L135" s="67"/>
      <c r="M135" s="67"/>
      <c r="N135" s="67"/>
      <c r="O135" s="67"/>
      <c r="P135" s="67"/>
      <c r="Q135" s="67"/>
      <c r="R135" s="67"/>
      <c r="S135" s="67"/>
      <c r="T135" s="67"/>
      <c r="U135" s="67"/>
      <c r="V135" s="67"/>
      <c r="W135" s="67"/>
      <c r="X135" s="67"/>
      <c r="Y135" s="67"/>
      <c r="Z135" s="68"/>
    </row>
    <row r="136" spans="1:26" ht="15.75" customHeight="1">
      <c r="A136" s="14"/>
      <c r="B136" s="71"/>
      <c r="C136" s="71"/>
      <c r="D136" s="71"/>
      <c r="E136" s="71"/>
      <c r="F136" s="67"/>
      <c r="G136" s="67"/>
      <c r="H136" s="67"/>
      <c r="I136" s="67"/>
      <c r="J136" s="67"/>
      <c r="K136" s="67"/>
      <c r="L136" s="67"/>
      <c r="M136" s="67"/>
      <c r="N136" s="67"/>
      <c r="O136" s="67"/>
      <c r="P136" s="67"/>
      <c r="Q136" s="67"/>
      <c r="R136" s="67"/>
      <c r="S136" s="67"/>
      <c r="T136" s="67"/>
      <c r="U136" s="67"/>
      <c r="V136" s="67"/>
      <c r="W136" s="67"/>
      <c r="X136" s="67"/>
      <c r="Y136" s="67"/>
      <c r="Z136" s="68"/>
    </row>
    <row r="137" spans="1:26" ht="15.75" customHeight="1">
      <c r="A137" s="14"/>
      <c r="B137" s="71"/>
      <c r="C137" s="71"/>
      <c r="D137" s="71"/>
      <c r="E137" s="71"/>
      <c r="F137" s="67"/>
      <c r="G137" s="67"/>
      <c r="H137" s="67"/>
      <c r="I137" s="67"/>
      <c r="J137" s="67"/>
      <c r="K137" s="67"/>
      <c r="L137" s="67"/>
      <c r="M137" s="67"/>
      <c r="N137" s="67"/>
      <c r="O137" s="67"/>
      <c r="P137" s="67"/>
      <c r="Q137" s="67"/>
      <c r="R137" s="67"/>
      <c r="S137" s="67"/>
      <c r="T137" s="67"/>
      <c r="U137" s="67"/>
      <c r="V137" s="67"/>
      <c r="W137" s="67"/>
      <c r="X137" s="67"/>
      <c r="Y137" s="67"/>
      <c r="Z137" s="68"/>
    </row>
    <row r="138" spans="1:26" ht="15.75" customHeight="1">
      <c r="A138" s="14"/>
      <c r="B138" s="71"/>
      <c r="C138" s="71"/>
      <c r="D138" s="71"/>
      <c r="E138" s="71"/>
      <c r="F138" s="67"/>
      <c r="G138" s="67"/>
      <c r="H138" s="67"/>
      <c r="I138" s="67"/>
      <c r="J138" s="67"/>
      <c r="K138" s="67"/>
      <c r="L138" s="67"/>
      <c r="M138" s="67"/>
      <c r="N138" s="67"/>
      <c r="O138" s="67"/>
      <c r="P138" s="67"/>
      <c r="Q138" s="67"/>
      <c r="R138" s="67"/>
      <c r="S138" s="67"/>
      <c r="T138" s="67"/>
      <c r="U138" s="67"/>
      <c r="V138" s="67"/>
      <c r="W138" s="67"/>
      <c r="X138" s="67"/>
      <c r="Y138" s="67"/>
      <c r="Z138" s="68"/>
    </row>
    <row r="139" spans="1:26" ht="15.75" customHeight="1">
      <c r="A139" s="14"/>
      <c r="B139" s="71"/>
      <c r="C139" s="71"/>
      <c r="D139" s="71"/>
      <c r="E139" s="71"/>
      <c r="F139" s="67"/>
      <c r="G139" s="67"/>
      <c r="H139" s="67"/>
      <c r="I139" s="67"/>
      <c r="J139" s="67"/>
      <c r="K139" s="67"/>
      <c r="L139" s="67"/>
      <c r="M139" s="67"/>
      <c r="N139" s="67"/>
      <c r="O139" s="67"/>
      <c r="P139" s="67"/>
      <c r="Q139" s="67"/>
      <c r="R139" s="67"/>
      <c r="S139" s="67"/>
      <c r="T139" s="67"/>
      <c r="U139" s="67"/>
      <c r="V139" s="67"/>
      <c r="W139" s="67"/>
      <c r="X139" s="67"/>
      <c r="Y139" s="67"/>
      <c r="Z139" s="68"/>
    </row>
    <row r="140" spans="1:26" ht="15.75" customHeight="1">
      <c r="A140" s="14"/>
      <c r="B140" s="71"/>
      <c r="C140" s="71"/>
      <c r="D140" s="71"/>
      <c r="E140" s="71"/>
      <c r="F140" s="67"/>
      <c r="G140" s="67"/>
      <c r="H140" s="67"/>
      <c r="I140" s="67"/>
      <c r="J140" s="67"/>
      <c r="K140" s="67"/>
      <c r="L140" s="67"/>
      <c r="M140" s="67"/>
      <c r="N140" s="67"/>
      <c r="O140" s="67"/>
      <c r="P140" s="67"/>
      <c r="Q140" s="67"/>
      <c r="R140" s="67"/>
      <c r="S140" s="67"/>
      <c r="T140" s="67"/>
      <c r="U140" s="67"/>
      <c r="V140" s="67"/>
      <c r="W140" s="67"/>
      <c r="X140" s="67"/>
      <c r="Y140" s="67"/>
      <c r="Z140" s="68"/>
    </row>
    <row r="141" spans="1:26" ht="15.75" customHeight="1">
      <c r="A141" s="14"/>
      <c r="B141" s="71"/>
      <c r="C141" s="71"/>
      <c r="D141" s="71"/>
      <c r="E141" s="71"/>
      <c r="F141" s="67"/>
      <c r="G141" s="67"/>
      <c r="H141" s="67"/>
      <c r="I141" s="67"/>
      <c r="J141" s="67"/>
      <c r="K141" s="67"/>
      <c r="L141" s="67"/>
      <c r="M141" s="67"/>
      <c r="N141" s="67"/>
      <c r="O141" s="67"/>
      <c r="P141" s="67"/>
      <c r="Q141" s="67"/>
      <c r="R141" s="67"/>
      <c r="S141" s="67"/>
      <c r="T141" s="67"/>
      <c r="U141" s="67"/>
      <c r="V141" s="67"/>
      <c r="W141" s="67"/>
      <c r="X141" s="67"/>
      <c r="Y141" s="67"/>
      <c r="Z141" s="68"/>
    </row>
    <row r="142" spans="1:26" ht="15.75" customHeight="1">
      <c r="A142" s="14"/>
      <c r="B142" s="71"/>
      <c r="C142" s="71"/>
      <c r="D142" s="71"/>
      <c r="E142" s="71"/>
      <c r="F142" s="67"/>
      <c r="G142" s="67"/>
      <c r="H142" s="67"/>
      <c r="I142" s="67"/>
      <c r="J142" s="67"/>
      <c r="K142" s="67"/>
      <c r="L142" s="67"/>
      <c r="M142" s="67"/>
      <c r="N142" s="67"/>
      <c r="O142" s="67"/>
      <c r="P142" s="67"/>
      <c r="Q142" s="67"/>
      <c r="R142" s="67"/>
      <c r="S142" s="67"/>
      <c r="T142" s="67"/>
      <c r="U142" s="67"/>
      <c r="V142" s="67"/>
      <c r="W142" s="67"/>
      <c r="X142" s="67"/>
      <c r="Y142" s="67"/>
      <c r="Z142" s="68"/>
    </row>
    <row r="143" spans="1:26" ht="15.75" customHeight="1">
      <c r="A143" s="14"/>
      <c r="B143" s="71"/>
      <c r="C143" s="71"/>
      <c r="D143" s="71"/>
      <c r="E143" s="71"/>
      <c r="F143" s="67"/>
      <c r="G143" s="67"/>
      <c r="H143" s="67"/>
      <c r="I143" s="67"/>
      <c r="J143" s="67"/>
      <c r="K143" s="67"/>
      <c r="L143" s="67"/>
      <c r="M143" s="67"/>
      <c r="N143" s="67"/>
      <c r="O143" s="67"/>
      <c r="P143" s="67"/>
      <c r="Q143" s="67"/>
      <c r="R143" s="67"/>
      <c r="S143" s="67"/>
      <c r="T143" s="67"/>
      <c r="U143" s="67"/>
      <c r="V143" s="67"/>
      <c r="W143" s="67"/>
      <c r="X143" s="67"/>
      <c r="Y143" s="67"/>
      <c r="Z143" s="68"/>
    </row>
    <row r="144" spans="1:26" ht="15.75" customHeight="1">
      <c r="A144" s="14"/>
      <c r="B144" s="71"/>
      <c r="C144" s="71"/>
      <c r="D144" s="71"/>
      <c r="E144" s="71"/>
      <c r="F144" s="67"/>
      <c r="G144" s="67"/>
      <c r="H144" s="67"/>
      <c r="I144" s="67"/>
      <c r="J144" s="67"/>
      <c r="K144" s="67"/>
      <c r="L144" s="67"/>
      <c r="M144" s="67"/>
      <c r="N144" s="67"/>
      <c r="O144" s="67"/>
      <c r="P144" s="67"/>
      <c r="Q144" s="67"/>
      <c r="R144" s="67"/>
      <c r="S144" s="67"/>
      <c r="T144" s="67"/>
      <c r="U144" s="67"/>
      <c r="V144" s="67"/>
      <c r="W144" s="67"/>
      <c r="X144" s="67"/>
      <c r="Y144" s="67"/>
      <c r="Z144" s="68"/>
    </row>
    <row r="145" spans="1:26" ht="15.75" customHeight="1">
      <c r="A145" s="14"/>
      <c r="B145" s="71"/>
      <c r="C145" s="71"/>
      <c r="D145" s="71"/>
      <c r="E145" s="71"/>
      <c r="F145" s="67"/>
      <c r="G145" s="67"/>
      <c r="H145" s="67"/>
      <c r="I145" s="67"/>
      <c r="J145" s="67"/>
      <c r="K145" s="67"/>
      <c r="L145" s="67"/>
      <c r="M145" s="67"/>
      <c r="N145" s="67"/>
      <c r="O145" s="67"/>
      <c r="P145" s="67"/>
      <c r="Q145" s="67"/>
      <c r="R145" s="67"/>
      <c r="S145" s="67"/>
      <c r="T145" s="67"/>
      <c r="U145" s="67"/>
      <c r="V145" s="67"/>
      <c r="W145" s="67"/>
      <c r="X145" s="67"/>
      <c r="Y145" s="67"/>
      <c r="Z145" s="68"/>
    </row>
    <row r="146" spans="1:26" ht="15.75" customHeight="1">
      <c r="A146" s="14"/>
      <c r="B146" s="71"/>
      <c r="C146" s="71"/>
      <c r="D146" s="71"/>
      <c r="E146" s="71"/>
      <c r="F146" s="67"/>
      <c r="G146" s="67"/>
      <c r="H146" s="67"/>
      <c r="I146" s="67"/>
      <c r="J146" s="67"/>
      <c r="K146" s="67"/>
      <c r="L146" s="67"/>
      <c r="M146" s="67"/>
      <c r="N146" s="67"/>
      <c r="O146" s="67"/>
      <c r="P146" s="67"/>
      <c r="Q146" s="67"/>
      <c r="R146" s="67"/>
      <c r="S146" s="67"/>
      <c r="T146" s="67"/>
      <c r="U146" s="67"/>
      <c r="V146" s="67"/>
      <c r="W146" s="67"/>
      <c r="X146" s="67"/>
      <c r="Y146" s="67"/>
      <c r="Z146" s="68"/>
    </row>
    <row r="147" spans="1:26" ht="15.75" customHeight="1">
      <c r="A147" s="14"/>
      <c r="B147" s="71"/>
      <c r="C147" s="71"/>
      <c r="D147" s="71"/>
      <c r="E147" s="71"/>
      <c r="F147" s="67"/>
      <c r="G147" s="67"/>
      <c r="H147" s="67"/>
      <c r="I147" s="67"/>
      <c r="J147" s="67"/>
      <c r="K147" s="67"/>
      <c r="L147" s="67"/>
      <c r="M147" s="67"/>
      <c r="N147" s="67"/>
      <c r="O147" s="67"/>
      <c r="P147" s="67"/>
      <c r="Q147" s="67"/>
      <c r="R147" s="67"/>
      <c r="S147" s="67"/>
      <c r="T147" s="67"/>
      <c r="U147" s="67"/>
      <c r="V147" s="67"/>
      <c r="W147" s="67"/>
      <c r="X147" s="67"/>
      <c r="Y147" s="67"/>
      <c r="Z147" s="68"/>
    </row>
    <row r="148" spans="1:26" ht="15.75" customHeight="1">
      <c r="A148" s="14"/>
      <c r="B148" s="71"/>
      <c r="C148" s="71"/>
      <c r="D148" s="71"/>
      <c r="E148" s="71"/>
      <c r="F148" s="67"/>
      <c r="G148" s="67"/>
      <c r="H148" s="67"/>
      <c r="I148" s="67"/>
      <c r="J148" s="67"/>
      <c r="K148" s="67"/>
      <c r="L148" s="67"/>
      <c r="M148" s="67"/>
      <c r="N148" s="67"/>
      <c r="O148" s="67"/>
      <c r="P148" s="67"/>
      <c r="Q148" s="67"/>
      <c r="R148" s="67"/>
      <c r="S148" s="67"/>
      <c r="T148" s="67"/>
      <c r="U148" s="67"/>
      <c r="V148" s="67"/>
      <c r="W148" s="67"/>
      <c r="X148" s="67"/>
      <c r="Y148" s="67"/>
      <c r="Z148" s="68"/>
    </row>
    <row r="149" spans="1:26" ht="15.75" customHeight="1">
      <c r="A149" s="14"/>
      <c r="B149" s="71"/>
      <c r="C149" s="71"/>
      <c r="D149" s="71"/>
      <c r="E149" s="71"/>
      <c r="F149" s="67"/>
      <c r="G149" s="67"/>
      <c r="H149" s="67"/>
      <c r="I149" s="67"/>
      <c r="J149" s="67"/>
      <c r="K149" s="67"/>
      <c r="L149" s="67"/>
      <c r="M149" s="67"/>
      <c r="N149" s="67"/>
      <c r="O149" s="67"/>
      <c r="P149" s="67"/>
      <c r="Q149" s="67"/>
      <c r="R149" s="67"/>
      <c r="S149" s="67"/>
      <c r="T149" s="67"/>
      <c r="U149" s="67"/>
      <c r="V149" s="67"/>
      <c r="W149" s="67"/>
      <c r="X149" s="67"/>
      <c r="Y149" s="67"/>
      <c r="Z149" s="68"/>
    </row>
    <row r="150" spans="1:26" ht="15.75" customHeight="1">
      <c r="A150" s="14"/>
      <c r="B150" s="71"/>
      <c r="C150" s="71"/>
      <c r="D150" s="71"/>
      <c r="E150" s="71"/>
      <c r="F150" s="67"/>
      <c r="G150" s="67"/>
      <c r="H150" s="67"/>
      <c r="I150" s="67"/>
      <c r="J150" s="67"/>
      <c r="K150" s="67"/>
      <c r="L150" s="67"/>
      <c r="M150" s="67"/>
      <c r="N150" s="67"/>
      <c r="O150" s="67"/>
      <c r="P150" s="67"/>
      <c r="Q150" s="67"/>
      <c r="R150" s="67"/>
      <c r="S150" s="67"/>
      <c r="T150" s="67"/>
      <c r="U150" s="67"/>
      <c r="V150" s="67"/>
      <c r="W150" s="67"/>
      <c r="X150" s="67"/>
      <c r="Y150" s="67"/>
      <c r="Z150" s="68"/>
    </row>
    <row r="151" spans="1:26" ht="15.75" customHeight="1">
      <c r="A151" s="14"/>
      <c r="B151" s="71"/>
      <c r="C151" s="71"/>
      <c r="D151" s="71"/>
      <c r="E151" s="71"/>
      <c r="F151" s="67"/>
      <c r="G151" s="67"/>
      <c r="H151" s="67"/>
      <c r="I151" s="67"/>
      <c r="J151" s="67"/>
      <c r="K151" s="67"/>
      <c r="L151" s="67"/>
      <c r="M151" s="67"/>
      <c r="N151" s="67"/>
      <c r="O151" s="67"/>
      <c r="P151" s="67"/>
      <c r="Q151" s="67"/>
      <c r="R151" s="67"/>
      <c r="S151" s="67"/>
      <c r="T151" s="67"/>
      <c r="U151" s="67"/>
      <c r="V151" s="67"/>
      <c r="W151" s="67"/>
      <c r="X151" s="67"/>
      <c r="Y151" s="67"/>
      <c r="Z151" s="68"/>
    </row>
    <row r="152" spans="1:26" ht="15.75" customHeight="1">
      <c r="A152" s="14"/>
      <c r="B152" s="71"/>
      <c r="C152" s="71"/>
      <c r="D152" s="71"/>
      <c r="E152" s="71"/>
      <c r="F152" s="67"/>
      <c r="G152" s="67"/>
      <c r="H152" s="67"/>
      <c r="I152" s="67"/>
      <c r="J152" s="67"/>
      <c r="K152" s="67"/>
      <c r="L152" s="67"/>
      <c r="M152" s="67"/>
      <c r="N152" s="67"/>
      <c r="O152" s="67"/>
      <c r="P152" s="67"/>
      <c r="Q152" s="67"/>
      <c r="R152" s="67"/>
      <c r="S152" s="67"/>
      <c r="T152" s="67"/>
      <c r="U152" s="67"/>
      <c r="V152" s="67"/>
      <c r="W152" s="67"/>
      <c r="X152" s="67"/>
      <c r="Y152" s="67"/>
      <c r="Z152" s="68"/>
    </row>
    <row r="153" spans="1:26" ht="15.75" customHeight="1">
      <c r="A153" s="14"/>
      <c r="B153" s="71"/>
      <c r="C153" s="71"/>
      <c r="D153" s="71"/>
      <c r="E153" s="71"/>
      <c r="F153" s="67"/>
      <c r="G153" s="67"/>
      <c r="H153" s="67"/>
      <c r="I153" s="67"/>
      <c r="J153" s="67"/>
      <c r="K153" s="67"/>
      <c r="L153" s="67"/>
      <c r="M153" s="67"/>
      <c r="N153" s="67"/>
      <c r="O153" s="67"/>
      <c r="P153" s="67"/>
      <c r="Q153" s="67"/>
      <c r="R153" s="67"/>
      <c r="S153" s="67"/>
      <c r="T153" s="67"/>
      <c r="U153" s="67"/>
      <c r="V153" s="67"/>
      <c r="W153" s="67"/>
      <c r="X153" s="67"/>
      <c r="Y153" s="67"/>
      <c r="Z153" s="68"/>
    </row>
    <row r="154" spans="1:26" ht="15.75" customHeight="1">
      <c r="A154" s="14"/>
      <c r="B154" s="71"/>
      <c r="C154" s="71"/>
      <c r="D154" s="71"/>
      <c r="E154" s="71"/>
      <c r="F154" s="67"/>
      <c r="G154" s="67"/>
      <c r="H154" s="67"/>
      <c r="I154" s="67"/>
      <c r="J154" s="67"/>
      <c r="K154" s="67"/>
      <c r="L154" s="67"/>
      <c r="M154" s="67"/>
      <c r="N154" s="67"/>
      <c r="O154" s="67"/>
      <c r="P154" s="67"/>
      <c r="Q154" s="67"/>
      <c r="R154" s="67"/>
      <c r="S154" s="67"/>
      <c r="T154" s="67"/>
      <c r="U154" s="67"/>
      <c r="V154" s="67"/>
      <c r="W154" s="67"/>
      <c r="X154" s="67"/>
      <c r="Y154" s="67"/>
      <c r="Z154" s="68"/>
    </row>
    <row r="155" spans="1:26" ht="15.75" customHeight="1">
      <c r="A155" s="14"/>
      <c r="B155" s="71"/>
      <c r="C155" s="71"/>
      <c r="D155" s="71"/>
      <c r="E155" s="71"/>
      <c r="F155" s="67"/>
      <c r="G155" s="67"/>
      <c r="H155" s="67"/>
      <c r="I155" s="67"/>
      <c r="J155" s="67"/>
      <c r="K155" s="67"/>
      <c r="L155" s="67"/>
      <c r="M155" s="67"/>
      <c r="N155" s="67"/>
      <c r="O155" s="67"/>
      <c r="P155" s="67"/>
      <c r="Q155" s="67"/>
      <c r="R155" s="67"/>
      <c r="S155" s="67"/>
      <c r="T155" s="67"/>
      <c r="U155" s="67"/>
      <c r="V155" s="67"/>
      <c r="W155" s="67"/>
      <c r="X155" s="67"/>
      <c r="Y155" s="67"/>
      <c r="Z155" s="68"/>
    </row>
    <row r="156" spans="1:26" ht="15.75" customHeight="1">
      <c r="A156" s="14"/>
      <c r="B156" s="71"/>
      <c r="C156" s="71"/>
      <c r="D156" s="71"/>
      <c r="E156" s="71"/>
      <c r="F156" s="67"/>
      <c r="G156" s="67"/>
      <c r="H156" s="67"/>
      <c r="I156" s="67"/>
      <c r="J156" s="67"/>
      <c r="K156" s="67"/>
      <c r="L156" s="67"/>
      <c r="M156" s="67"/>
      <c r="N156" s="67"/>
      <c r="O156" s="67"/>
      <c r="P156" s="67"/>
      <c r="Q156" s="67"/>
      <c r="R156" s="67"/>
      <c r="S156" s="67"/>
      <c r="T156" s="67"/>
      <c r="U156" s="67"/>
      <c r="V156" s="67"/>
      <c r="W156" s="67"/>
      <c r="X156" s="67"/>
      <c r="Y156" s="67"/>
      <c r="Z156" s="68"/>
    </row>
    <row r="157" spans="1:26" ht="15.75" customHeight="1">
      <c r="A157" s="14"/>
      <c r="B157" s="71"/>
      <c r="C157" s="71"/>
      <c r="D157" s="71"/>
      <c r="E157" s="71"/>
      <c r="F157" s="67"/>
      <c r="G157" s="67"/>
      <c r="H157" s="67"/>
      <c r="I157" s="67"/>
      <c r="J157" s="67"/>
      <c r="K157" s="67"/>
      <c r="L157" s="67"/>
      <c r="M157" s="67"/>
      <c r="N157" s="67"/>
      <c r="O157" s="67"/>
      <c r="P157" s="67"/>
      <c r="Q157" s="67"/>
      <c r="R157" s="67"/>
      <c r="S157" s="67"/>
      <c r="T157" s="67"/>
      <c r="U157" s="67"/>
      <c r="V157" s="67"/>
      <c r="W157" s="67"/>
      <c r="X157" s="67"/>
      <c r="Y157" s="67"/>
      <c r="Z157" s="68"/>
    </row>
    <row r="158" spans="1:26" ht="15.75" customHeight="1">
      <c r="A158" s="14"/>
      <c r="B158" s="71"/>
      <c r="C158" s="71"/>
      <c r="D158" s="71"/>
      <c r="E158" s="71"/>
      <c r="F158" s="67"/>
      <c r="G158" s="67"/>
      <c r="H158" s="67"/>
      <c r="I158" s="67"/>
      <c r="J158" s="67"/>
      <c r="K158" s="67"/>
      <c r="L158" s="67"/>
      <c r="M158" s="67"/>
      <c r="N158" s="67"/>
      <c r="O158" s="67"/>
      <c r="P158" s="67"/>
      <c r="Q158" s="67"/>
      <c r="R158" s="67"/>
      <c r="S158" s="67"/>
      <c r="T158" s="67"/>
      <c r="U158" s="67"/>
      <c r="V158" s="67"/>
      <c r="W158" s="67"/>
      <c r="X158" s="67"/>
      <c r="Y158" s="67"/>
      <c r="Z158" s="68"/>
    </row>
    <row r="159" spans="1:26" ht="15.75" customHeight="1">
      <c r="A159" s="14"/>
      <c r="B159" s="71"/>
      <c r="C159" s="71"/>
      <c r="D159" s="71"/>
      <c r="E159" s="71"/>
      <c r="F159" s="67"/>
      <c r="G159" s="67"/>
      <c r="H159" s="67"/>
      <c r="I159" s="67"/>
      <c r="J159" s="67"/>
      <c r="K159" s="67"/>
      <c r="L159" s="67"/>
      <c r="M159" s="67"/>
      <c r="N159" s="67"/>
      <c r="O159" s="67"/>
      <c r="P159" s="67"/>
      <c r="Q159" s="67"/>
      <c r="R159" s="67"/>
      <c r="S159" s="67"/>
      <c r="T159" s="67"/>
      <c r="U159" s="67"/>
      <c r="V159" s="67"/>
      <c r="W159" s="67"/>
      <c r="X159" s="67"/>
      <c r="Y159" s="67"/>
      <c r="Z159" s="68"/>
    </row>
    <row r="160" spans="1:26" ht="15.75" customHeight="1">
      <c r="A160" s="14"/>
      <c r="B160" s="71"/>
      <c r="C160" s="71"/>
      <c r="D160" s="71"/>
      <c r="E160" s="71"/>
      <c r="F160" s="67"/>
      <c r="G160" s="67"/>
      <c r="H160" s="67"/>
      <c r="I160" s="67"/>
      <c r="J160" s="67"/>
      <c r="K160" s="67"/>
      <c r="L160" s="67"/>
      <c r="M160" s="67"/>
      <c r="N160" s="67"/>
      <c r="O160" s="67"/>
      <c r="P160" s="67"/>
      <c r="Q160" s="67"/>
      <c r="R160" s="67"/>
      <c r="S160" s="67"/>
      <c r="T160" s="67"/>
      <c r="U160" s="67"/>
      <c r="V160" s="67"/>
      <c r="W160" s="67"/>
      <c r="X160" s="67"/>
      <c r="Y160" s="67"/>
      <c r="Z160" s="68"/>
    </row>
    <row r="161" spans="1:26" ht="15.75" customHeight="1">
      <c r="A161" s="14"/>
      <c r="B161" s="71"/>
      <c r="C161" s="71"/>
      <c r="D161" s="71"/>
      <c r="E161" s="71"/>
      <c r="F161" s="67"/>
      <c r="G161" s="67"/>
      <c r="H161" s="67"/>
      <c r="I161" s="67"/>
      <c r="J161" s="67"/>
      <c r="K161" s="67"/>
      <c r="L161" s="67"/>
      <c r="M161" s="67"/>
      <c r="N161" s="67"/>
      <c r="O161" s="67"/>
      <c r="P161" s="67"/>
      <c r="Q161" s="67"/>
      <c r="R161" s="67"/>
      <c r="S161" s="67"/>
      <c r="T161" s="67"/>
      <c r="U161" s="67"/>
      <c r="V161" s="67"/>
      <c r="W161" s="67"/>
      <c r="X161" s="67"/>
      <c r="Y161" s="67"/>
      <c r="Z161" s="68"/>
    </row>
    <row r="162" spans="1:26" ht="15.75" customHeight="1">
      <c r="A162" s="14"/>
      <c r="B162" s="71"/>
      <c r="C162" s="71"/>
      <c r="D162" s="71"/>
      <c r="E162" s="71"/>
      <c r="F162" s="67"/>
      <c r="G162" s="67"/>
      <c r="H162" s="67"/>
      <c r="I162" s="67"/>
      <c r="J162" s="67"/>
      <c r="K162" s="67"/>
      <c r="L162" s="67"/>
      <c r="M162" s="67"/>
      <c r="N162" s="67"/>
      <c r="O162" s="67"/>
      <c r="P162" s="67"/>
      <c r="Q162" s="67"/>
      <c r="R162" s="67"/>
      <c r="S162" s="67"/>
      <c r="T162" s="67"/>
      <c r="U162" s="67"/>
      <c r="V162" s="67"/>
      <c r="W162" s="67"/>
      <c r="X162" s="67"/>
      <c r="Y162" s="67"/>
      <c r="Z162" s="68"/>
    </row>
    <row r="163" spans="1:26" ht="15.75" customHeight="1">
      <c r="A163" s="14"/>
      <c r="B163" s="71"/>
      <c r="C163" s="71"/>
      <c r="D163" s="71"/>
      <c r="E163" s="71"/>
      <c r="F163" s="67"/>
      <c r="G163" s="67"/>
      <c r="H163" s="67"/>
      <c r="I163" s="67"/>
      <c r="J163" s="67"/>
      <c r="K163" s="67"/>
      <c r="L163" s="67"/>
      <c r="M163" s="67"/>
      <c r="N163" s="67"/>
      <c r="O163" s="67"/>
      <c r="P163" s="67"/>
      <c r="Q163" s="67"/>
      <c r="R163" s="67"/>
      <c r="S163" s="67"/>
      <c r="T163" s="67"/>
      <c r="U163" s="67"/>
      <c r="V163" s="67"/>
      <c r="W163" s="67"/>
      <c r="X163" s="67"/>
      <c r="Y163" s="67"/>
      <c r="Z163" s="68"/>
    </row>
    <row r="164" spans="1:26" ht="15.75" customHeight="1">
      <c r="A164" s="14"/>
      <c r="B164" s="71"/>
      <c r="C164" s="71"/>
      <c r="D164" s="71"/>
      <c r="E164" s="71"/>
      <c r="F164" s="67"/>
      <c r="G164" s="67"/>
      <c r="H164" s="67"/>
      <c r="I164" s="67"/>
      <c r="J164" s="67"/>
      <c r="K164" s="67"/>
      <c r="L164" s="67"/>
      <c r="M164" s="67"/>
      <c r="N164" s="67"/>
      <c r="O164" s="67"/>
      <c r="P164" s="67"/>
      <c r="Q164" s="67"/>
      <c r="R164" s="67"/>
      <c r="S164" s="67"/>
      <c r="T164" s="67"/>
      <c r="U164" s="67"/>
      <c r="V164" s="67"/>
      <c r="W164" s="67"/>
      <c r="X164" s="67"/>
      <c r="Y164" s="67"/>
      <c r="Z164" s="68"/>
    </row>
    <row r="165" spans="1:26" ht="15.75" customHeight="1">
      <c r="A165" s="14"/>
      <c r="B165" s="71"/>
      <c r="C165" s="71"/>
      <c r="D165" s="71"/>
      <c r="E165" s="71"/>
      <c r="F165" s="67"/>
      <c r="G165" s="67"/>
      <c r="H165" s="67"/>
      <c r="I165" s="67"/>
      <c r="J165" s="67"/>
      <c r="K165" s="67"/>
      <c r="L165" s="67"/>
      <c r="M165" s="67"/>
      <c r="N165" s="67"/>
      <c r="O165" s="67"/>
      <c r="P165" s="67"/>
      <c r="Q165" s="67"/>
      <c r="R165" s="67"/>
      <c r="S165" s="67"/>
      <c r="T165" s="67"/>
      <c r="U165" s="67"/>
      <c r="V165" s="67"/>
      <c r="W165" s="67"/>
      <c r="X165" s="67"/>
      <c r="Y165" s="67"/>
      <c r="Z165" s="68"/>
    </row>
    <row r="166" spans="1:26" ht="15.75" customHeight="1">
      <c r="A166" s="14"/>
      <c r="B166" s="71"/>
      <c r="C166" s="71"/>
      <c r="D166" s="71"/>
      <c r="E166" s="71"/>
      <c r="F166" s="67"/>
      <c r="G166" s="67"/>
      <c r="H166" s="67"/>
      <c r="I166" s="67"/>
      <c r="J166" s="67"/>
      <c r="K166" s="67"/>
      <c r="L166" s="67"/>
      <c r="M166" s="67"/>
      <c r="N166" s="67"/>
      <c r="O166" s="67"/>
      <c r="P166" s="67"/>
      <c r="Q166" s="67"/>
      <c r="R166" s="67"/>
      <c r="S166" s="67"/>
      <c r="T166" s="67"/>
      <c r="U166" s="67"/>
      <c r="V166" s="67"/>
      <c r="W166" s="67"/>
      <c r="X166" s="67"/>
      <c r="Y166" s="67"/>
      <c r="Z166" s="68"/>
    </row>
    <row r="167" spans="1:26" ht="15.75" customHeight="1">
      <c r="A167" s="14"/>
      <c r="B167" s="71"/>
      <c r="C167" s="71"/>
      <c r="D167" s="71"/>
      <c r="E167" s="71"/>
      <c r="F167" s="67"/>
      <c r="G167" s="67"/>
      <c r="H167" s="67"/>
      <c r="I167" s="67"/>
      <c r="J167" s="67"/>
      <c r="K167" s="67"/>
      <c r="L167" s="67"/>
      <c r="M167" s="67"/>
      <c r="N167" s="67"/>
      <c r="O167" s="67"/>
      <c r="P167" s="67"/>
      <c r="Q167" s="67"/>
      <c r="R167" s="67"/>
      <c r="S167" s="67"/>
      <c r="T167" s="67"/>
      <c r="U167" s="67"/>
      <c r="V167" s="67"/>
      <c r="W167" s="67"/>
      <c r="X167" s="67"/>
      <c r="Y167" s="67"/>
      <c r="Z167" s="68"/>
    </row>
    <row r="168" spans="1:26" ht="15.75" customHeight="1">
      <c r="A168" s="14"/>
      <c r="B168" s="71"/>
      <c r="C168" s="71"/>
      <c r="D168" s="71"/>
      <c r="E168" s="71"/>
      <c r="F168" s="67"/>
      <c r="G168" s="67"/>
      <c r="H168" s="67"/>
      <c r="I168" s="67"/>
      <c r="J168" s="67"/>
      <c r="K168" s="67"/>
      <c r="L168" s="67"/>
      <c r="M168" s="67"/>
      <c r="N168" s="67"/>
      <c r="O168" s="67"/>
      <c r="P168" s="67"/>
      <c r="Q168" s="67"/>
      <c r="R168" s="67"/>
      <c r="S168" s="67"/>
      <c r="T168" s="67"/>
      <c r="U168" s="67"/>
      <c r="V168" s="67"/>
      <c r="W168" s="67"/>
      <c r="X168" s="67"/>
      <c r="Y168" s="67"/>
      <c r="Z168" s="68"/>
    </row>
    <row r="169" spans="1:26" ht="15.75" customHeight="1">
      <c r="A169" s="14"/>
      <c r="B169" s="71"/>
      <c r="C169" s="71"/>
      <c r="D169" s="71"/>
      <c r="E169" s="71"/>
      <c r="F169" s="67"/>
      <c r="G169" s="67"/>
      <c r="H169" s="67"/>
      <c r="I169" s="67"/>
      <c r="J169" s="67"/>
      <c r="K169" s="67"/>
      <c r="L169" s="67"/>
      <c r="M169" s="67"/>
      <c r="N169" s="67"/>
      <c r="O169" s="67"/>
      <c r="P169" s="67"/>
      <c r="Q169" s="67"/>
      <c r="R169" s="67"/>
      <c r="S169" s="67"/>
      <c r="T169" s="67"/>
      <c r="U169" s="67"/>
      <c r="V169" s="67"/>
      <c r="W169" s="67"/>
      <c r="X169" s="67"/>
      <c r="Y169" s="67"/>
      <c r="Z169" s="68"/>
    </row>
    <row r="170" spans="1:26" ht="15.75" customHeight="1">
      <c r="A170" s="14"/>
      <c r="B170" s="71"/>
      <c r="C170" s="71"/>
      <c r="D170" s="71"/>
      <c r="E170" s="71"/>
      <c r="F170" s="67"/>
      <c r="G170" s="67"/>
      <c r="H170" s="67"/>
      <c r="I170" s="67"/>
      <c r="J170" s="67"/>
      <c r="K170" s="67"/>
      <c r="L170" s="67"/>
      <c r="M170" s="67"/>
      <c r="N170" s="67"/>
      <c r="O170" s="67"/>
      <c r="P170" s="67"/>
      <c r="Q170" s="67"/>
      <c r="R170" s="67"/>
      <c r="S170" s="67"/>
      <c r="T170" s="67"/>
      <c r="U170" s="67"/>
      <c r="V170" s="67"/>
      <c r="W170" s="67"/>
      <c r="X170" s="67"/>
      <c r="Y170" s="67"/>
      <c r="Z170" s="68"/>
    </row>
    <row r="171" spans="1:26" ht="15.75" customHeight="1">
      <c r="A171" s="14"/>
      <c r="B171" s="71"/>
      <c r="C171" s="71"/>
      <c r="D171" s="71"/>
      <c r="E171" s="71"/>
      <c r="F171" s="67"/>
      <c r="G171" s="67"/>
      <c r="H171" s="67"/>
      <c r="I171" s="67"/>
      <c r="J171" s="67"/>
      <c r="K171" s="67"/>
      <c r="L171" s="67"/>
      <c r="M171" s="67"/>
      <c r="N171" s="67"/>
      <c r="O171" s="67"/>
      <c r="P171" s="67"/>
      <c r="Q171" s="67"/>
      <c r="R171" s="67"/>
      <c r="S171" s="67"/>
      <c r="T171" s="67"/>
      <c r="U171" s="67"/>
      <c r="V171" s="67"/>
      <c r="W171" s="67"/>
      <c r="X171" s="67"/>
      <c r="Y171" s="67"/>
      <c r="Z171" s="68"/>
    </row>
    <row r="172" spans="1:26" ht="15.75" customHeight="1">
      <c r="A172" s="14"/>
      <c r="B172" s="71"/>
      <c r="C172" s="71"/>
      <c r="D172" s="71"/>
      <c r="E172" s="71"/>
      <c r="F172" s="67"/>
      <c r="G172" s="67"/>
      <c r="H172" s="67"/>
      <c r="I172" s="67"/>
      <c r="J172" s="67"/>
      <c r="K172" s="67"/>
      <c r="L172" s="67"/>
      <c r="M172" s="67"/>
      <c r="N172" s="67"/>
      <c r="O172" s="67"/>
      <c r="P172" s="67"/>
      <c r="Q172" s="67"/>
      <c r="R172" s="67"/>
      <c r="S172" s="67"/>
      <c r="T172" s="67"/>
      <c r="U172" s="67"/>
      <c r="V172" s="67"/>
      <c r="W172" s="67"/>
      <c r="X172" s="67"/>
      <c r="Y172" s="67"/>
      <c r="Z172" s="68"/>
    </row>
    <row r="173" spans="1:26" ht="15.75" customHeight="1">
      <c r="A173" s="14"/>
      <c r="B173" s="71"/>
      <c r="C173" s="71"/>
      <c r="D173" s="71"/>
      <c r="E173" s="71"/>
      <c r="F173" s="67"/>
      <c r="G173" s="67"/>
      <c r="H173" s="67"/>
      <c r="I173" s="67"/>
      <c r="J173" s="67"/>
      <c r="K173" s="67"/>
      <c r="L173" s="67"/>
      <c r="M173" s="67"/>
      <c r="N173" s="67"/>
      <c r="O173" s="67"/>
      <c r="P173" s="67"/>
      <c r="Q173" s="67"/>
      <c r="R173" s="67"/>
      <c r="S173" s="67"/>
      <c r="T173" s="67"/>
      <c r="U173" s="67"/>
      <c r="V173" s="67"/>
      <c r="W173" s="67"/>
      <c r="X173" s="67"/>
      <c r="Y173" s="67"/>
      <c r="Z173" s="68"/>
    </row>
    <row r="174" spans="1:26" ht="15.75" customHeight="1">
      <c r="A174" s="14"/>
      <c r="B174" s="71"/>
      <c r="C174" s="71"/>
      <c r="D174" s="71"/>
      <c r="E174" s="71"/>
      <c r="F174" s="67"/>
      <c r="G174" s="67"/>
      <c r="H174" s="67"/>
      <c r="I174" s="67"/>
      <c r="J174" s="67"/>
      <c r="K174" s="67"/>
      <c r="L174" s="67"/>
      <c r="M174" s="67"/>
      <c r="N174" s="67"/>
      <c r="O174" s="67"/>
      <c r="P174" s="67"/>
      <c r="Q174" s="67"/>
      <c r="R174" s="67"/>
      <c r="S174" s="67"/>
      <c r="T174" s="67"/>
      <c r="U174" s="67"/>
      <c r="V174" s="67"/>
      <c r="W174" s="67"/>
      <c r="X174" s="67"/>
      <c r="Y174" s="67"/>
      <c r="Z174" s="68"/>
    </row>
    <row r="175" spans="1:26" ht="15.75" customHeight="1">
      <c r="A175" s="14"/>
      <c r="B175" s="71"/>
      <c r="C175" s="71"/>
      <c r="D175" s="71"/>
      <c r="E175" s="71"/>
      <c r="F175" s="67"/>
      <c r="G175" s="67"/>
      <c r="H175" s="67"/>
      <c r="I175" s="67"/>
      <c r="J175" s="67"/>
      <c r="K175" s="67"/>
      <c r="L175" s="67"/>
      <c r="M175" s="67"/>
      <c r="N175" s="67"/>
      <c r="O175" s="67"/>
      <c r="P175" s="67"/>
      <c r="Q175" s="67"/>
      <c r="R175" s="67"/>
      <c r="S175" s="67"/>
      <c r="T175" s="67"/>
      <c r="U175" s="67"/>
      <c r="V175" s="67"/>
      <c r="W175" s="67"/>
      <c r="X175" s="67"/>
      <c r="Y175" s="67"/>
      <c r="Z175" s="68"/>
    </row>
    <row r="176" spans="1:26" ht="15.75" customHeight="1">
      <c r="A176" s="14"/>
      <c r="B176" s="71"/>
      <c r="C176" s="71"/>
      <c r="D176" s="71"/>
      <c r="E176" s="71"/>
      <c r="F176" s="67"/>
      <c r="G176" s="67"/>
      <c r="H176" s="67"/>
      <c r="I176" s="67"/>
      <c r="J176" s="67"/>
      <c r="K176" s="67"/>
      <c r="L176" s="67"/>
      <c r="M176" s="67"/>
      <c r="N176" s="67"/>
      <c r="O176" s="67"/>
      <c r="P176" s="67"/>
      <c r="Q176" s="67"/>
      <c r="R176" s="67"/>
      <c r="S176" s="67"/>
      <c r="T176" s="67"/>
      <c r="U176" s="67"/>
      <c r="V176" s="67"/>
      <c r="W176" s="67"/>
      <c r="X176" s="67"/>
      <c r="Y176" s="67"/>
      <c r="Z176" s="68"/>
    </row>
    <row r="177" spans="1:26" ht="15.75" customHeight="1">
      <c r="A177" s="14"/>
      <c r="B177" s="71"/>
      <c r="C177" s="71"/>
      <c r="D177" s="71"/>
      <c r="E177" s="71"/>
      <c r="F177" s="67"/>
      <c r="G177" s="67"/>
      <c r="H177" s="67"/>
      <c r="I177" s="67"/>
      <c r="J177" s="67"/>
      <c r="K177" s="67"/>
      <c r="L177" s="67"/>
      <c r="M177" s="67"/>
      <c r="N177" s="67"/>
      <c r="O177" s="67"/>
      <c r="P177" s="67"/>
      <c r="Q177" s="67"/>
      <c r="R177" s="67"/>
      <c r="S177" s="67"/>
      <c r="T177" s="67"/>
      <c r="U177" s="67"/>
      <c r="V177" s="67"/>
      <c r="W177" s="67"/>
      <c r="X177" s="67"/>
      <c r="Y177" s="67"/>
      <c r="Z177" s="68"/>
    </row>
    <row r="178" spans="1:26" ht="15.75" customHeight="1">
      <c r="A178" s="14"/>
      <c r="B178" s="71"/>
      <c r="C178" s="71"/>
      <c r="D178" s="71"/>
      <c r="E178" s="71"/>
      <c r="F178" s="67"/>
      <c r="G178" s="67"/>
      <c r="H178" s="67"/>
      <c r="I178" s="67"/>
      <c r="J178" s="67"/>
      <c r="K178" s="67"/>
      <c r="L178" s="67"/>
      <c r="M178" s="67"/>
      <c r="N178" s="67"/>
      <c r="O178" s="67"/>
      <c r="P178" s="67"/>
      <c r="Q178" s="67"/>
      <c r="R178" s="67"/>
      <c r="S178" s="67"/>
      <c r="T178" s="67"/>
      <c r="U178" s="67"/>
      <c r="V178" s="67"/>
      <c r="W178" s="67"/>
      <c r="X178" s="67"/>
      <c r="Y178" s="67"/>
      <c r="Z178" s="68"/>
    </row>
    <row r="179" spans="1:26" ht="15.75" customHeight="1">
      <c r="A179" s="14"/>
      <c r="B179" s="71"/>
      <c r="C179" s="71"/>
      <c r="D179" s="71"/>
      <c r="E179" s="71"/>
      <c r="F179" s="67"/>
      <c r="G179" s="67"/>
      <c r="H179" s="67"/>
      <c r="I179" s="67"/>
      <c r="J179" s="67"/>
      <c r="K179" s="67"/>
      <c r="L179" s="67"/>
      <c r="M179" s="67"/>
      <c r="N179" s="67"/>
      <c r="O179" s="67"/>
      <c r="P179" s="67"/>
      <c r="Q179" s="67"/>
      <c r="R179" s="67"/>
      <c r="S179" s="67"/>
      <c r="T179" s="67"/>
      <c r="U179" s="67"/>
      <c r="V179" s="67"/>
      <c r="W179" s="67"/>
      <c r="X179" s="67"/>
      <c r="Y179" s="67"/>
      <c r="Z179" s="68"/>
    </row>
    <row r="180" spans="1:26" ht="15.75" customHeight="1">
      <c r="A180" s="14"/>
      <c r="B180" s="71"/>
      <c r="C180" s="71"/>
      <c r="D180" s="71"/>
      <c r="E180" s="71"/>
      <c r="F180" s="67"/>
      <c r="G180" s="67"/>
      <c r="H180" s="67"/>
      <c r="I180" s="67"/>
      <c r="J180" s="67"/>
      <c r="K180" s="67"/>
      <c r="L180" s="67"/>
      <c r="M180" s="67"/>
      <c r="N180" s="67"/>
      <c r="O180" s="67"/>
      <c r="P180" s="67"/>
      <c r="Q180" s="67"/>
      <c r="R180" s="67"/>
      <c r="S180" s="67"/>
      <c r="T180" s="67"/>
      <c r="U180" s="67"/>
      <c r="V180" s="67"/>
      <c r="W180" s="67"/>
      <c r="X180" s="67"/>
      <c r="Y180" s="67"/>
      <c r="Z180" s="68"/>
    </row>
    <row r="181" spans="1:26" ht="15.75" customHeight="1">
      <c r="A181" s="14"/>
      <c r="B181" s="71"/>
      <c r="C181" s="71"/>
      <c r="D181" s="71"/>
      <c r="E181" s="71"/>
      <c r="F181" s="67"/>
      <c r="G181" s="67"/>
      <c r="H181" s="67"/>
      <c r="I181" s="67"/>
      <c r="J181" s="67"/>
      <c r="K181" s="67"/>
      <c r="L181" s="67"/>
      <c r="M181" s="67"/>
      <c r="N181" s="67"/>
      <c r="O181" s="67"/>
      <c r="P181" s="67"/>
      <c r="Q181" s="67"/>
      <c r="R181" s="67"/>
      <c r="S181" s="67"/>
      <c r="T181" s="67"/>
      <c r="U181" s="67"/>
      <c r="V181" s="67"/>
      <c r="W181" s="67"/>
      <c r="X181" s="67"/>
      <c r="Y181" s="67"/>
      <c r="Z181" s="68"/>
    </row>
    <row r="182" spans="1:26" ht="15.75" customHeight="1">
      <c r="A182" s="14"/>
      <c r="B182" s="71"/>
      <c r="C182" s="71"/>
      <c r="D182" s="71"/>
      <c r="E182" s="71"/>
      <c r="F182" s="67"/>
      <c r="G182" s="67"/>
      <c r="H182" s="67"/>
      <c r="I182" s="67"/>
      <c r="J182" s="67"/>
      <c r="K182" s="67"/>
      <c r="L182" s="67"/>
      <c r="M182" s="67"/>
      <c r="N182" s="67"/>
      <c r="O182" s="67"/>
      <c r="P182" s="67"/>
      <c r="Q182" s="67"/>
      <c r="R182" s="67"/>
      <c r="S182" s="67"/>
      <c r="T182" s="67"/>
      <c r="U182" s="67"/>
      <c r="V182" s="67"/>
      <c r="W182" s="67"/>
      <c r="X182" s="67"/>
      <c r="Y182" s="67"/>
      <c r="Z182" s="68"/>
    </row>
    <row r="183" spans="1:26" ht="15.75" customHeight="1">
      <c r="A183" s="14"/>
      <c r="B183" s="71"/>
      <c r="C183" s="71"/>
      <c r="D183" s="71"/>
      <c r="E183" s="71"/>
      <c r="F183" s="67"/>
      <c r="G183" s="67"/>
      <c r="H183" s="67"/>
      <c r="I183" s="67"/>
      <c r="J183" s="67"/>
      <c r="K183" s="67"/>
      <c r="L183" s="67"/>
      <c r="M183" s="67"/>
      <c r="N183" s="67"/>
      <c r="O183" s="67"/>
      <c r="P183" s="67"/>
      <c r="Q183" s="67"/>
      <c r="R183" s="67"/>
      <c r="S183" s="67"/>
      <c r="T183" s="67"/>
      <c r="U183" s="67"/>
      <c r="V183" s="67"/>
      <c r="W183" s="67"/>
      <c r="X183" s="67"/>
      <c r="Y183" s="67"/>
      <c r="Z183" s="68"/>
    </row>
    <row r="184" spans="1:26" ht="15.75" customHeight="1">
      <c r="A184" s="14"/>
      <c r="B184" s="71"/>
      <c r="C184" s="71"/>
      <c r="D184" s="71"/>
      <c r="E184" s="71"/>
      <c r="F184" s="67"/>
      <c r="G184" s="67"/>
      <c r="H184" s="67"/>
      <c r="I184" s="67"/>
      <c r="J184" s="67"/>
      <c r="K184" s="67"/>
      <c r="L184" s="67"/>
      <c r="M184" s="67"/>
      <c r="N184" s="67"/>
      <c r="O184" s="67"/>
      <c r="P184" s="67"/>
      <c r="Q184" s="67"/>
      <c r="R184" s="67"/>
      <c r="S184" s="67"/>
      <c r="T184" s="67"/>
      <c r="U184" s="67"/>
      <c r="V184" s="67"/>
      <c r="W184" s="67"/>
      <c r="X184" s="67"/>
      <c r="Y184" s="67"/>
      <c r="Z184" s="68"/>
    </row>
    <row r="185" spans="1:26" ht="15.75" customHeight="1">
      <c r="A185" s="14"/>
      <c r="B185" s="71"/>
      <c r="C185" s="71"/>
      <c r="D185" s="71"/>
      <c r="E185" s="71"/>
      <c r="F185" s="67"/>
      <c r="G185" s="67"/>
      <c r="H185" s="67"/>
      <c r="I185" s="67"/>
      <c r="J185" s="67"/>
      <c r="K185" s="67"/>
      <c r="L185" s="67"/>
      <c r="M185" s="67"/>
      <c r="N185" s="67"/>
      <c r="O185" s="67"/>
      <c r="P185" s="67"/>
      <c r="Q185" s="67"/>
      <c r="R185" s="67"/>
      <c r="S185" s="67"/>
      <c r="T185" s="67"/>
      <c r="U185" s="67"/>
      <c r="V185" s="67"/>
      <c r="W185" s="67"/>
      <c r="X185" s="67"/>
      <c r="Y185" s="67"/>
      <c r="Z185" s="68"/>
    </row>
    <row r="186" spans="1:26" ht="15.75" customHeight="1">
      <c r="A186" s="14"/>
      <c r="B186" s="71"/>
      <c r="C186" s="71"/>
      <c r="D186" s="71"/>
      <c r="E186" s="71"/>
      <c r="F186" s="67"/>
      <c r="G186" s="67"/>
      <c r="H186" s="67"/>
      <c r="I186" s="67"/>
      <c r="J186" s="67"/>
      <c r="K186" s="67"/>
      <c r="L186" s="67"/>
      <c r="M186" s="67"/>
      <c r="N186" s="67"/>
      <c r="O186" s="67"/>
      <c r="P186" s="67"/>
      <c r="Q186" s="67"/>
      <c r="R186" s="67"/>
      <c r="S186" s="67"/>
      <c r="T186" s="67"/>
      <c r="U186" s="67"/>
      <c r="V186" s="67"/>
      <c r="W186" s="67"/>
      <c r="X186" s="67"/>
      <c r="Y186" s="67"/>
      <c r="Z186" s="68"/>
    </row>
    <row r="187" spans="1:26" ht="15.75" customHeight="1">
      <c r="A187" s="14"/>
      <c r="B187" s="71"/>
      <c r="C187" s="71"/>
      <c r="D187" s="71"/>
      <c r="E187" s="71"/>
      <c r="F187" s="67"/>
      <c r="G187" s="67"/>
      <c r="H187" s="67"/>
      <c r="I187" s="67"/>
      <c r="J187" s="67"/>
      <c r="K187" s="67"/>
      <c r="L187" s="67"/>
      <c r="M187" s="67"/>
      <c r="N187" s="67"/>
      <c r="O187" s="67"/>
      <c r="P187" s="67"/>
      <c r="Q187" s="67"/>
      <c r="R187" s="67"/>
      <c r="S187" s="67"/>
      <c r="T187" s="67"/>
      <c r="U187" s="67"/>
      <c r="V187" s="67"/>
      <c r="W187" s="67"/>
      <c r="X187" s="67"/>
      <c r="Y187" s="67"/>
      <c r="Z187" s="68"/>
    </row>
    <row r="188" spans="1:26" ht="15.75" customHeight="1">
      <c r="A188" s="14"/>
      <c r="B188" s="71"/>
      <c r="C188" s="71"/>
      <c r="D188" s="71"/>
      <c r="E188" s="71"/>
      <c r="F188" s="67"/>
      <c r="G188" s="67"/>
      <c r="H188" s="67"/>
      <c r="I188" s="67"/>
      <c r="J188" s="67"/>
      <c r="K188" s="67"/>
      <c r="L188" s="67"/>
      <c r="M188" s="67"/>
      <c r="N188" s="67"/>
      <c r="O188" s="67"/>
      <c r="P188" s="67"/>
      <c r="Q188" s="67"/>
      <c r="R188" s="67"/>
      <c r="S188" s="67"/>
      <c r="T188" s="67"/>
      <c r="U188" s="67"/>
      <c r="V188" s="67"/>
      <c r="W188" s="67"/>
      <c r="X188" s="67"/>
      <c r="Y188" s="67"/>
      <c r="Z188" s="68"/>
    </row>
    <row r="189" spans="1:26" ht="15.75" customHeight="1">
      <c r="A189" s="14"/>
      <c r="B189" s="71"/>
      <c r="C189" s="71"/>
      <c r="D189" s="71"/>
      <c r="E189" s="71"/>
      <c r="F189" s="67"/>
      <c r="G189" s="67"/>
      <c r="H189" s="67"/>
      <c r="I189" s="67"/>
      <c r="J189" s="67"/>
      <c r="K189" s="67"/>
      <c r="L189" s="67"/>
      <c r="M189" s="67"/>
      <c r="N189" s="67"/>
      <c r="O189" s="67"/>
      <c r="P189" s="67"/>
      <c r="Q189" s="67"/>
      <c r="R189" s="67"/>
      <c r="S189" s="67"/>
      <c r="T189" s="67"/>
      <c r="U189" s="67"/>
      <c r="V189" s="67"/>
      <c r="W189" s="67"/>
      <c r="X189" s="67"/>
      <c r="Y189" s="67"/>
      <c r="Z189" s="68"/>
    </row>
    <row r="190" spans="1:26" ht="15.75" customHeight="1">
      <c r="A190" s="14"/>
      <c r="B190" s="71"/>
      <c r="C190" s="71"/>
      <c r="D190" s="71"/>
      <c r="E190" s="71"/>
      <c r="F190" s="67"/>
      <c r="G190" s="67"/>
      <c r="H190" s="67"/>
      <c r="I190" s="67"/>
      <c r="J190" s="67"/>
      <c r="K190" s="67"/>
      <c r="L190" s="67"/>
      <c r="M190" s="67"/>
      <c r="N190" s="67"/>
      <c r="O190" s="67"/>
      <c r="P190" s="67"/>
      <c r="Q190" s="67"/>
      <c r="R190" s="67"/>
      <c r="S190" s="67"/>
      <c r="T190" s="67"/>
      <c r="U190" s="67"/>
      <c r="V190" s="67"/>
      <c r="W190" s="67"/>
      <c r="X190" s="67"/>
      <c r="Y190" s="67"/>
      <c r="Z190" s="68"/>
    </row>
    <row r="191" spans="1:26" ht="15.75" customHeight="1">
      <c r="A191" s="14"/>
      <c r="B191" s="71"/>
      <c r="C191" s="71"/>
      <c r="D191" s="71"/>
      <c r="E191" s="71"/>
      <c r="F191" s="67"/>
      <c r="G191" s="67"/>
      <c r="H191" s="67"/>
      <c r="I191" s="67"/>
      <c r="J191" s="67"/>
      <c r="K191" s="67"/>
      <c r="L191" s="67"/>
      <c r="M191" s="67"/>
      <c r="N191" s="67"/>
      <c r="O191" s="67"/>
      <c r="P191" s="67"/>
      <c r="Q191" s="67"/>
      <c r="R191" s="67"/>
      <c r="S191" s="67"/>
      <c r="T191" s="67"/>
      <c r="U191" s="67"/>
      <c r="V191" s="67"/>
      <c r="W191" s="67"/>
      <c r="X191" s="67"/>
      <c r="Y191" s="67"/>
      <c r="Z191" s="68"/>
    </row>
    <row r="192" spans="1:26" ht="15.75" customHeight="1">
      <c r="A192" s="14"/>
      <c r="B192" s="71"/>
      <c r="C192" s="71"/>
      <c r="D192" s="71"/>
      <c r="E192" s="71"/>
      <c r="F192" s="67"/>
      <c r="G192" s="67"/>
      <c r="H192" s="67"/>
      <c r="I192" s="67"/>
      <c r="J192" s="67"/>
      <c r="K192" s="67"/>
      <c r="L192" s="67"/>
      <c r="M192" s="67"/>
      <c r="N192" s="67"/>
      <c r="O192" s="67"/>
      <c r="P192" s="67"/>
      <c r="Q192" s="67"/>
      <c r="R192" s="67"/>
      <c r="S192" s="67"/>
      <c r="T192" s="67"/>
      <c r="U192" s="67"/>
      <c r="V192" s="67"/>
      <c r="W192" s="67"/>
      <c r="X192" s="67"/>
      <c r="Y192" s="67"/>
      <c r="Z192" s="68"/>
    </row>
    <row r="193" spans="1:26" ht="15.75" customHeight="1">
      <c r="A193" s="14"/>
      <c r="B193" s="71"/>
      <c r="C193" s="71"/>
      <c r="D193" s="71"/>
      <c r="E193" s="71"/>
      <c r="F193" s="67"/>
      <c r="G193" s="67"/>
      <c r="H193" s="67"/>
      <c r="I193" s="67"/>
      <c r="J193" s="67"/>
      <c r="K193" s="67"/>
      <c r="L193" s="67"/>
      <c r="M193" s="67"/>
      <c r="N193" s="67"/>
      <c r="O193" s="67"/>
      <c r="P193" s="67"/>
      <c r="Q193" s="67"/>
      <c r="R193" s="67"/>
      <c r="S193" s="67"/>
      <c r="T193" s="67"/>
      <c r="U193" s="67"/>
      <c r="V193" s="67"/>
      <c r="W193" s="67"/>
      <c r="X193" s="67"/>
      <c r="Y193" s="67"/>
      <c r="Z193" s="68"/>
    </row>
    <row r="194" spans="1:26" ht="15.75" customHeight="1">
      <c r="A194" s="14"/>
      <c r="B194" s="71"/>
      <c r="C194" s="71"/>
      <c r="D194" s="71"/>
      <c r="E194" s="71"/>
      <c r="F194" s="67"/>
      <c r="G194" s="67"/>
      <c r="H194" s="67"/>
      <c r="I194" s="67"/>
      <c r="J194" s="67"/>
      <c r="K194" s="67"/>
      <c r="L194" s="67"/>
      <c r="M194" s="67"/>
      <c r="N194" s="67"/>
      <c r="O194" s="67"/>
      <c r="P194" s="67"/>
      <c r="Q194" s="67"/>
      <c r="R194" s="67"/>
      <c r="S194" s="67"/>
      <c r="T194" s="67"/>
      <c r="U194" s="67"/>
      <c r="V194" s="67"/>
      <c r="W194" s="67"/>
      <c r="X194" s="67"/>
      <c r="Y194" s="67"/>
      <c r="Z194" s="68"/>
    </row>
    <row r="195" spans="1:26" ht="15.75" customHeight="1">
      <c r="A195" s="14"/>
      <c r="B195" s="71"/>
      <c r="C195" s="71"/>
      <c r="D195" s="71"/>
      <c r="E195" s="71"/>
      <c r="F195" s="67"/>
      <c r="G195" s="67"/>
      <c r="H195" s="67"/>
      <c r="I195" s="67"/>
      <c r="J195" s="67"/>
      <c r="K195" s="67"/>
      <c r="L195" s="67"/>
      <c r="M195" s="67"/>
      <c r="N195" s="67"/>
      <c r="O195" s="67"/>
      <c r="P195" s="67"/>
      <c r="Q195" s="67"/>
      <c r="R195" s="67"/>
      <c r="S195" s="67"/>
      <c r="T195" s="67"/>
      <c r="U195" s="67"/>
      <c r="V195" s="67"/>
      <c r="W195" s="67"/>
      <c r="X195" s="67"/>
      <c r="Y195" s="67"/>
      <c r="Z195" s="68"/>
    </row>
    <row r="196" spans="1:26" ht="15.75" customHeight="1">
      <c r="A196" s="14"/>
      <c r="B196" s="71"/>
      <c r="C196" s="71"/>
      <c r="D196" s="71"/>
      <c r="E196" s="71"/>
      <c r="F196" s="67"/>
      <c r="G196" s="67"/>
      <c r="H196" s="67"/>
      <c r="I196" s="67"/>
      <c r="J196" s="67"/>
      <c r="K196" s="67"/>
      <c r="L196" s="67"/>
      <c r="M196" s="67"/>
      <c r="N196" s="67"/>
      <c r="O196" s="67"/>
      <c r="P196" s="67"/>
      <c r="Q196" s="67"/>
      <c r="R196" s="67"/>
      <c r="S196" s="67"/>
      <c r="T196" s="67"/>
      <c r="U196" s="67"/>
      <c r="V196" s="67"/>
      <c r="W196" s="67"/>
      <c r="X196" s="67"/>
      <c r="Y196" s="67"/>
      <c r="Z196" s="68"/>
    </row>
    <row r="197" spans="1:26" ht="15.75" customHeight="1">
      <c r="A197" s="14"/>
      <c r="B197" s="71"/>
      <c r="C197" s="71"/>
      <c r="D197" s="71"/>
      <c r="E197" s="71"/>
      <c r="F197" s="67"/>
      <c r="G197" s="67"/>
      <c r="H197" s="67"/>
      <c r="I197" s="67"/>
      <c r="J197" s="67"/>
      <c r="K197" s="67"/>
      <c r="L197" s="67"/>
      <c r="M197" s="67"/>
      <c r="N197" s="67"/>
      <c r="O197" s="67"/>
      <c r="P197" s="67"/>
      <c r="Q197" s="67"/>
      <c r="R197" s="67"/>
      <c r="S197" s="67"/>
      <c r="T197" s="67"/>
      <c r="U197" s="67"/>
      <c r="V197" s="67"/>
      <c r="W197" s="67"/>
      <c r="X197" s="67"/>
      <c r="Y197" s="67"/>
      <c r="Z197" s="68"/>
    </row>
    <row r="198" spans="1:26" ht="15.75" customHeight="1">
      <c r="A198" s="14"/>
      <c r="B198" s="71"/>
      <c r="C198" s="71"/>
      <c r="D198" s="71"/>
      <c r="E198" s="71"/>
      <c r="F198" s="67"/>
      <c r="G198" s="67"/>
      <c r="H198" s="67"/>
      <c r="I198" s="67"/>
      <c r="J198" s="67"/>
      <c r="K198" s="67"/>
      <c r="L198" s="67"/>
      <c r="M198" s="67"/>
      <c r="N198" s="67"/>
      <c r="O198" s="67"/>
      <c r="P198" s="67"/>
      <c r="Q198" s="67"/>
      <c r="R198" s="67"/>
      <c r="S198" s="67"/>
      <c r="T198" s="67"/>
      <c r="U198" s="67"/>
      <c r="V198" s="67"/>
      <c r="W198" s="67"/>
      <c r="X198" s="67"/>
      <c r="Y198" s="67"/>
      <c r="Z198" s="68"/>
    </row>
    <row r="199" spans="1:26" ht="15.75" customHeight="1">
      <c r="A199" s="14"/>
      <c r="B199" s="71"/>
      <c r="C199" s="71"/>
      <c r="D199" s="71"/>
      <c r="E199" s="71"/>
      <c r="F199" s="67"/>
      <c r="G199" s="67"/>
      <c r="H199" s="67"/>
      <c r="I199" s="67"/>
      <c r="J199" s="67"/>
      <c r="K199" s="67"/>
      <c r="L199" s="67"/>
      <c r="M199" s="67"/>
      <c r="N199" s="67"/>
      <c r="O199" s="67"/>
      <c r="P199" s="67"/>
      <c r="Q199" s="67"/>
      <c r="R199" s="67"/>
      <c r="S199" s="67"/>
      <c r="T199" s="67"/>
      <c r="U199" s="67"/>
      <c r="V199" s="67"/>
      <c r="W199" s="67"/>
      <c r="X199" s="67"/>
      <c r="Y199" s="67"/>
      <c r="Z199" s="68"/>
    </row>
    <row r="200" spans="1:26" ht="15.75" customHeight="1">
      <c r="A200" s="14"/>
      <c r="B200" s="71"/>
      <c r="C200" s="71"/>
      <c r="D200" s="71"/>
      <c r="E200" s="71"/>
      <c r="F200" s="67"/>
      <c r="G200" s="67"/>
      <c r="H200" s="67"/>
      <c r="I200" s="67"/>
      <c r="J200" s="67"/>
      <c r="K200" s="67"/>
      <c r="L200" s="67"/>
      <c r="M200" s="67"/>
      <c r="N200" s="67"/>
      <c r="O200" s="67"/>
      <c r="P200" s="67"/>
      <c r="Q200" s="67"/>
      <c r="R200" s="67"/>
      <c r="S200" s="67"/>
      <c r="T200" s="67"/>
      <c r="U200" s="67"/>
      <c r="V200" s="67"/>
      <c r="W200" s="67"/>
      <c r="X200" s="67"/>
      <c r="Y200" s="67"/>
      <c r="Z200" s="68"/>
    </row>
    <row r="201" spans="1:26" ht="15.75" customHeight="1">
      <c r="A201" s="14"/>
      <c r="B201" s="71"/>
      <c r="C201" s="71"/>
      <c r="D201" s="71"/>
      <c r="E201" s="71"/>
      <c r="F201" s="67"/>
      <c r="G201" s="67"/>
      <c r="H201" s="67"/>
      <c r="I201" s="67"/>
      <c r="J201" s="67"/>
      <c r="K201" s="67"/>
      <c r="L201" s="67"/>
      <c r="M201" s="67"/>
      <c r="N201" s="67"/>
      <c r="O201" s="67"/>
      <c r="P201" s="67"/>
      <c r="Q201" s="67"/>
      <c r="R201" s="67"/>
      <c r="S201" s="67"/>
      <c r="T201" s="67"/>
      <c r="U201" s="67"/>
      <c r="V201" s="67"/>
      <c r="W201" s="67"/>
      <c r="X201" s="67"/>
      <c r="Y201" s="67"/>
      <c r="Z201" s="68"/>
    </row>
    <row r="202" spans="1:26" ht="15.75" customHeight="1">
      <c r="A202" s="14"/>
      <c r="B202" s="71"/>
      <c r="C202" s="71"/>
      <c r="D202" s="71"/>
      <c r="E202" s="71"/>
      <c r="F202" s="67"/>
      <c r="G202" s="67"/>
      <c r="H202" s="67"/>
      <c r="I202" s="67"/>
      <c r="J202" s="67"/>
      <c r="K202" s="67"/>
      <c r="L202" s="67"/>
      <c r="M202" s="67"/>
      <c r="N202" s="67"/>
      <c r="O202" s="67"/>
      <c r="P202" s="67"/>
      <c r="Q202" s="67"/>
      <c r="R202" s="67"/>
      <c r="S202" s="67"/>
      <c r="T202" s="67"/>
      <c r="U202" s="67"/>
      <c r="V202" s="67"/>
      <c r="W202" s="67"/>
      <c r="X202" s="67"/>
      <c r="Y202" s="67"/>
      <c r="Z202" s="68"/>
    </row>
    <row r="203" spans="1:26" ht="15.75" customHeight="1">
      <c r="A203" s="14"/>
      <c r="B203" s="71"/>
      <c r="C203" s="71"/>
      <c r="D203" s="71"/>
      <c r="E203" s="71"/>
      <c r="F203" s="67"/>
      <c r="G203" s="67"/>
      <c r="H203" s="67"/>
      <c r="I203" s="67"/>
      <c r="J203" s="67"/>
      <c r="K203" s="67"/>
      <c r="L203" s="67"/>
      <c r="M203" s="67"/>
      <c r="N203" s="67"/>
      <c r="O203" s="67"/>
      <c r="P203" s="67"/>
      <c r="Q203" s="67"/>
      <c r="R203" s="67"/>
      <c r="S203" s="67"/>
      <c r="T203" s="67"/>
      <c r="U203" s="67"/>
      <c r="V203" s="67"/>
      <c r="W203" s="67"/>
      <c r="X203" s="67"/>
      <c r="Y203" s="67"/>
      <c r="Z203" s="68"/>
    </row>
    <row r="204" spans="1:26" ht="15.75" customHeight="1">
      <c r="A204" s="14"/>
      <c r="B204" s="71"/>
      <c r="C204" s="71"/>
      <c r="D204" s="71"/>
      <c r="E204" s="71"/>
      <c r="F204" s="67"/>
      <c r="G204" s="67"/>
      <c r="H204" s="67"/>
      <c r="I204" s="67"/>
      <c r="J204" s="67"/>
      <c r="K204" s="67"/>
      <c r="L204" s="67"/>
      <c r="M204" s="67"/>
      <c r="N204" s="67"/>
      <c r="O204" s="67"/>
      <c r="P204" s="67"/>
      <c r="Q204" s="67"/>
      <c r="R204" s="67"/>
      <c r="S204" s="67"/>
      <c r="T204" s="67"/>
      <c r="U204" s="67"/>
      <c r="V204" s="67"/>
      <c r="W204" s="67"/>
      <c r="X204" s="67"/>
      <c r="Y204" s="67"/>
      <c r="Z204" s="68"/>
    </row>
    <row r="205" spans="1:26" ht="15.75" customHeight="1">
      <c r="A205" s="14"/>
      <c r="B205" s="71"/>
      <c r="C205" s="71"/>
      <c r="D205" s="71"/>
      <c r="E205" s="71"/>
      <c r="F205" s="67"/>
      <c r="G205" s="67"/>
      <c r="H205" s="67"/>
      <c r="I205" s="67"/>
      <c r="J205" s="67"/>
      <c r="K205" s="67"/>
      <c r="L205" s="67"/>
      <c r="M205" s="67"/>
      <c r="N205" s="67"/>
      <c r="O205" s="67"/>
      <c r="P205" s="67"/>
      <c r="Q205" s="67"/>
      <c r="R205" s="67"/>
      <c r="S205" s="67"/>
      <c r="T205" s="67"/>
      <c r="U205" s="67"/>
      <c r="V205" s="67"/>
      <c r="W205" s="67"/>
      <c r="X205" s="67"/>
      <c r="Y205" s="67"/>
      <c r="Z205" s="68"/>
    </row>
    <row r="206" spans="1:26" ht="15.75" customHeight="1">
      <c r="A206" s="14"/>
      <c r="B206" s="71"/>
      <c r="C206" s="71"/>
      <c r="D206" s="71"/>
      <c r="E206" s="71"/>
      <c r="F206" s="67"/>
      <c r="G206" s="67"/>
      <c r="H206" s="67"/>
      <c r="I206" s="67"/>
      <c r="J206" s="67"/>
      <c r="K206" s="67"/>
      <c r="L206" s="67"/>
      <c r="M206" s="67"/>
      <c r="N206" s="67"/>
      <c r="O206" s="67"/>
      <c r="P206" s="67"/>
      <c r="Q206" s="67"/>
      <c r="R206" s="67"/>
      <c r="S206" s="67"/>
      <c r="T206" s="67"/>
      <c r="U206" s="67"/>
      <c r="V206" s="67"/>
      <c r="W206" s="67"/>
      <c r="X206" s="67"/>
      <c r="Y206" s="67"/>
      <c r="Z206" s="68"/>
    </row>
    <row r="207" spans="1:26" ht="15.75" customHeight="1">
      <c r="A207" s="14"/>
      <c r="B207" s="71"/>
      <c r="C207" s="71"/>
      <c r="D207" s="71"/>
      <c r="E207" s="71"/>
      <c r="F207" s="67"/>
      <c r="G207" s="67"/>
      <c r="H207" s="67"/>
      <c r="I207" s="67"/>
      <c r="J207" s="67"/>
      <c r="K207" s="67"/>
      <c r="L207" s="67"/>
      <c r="M207" s="67"/>
      <c r="N207" s="67"/>
      <c r="O207" s="67"/>
      <c r="P207" s="67"/>
      <c r="Q207" s="67"/>
      <c r="R207" s="67"/>
      <c r="S207" s="67"/>
      <c r="T207" s="67"/>
      <c r="U207" s="67"/>
      <c r="V207" s="67"/>
      <c r="W207" s="67"/>
      <c r="X207" s="67"/>
      <c r="Y207" s="67"/>
      <c r="Z207" s="68"/>
    </row>
    <row r="208" spans="1:26" ht="15.75" customHeight="1">
      <c r="A208" s="14"/>
      <c r="B208" s="71"/>
      <c r="C208" s="71"/>
      <c r="D208" s="71"/>
      <c r="E208" s="71"/>
      <c r="F208" s="67"/>
      <c r="G208" s="67"/>
      <c r="H208" s="67"/>
      <c r="I208" s="67"/>
      <c r="J208" s="67"/>
      <c r="K208" s="67"/>
      <c r="L208" s="67"/>
      <c r="M208" s="67"/>
      <c r="N208" s="67"/>
      <c r="O208" s="67"/>
      <c r="P208" s="67"/>
      <c r="Q208" s="67"/>
      <c r="R208" s="67"/>
      <c r="S208" s="67"/>
      <c r="T208" s="67"/>
      <c r="U208" s="67"/>
      <c r="V208" s="67"/>
      <c r="W208" s="67"/>
      <c r="X208" s="67"/>
      <c r="Y208" s="67"/>
      <c r="Z208" s="68"/>
    </row>
    <row r="209" spans="1:26" ht="15.75" customHeight="1">
      <c r="A209" s="14"/>
      <c r="B209" s="71"/>
      <c r="C209" s="71"/>
      <c r="D209" s="71"/>
      <c r="E209" s="71"/>
      <c r="F209" s="67"/>
      <c r="G209" s="67"/>
      <c r="H209" s="67"/>
      <c r="I209" s="67"/>
      <c r="J209" s="67"/>
      <c r="K209" s="67"/>
      <c r="L209" s="67"/>
      <c r="M209" s="67"/>
      <c r="N209" s="67"/>
      <c r="O209" s="67"/>
      <c r="P209" s="67"/>
      <c r="Q209" s="67"/>
      <c r="R209" s="67"/>
      <c r="S209" s="67"/>
      <c r="T209" s="67"/>
      <c r="U209" s="67"/>
      <c r="V209" s="67"/>
      <c r="W209" s="67"/>
      <c r="X209" s="67"/>
      <c r="Y209" s="67"/>
      <c r="Z209" s="68"/>
    </row>
    <row r="210" spans="1:26" ht="15.75" customHeight="1">
      <c r="A210" s="14"/>
      <c r="B210" s="71"/>
      <c r="C210" s="71"/>
      <c r="D210" s="71"/>
      <c r="E210" s="71"/>
      <c r="F210" s="67"/>
      <c r="G210" s="67"/>
      <c r="H210" s="67"/>
      <c r="I210" s="67"/>
      <c r="J210" s="67"/>
      <c r="K210" s="67"/>
      <c r="L210" s="67"/>
      <c r="M210" s="67"/>
      <c r="N210" s="67"/>
      <c r="O210" s="67"/>
      <c r="P210" s="67"/>
      <c r="Q210" s="67"/>
      <c r="R210" s="67"/>
      <c r="S210" s="67"/>
      <c r="T210" s="67"/>
      <c r="U210" s="67"/>
      <c r="V210" s="67"/>
      <c r="W210" s="67"/>
      <c r="X210" s="67"/>
      <c r="Y210" s="67"/>
      <c r="Z210" s="68"/>
    </row>
    <row r="211" spans="1:26" ht="15.75" customHeight="1">
      <c r="A211" s="14"/>
      <c r="B211" s="71"/>
      <c r="C211" s="71"/>
      <c r="D211" s="71"/>
      <c r="E211" s="71"/>
      <c r="F211" s="67"/>
      <c r="G211" s="67"/>
      <c r="H211" s="67"/>
      <c r="I211" s="67"/>
      <c r="J211" s="67"/>
      <c r="K211" s="67"/>
      <c r="L211" s="67"/>
      <c r="M211" s="67"/>
      <c r="N211" s="67"/>
      <c r="O211" s="67"/>
      <c r="P211" s="67"/>
      <c r="Q211" s="67"/>
      <c r="R211" s="67"/>
      <c r="S211" s="67"/>
      <c r="T211" s="67"/>
      <c r="U211" s="67"/>
      <c r="V211" s="67"/>
      <c r="W211" s="67"/>
      <c r="X211" s="67"/>
      <c r="Y211" s="67"/>
      <c r="Z211" s="68"/>
    </row>
    <row r="212" spans="1:26" ht="15.75" customHeight="1">
      <c r="A212" s="14"/>
      <c r="B212" s="71"/>
      <c r="C212" s="71"/>
      <c r="D212" s="71"/>
      <c r="E212" s="71"/>
      <c r="F212" s="67"/>
      <c r="G212" s="67"/>
      <c r="H212" s="67"/>
      <c r="I212" s="67"/>
      <c r="J212" s="67"/>
      <c r="K212" s="67"/>
      <c r="L212" s="67"/>
      <c r="M212" s="67"/>
      <c r="N212" s="67"/>
      <c r="O212" s="67"/>
      <c r="P212" s="67"/>
      <c r="Q212" s="67"/>
      <c r="R212" s="67"/>
      <c r="S212" s="67"/>
      <c r="T212" s="67"/>
      <c r="U212" s="67"/>
      <c r="V212" s="67"/>
      <c r="W212" s="67"/>
      <c r="X212" s="67"/>
      <c r="Y212" s="67"/>
      <c r="Z212" s="68"/>
    </row>
    <row r="213" spans="1:26" ht="15.75" customHeight="1">
      <c r="A213" s="14"/>
      <c r="B213" s="71"/>
      <c r="C213" s="71"/>
      <c r="D213" s="71"/>
      <c r="E213" s="71"/>
      <c r="F213" s="67"/>
      <c r="G213" s="67"/>
      <c r="H213" s="67"/>
      <c r="I213" s="67"/>
      <c r="J213" s="67"/>
      <c r="K213" s="67"/>
      <c r="L213" s="67"/>
      <c r="M213" s="67"/>
      <c r="N213" s="67"/>
      <c r="O213" s="67"/>
      <c r="P213" s="67"/>
      <c r="Q213" s="67"/>
      <c r="R213" s="67"/>
      <c r="S213" s="67"/>
      <c r="T213" s="67"/>
      <c r="U213" s="67"/>
      <c r="V213" s="67"/>
      <c r="W213" s="67"/>
      <c r="X213" s="67"/>
      <c r="Y213" s="67"/>
      <c r="Z213" s="68"/>
    </row>
    <row r="214" spans="1:26" ht="15.75" customHeight="1">
      <c r="A214" s="14"/>
      <c r="B214" s="71"/>
      <c r="C214" s="71"/>
      <c r="D214" s="71"/>
      <c r="E214" s="71"/>
      <c r="F214" s="67"/>
      <c r="G214" s="67"/>
      <c r="H214" s="67"/>
      <c r="I214" s="67"/>
      <c r="J214" s="67"/>
      <c r="K214" s="67"/>
      <c r="L214" s="67"/>
      <c r="M214" s="67"/>
      <c r="N214" s="67"/>
      <c r="O214" s="67"/>
      <c r="P214" s="67"/>
      <c r="Q214" s="67"/>
      <c r="R214" s="67"/>
      <c r="S214" s="67"/>
      <c r="T214" s="67"/>
      <c r="U214" s="67"/>
      <c r="V214" s="67"/>
      <c r="W214" s="67"/>
      <c r="X214" s="67"/>
      <c r="Y214" s="67"/>
      <c r="Z214" s="68"/>
    </row>
    <row r="215" spans="1:26" ht="15.75" customHeight="1">
      <c r="A215" s="14"/>
      <c r="B215" s="71"/>
      <c r="C215" s="71"/>
      <c r="D215" s="71"/>
      <c r="E215" s="71"/>
      <c r="F215" s="67"/>
      <c r="G215" s="67"/>
      <c r="H215" s="67"/>
      <c r="I215" s="67"/>
      <c r="J215" s="67"/>
      <c r="K215" s="67"/>
      <c r="L215" s="67"/>
      <c r="M215" s="67"/>
      <c r="N215" s="67"/>
      <c r="O215" s="67"/>
      <c r="P215" s="67"/>
      <c r="Q215" s="67"/>
      <c r="R215" s="67"/>
      <c r="S215" s="67"/>
      <c r="T215" s="67"/>
      <c r="U215" s="67"/>
      <c r="V215" s="67"/>
      <c r="W215" s="67"/>
      <c r="X215" s="67"/>
      <c r="Y215" s="67"/>
      <c r="Z215" s="68"/>
    </row>
    <row r="216" spans="1:26" ht="15.75" customHeight="1">
      <c r="A216" s="14"/>
      <c r="B216" s="71"/>
      <c r="C216" s="71"/>
      <c r="D216" s="71"/>
      <c r="E216" s="71"/>
      <c r="F216" s="67"/>
      <c r="G216" s="67"/>
      <c r="H216" s="67"/>
      <c r="I216" s="67"/>
      <c r="J216" s="67"/>
      <c r="K216" s="67"/>
      <c r="L216" s="67"/>
      <c r="M216" s="67"/>
      <c r="N216" s="67"/>
      <c r="O216" s="67"/>
      <c r="P216" s="67"/>
      <c r="Q216" s="67"/>
      <c r="R216" s="67"/>
      <c r="S216" s="67"/>
      <c r="T216" s="67"/>
      <c r="U216" s="67"/>
      <c r="V216" s="67"/>
      <c r="W216" s="67"/>
      <c r="X216" s="67"/>
      <c r="Y216" s="67"/>
      <c r="Z216" s="68"/>
    </row>
    <row r="217" spans="1:26" ht="15.75" customHeight="1">
      <c r="A217" s="14"/>
      <c r="B217" s="71"/>
      <c r="C217" s="71"/>
      <c r="D217" s="71"/>
      <c r="E217" s="71"/>
      <c r="F217" s="67"/>
      <c r="G217" s="67"/>
      <c r="H217" s="67"/>
      <c r="I217" s="67"/>
      <c r="J217" s="67"/>
      <c r="K217" s="67"/>
      <c r="L217" s="67"/>
      <c r="M217" s="67"/>
      <c r="N217" s="67"/>
      <c r="O217" s="67"/>
      <c r="P217" s="67"/>
      <c r="Q217" s="67"/>
      <c r="R217" s="67"/>
      <c r="S217" s="67"/>
      <c r="T217" s="67"/>
      <c r="U217" s="67"/>
      <c r="V217" s="67"/>
      <c r="W217" s="67"/>
      <c r="X217" s="67"/>
      <c r="Y217" s="67"/>
      <c r="Z217" s="68"/>
    </row>
    <row r="218" spans="1:26" ht="15.75" customHeight="1">
      <c r="A218" s="14"/>
      <c r="B218" s="71"/>
      <c r="C218" s="71"/>
      <c r="D218" s="71"/>
      <c r="E218" s="71"/>
      <c r="F218" s="67"/>
      <c r="G218" s="67"/>
      <c r="H218" s="67"/>
      <c r="I218" s="67"/>
      <c r="J218" s="67"/>
      <c r="K218" s="67"/>
      <c r="L218" s="67"/>
      <c r="M218" s="67"/>
      <c r="N218" s="67"/>
      <c r="O218" s="67"/>
      <c r="P218" s="67"/>
      <c r="Q218" s="67"/>
      <c r="R218" s="67"/>
      <c r="S218" s="67"/>
      <c r="T218" s="67"/>
      <c r="U218" s="67"/>
      <c r="V218" s="67"/>
      <c r="W218" s="67"/>
      <c r="X218" s="67"/>
      <c r="Y218" s="67"/>
      <c r="Z218" s="68"/>
    </row>
    <row r="219" spans="1:26" ht="15.75" customHeight="1">
      <c r="A219" s="14"/>
      <c r="B219" s="71"/>
      <c r="C219" s="71"/>
      <c r="D219" s="71"/>
      <c r="E219" s="71"/>
      <c r="F219" s="67"/>
      <c r="G219" s="67"/>
      <c r="H219" s="67"/>
      <c r="I219" s="67"/>
      <c r="J219" s="67"/>
      <c r="K219" s="67"/>
      <c r="L219" s="67"/>
      <c r="M219" s="67"/>
      <c r="N219" s="67"/>
      <c r="O219" s="67"/>
      <c r="P219" s="67"/>
      <c r="Q219" s="67"/>
      <c r="R219" s="67"/>
      <c r="S219" s="67"/>
      <c r="T219" s="67"/>
      <c r="U219" s="67"/>
      <c r="V219" s="67"/>
      <c r="W219" s="67"/>
      <c r="X219" s="67"/>
      <c r="Y219" s="67"/>
      <c r="Z219" s="68"/>
    </row>
    <row r="220" spans="1:26" ht="15.75" customHeight="1">
      <c r="A220" s="14"/>
      <c r="B220" s="71"/>
      <c r="C220" s="71"/>
      <c r="D220" s="71"/>
      <c r="E220" s="71"/>
      <c r="F220" s="67"/>
      <c r="G220" s="67"/>
      <c r="H220" s="67"/>
      <c r="I220" s="67"/>
      <c r="J220" s="67"/>
      <c r="K220" s="67"/>
      <c r="L220" s="67"/>
      <c r="M220" s="67"/>
      <c r="N220" s="67"/>
      <c r="O220" s="67"/>
      <c r="P220" s="67"/>
      <c r="Q220" s="67"/>
      <c r="R220" s="67"/>
      <c r="S220" s="67"/>
      <c r="T220" s="67"/>
      <c r="U220" s="67"/>
      <c r="V220" s="67"/>
      <c r="W220" s="67"/>
      <c r="X220" s="67"/>
      <c r="Y220" s="67"/>
      <c r="Z220" s="68"/>
    </row>
    <row r="221" spans="1:26" ht="15.75" customHeight="1">
      <c r="A221" s="14"/>
      <c r="B221" s="71"/>
      <c r="C221" s="71"/>
      <c r="D221" s="71"/>
      <c r="E221" s="71"/>
      <c r="F221" s="67"/>
      <c r="G221" s="67"/>
      <c r="H221" s="67"/>
      <c r="I221" s="67"/>
      <c r="J221" s="67"/>
      <c r="K221" s="67"/>
      <c r="L221" s="67"/>
      <c r="M221" s="67"/>
      <c r="N221" s="67"/>
      <c r="O221" s="67"/>
      <c r="P221" s="67"/>
      <c r="Q221" s="67"/>
      <c r="R221" s="67"/>
      <c r="S221" s="67"/>
      <c r="T221" s="67"/>
      <c r="U221" s="67"/>
      <c r="V221" s="67"/>
      <c r="W221" s="67"/>
      <c r="X221" s="67"/>
      <c r="Y221" s="67"/>
      <c r="Z221" s="68"/>
    </row>
    <row r="222" spans="1:26" ht="15.75" customHeight="1">
      <c r="A222" s="14"/>
      <c r="B222" s="71"/>
      <c r="C222" s="71"/>
      <c r="D222" s="71"/>
      <c r="E222" s="71"/>
      <c r="F222" s="67"/>
      <c r="G222" s="67"/>
      <c r="H222" s="67"/>
      <c r="I222" s="67"/>
      <c r="J222" s="67"/>
      <c r="K222" s="67"/>
      <c r="L222" s="67"/>
      <c r="M222" s="67"/>
      <c r="N222" s="67"/>
      <c r="O222" s="67"/>
      <c r="P222" s="67"/>
      <c r="Q222" s="67"/>
      <c r="R222" s="67"/>
      <c r="S222" s="67"/>
      <c r="T222" s="67"/>
      <c r="U222" s="67"/>
      <c r="V222" s="67"/>
      <c r="W222" s="67"/>
      <c r="X222" s="67"/>
      <c r="Y222" s="67"/>
      <c r="Z222" s="68"/>
    </row>
    <row r="223" spans="1:26" ht="15.75" customHeight="1">
      <c r="A223" s="14"/>
      <c r="B223" s="71"/>
      <c r="C223" s="71"/>
      <c r="D223" s="71"/>
      <c r="E223" s="71"/>
      <c r="F223" s="67"/>
      <c r="G223" s="67"/>
      <c r="H223" s="67"/>
      <c r="I223" s="67"/>
      <c r="J223" s="67"/>
      <c r="K223" s="67"/>
      <c r="L223" s="67"/>
      <c r="M223" s="67"/>
      <c r="N223" s="67"/>
      <c r="O223" s="67"/>
      <c r="P223" s="67"/>
      <c r="Q223" s="67"/>
      <c r="R223" s="67"/>
      <c r="S223" s="67"/>
      <c r="T223" s="67"/>
      <c r="U223" s="67"/>
      <c r="V223" s="67"/>
      <c r="W223" s="67"/>
      <c r="X223" s="67"/>
      <c r="Y223" s="67"/>
      <c r="Z223" s="68"/>
    </row>
    <row r="224" spans="1:26" ht="15.75" customHeight="1">
      <c r="A224" s="14"/>
      <c r="B224" s="71"/>
      <c r="C224" s="71"/>
      <c r="D224" s="71"/>
      <c r="E224" s="71"/>
      <c r="F224" s="67"/>
      <c r="G224" s="67"/>
      <c r="H224" s="67"/>
      <c r="I224" s="67"/>
      <c r="J224" s="67"/>
      <c r="K224" s="67"/>
      <c r="L224" s="67"/>
      <c r="M224" s="67"/>
      <c r="N224" s="67"/>
      <c r="O224" s="67"/>
      <c r="P224" s="67"/>
      <c r="Q224" s="67"/>
      <c r="R224" s="67"/>
      <c r="S224" s="67"/>
      <c r="T224" s="67"/>
      <c r="U224" s="67"/>
      <c r="V224" s="67"/>
      <c r="W224" s="67"/>
      <c r="X224" s="67"/>
      <c r="Y224" s="67"/>
      <c r="Z224" s="68"/>
    </row>
    <row r="225" spans="1:26" ht="15.75" customHeight="1">
      <c r="A225" s="14"/>
      <c r="B225" s="71"/>
      <c r="C225" s="71"/>
      <c r="D225" s="71"/>
      <c r="E225" s="71"/>
      <c r="F225" s="67"/>
      <c r="G225" s="67"/>
      <c r="H225" s="67"/>
      <c r="I225" s="67"/>
      <c r="J225" s="67"/>
      <c r="K225" s="67"/>
      <c r="L225" s="67"/>
      <c r="M225" s="67"/>
      <c r="N225" s="67"/>
      <c r="O225" s="67"/>
      <c r="P225" s="67"/>
      <c r="Q225" s="67"/>
      <c r="R225" s="67"/>
      <c r="S225" s="67"/>
      <c r="T225" s="67"/>
      <c r="U225" s="67"/>
      <c r="V225" s="67"/>
      <c r="W225" s="67"/>
      <c r="X225" s="67"/>
      <c r="Y225" s="67"/>
      <c r="Z225" s="68"/>
    </row>
    <row r="226" spans="1:26" ht="15.75" customHeight="1">
      <c r="A226" s="14"/>
      <c r="B226" s="71"/>
      <c r="C226" s="71"/>
      <c r="D226" s="71"/>
      <c r="E226" s="71"/>
      <c r="F226" s="67"/>
      <c r="G226" s="67"/>
      <c r="H226" s="67"/>
      <c r="I226" s="67"/>
      <c r="J226" s="67"/>
      <c r="K226" s="67"/>
      <c r="L226" s="67"/>
      <c r="M226" s="67"/>
      <c r="N226" s="67"/>
      <c r="O226" s="67"/>
      <c r="P226" s="67"/>
      <c r="Q226" s="67"/>
      <c r="R226" s="67"/>
      <c r="S226" s="67"/>
      <c r="T226" s="67"/>
      <c r="U226" s="67"/>
      <c r="V226" s="67"/>
      <c r="W226" s="67"/>
      <c r="X226" s="67"/>
      <c r="Y226" s="67"/>
      <c r="Z226" s="68"/>
    </row>
    <row r="227" spans="1:26" ht="15.75" customHeight="1">
      <c r="A227" s="14"/>
      <c r="B227" s="71"/>
      <c r="C227" s="71"/>
      <c r="D227" s="71"/>
      <c r="E227" s="71"/>
      <c r="F227" s="67"/>
      <c r="G227" s="67"/>
      <c r="H227" s="67"/>
      <c r="I227" s="67"/>
      <c r="J227" s="67"/>
      <c r="K227" s="67"/>
      <c r="L227" s="67"/>
      <c r="M227" s="67"/>
      <c r="N227" s="67"/>
      <c r="O227" s="67"/>
      <c r="P227" s="67"/>
      <c r="Q227" s="67"/>
      <c r="R227" s="67"/>
      <c r="S227" s="67"/>
      <c r="T227" s="67"/>
      <c r="U227" s="67"/>
      <c r="V227" s="67"/>
      <c r="W227" s="67"/>
      <c r="X227" s="67"/>
      <c r="Y227" s="67"/>
      <c r="Z227" s="68"/>
    </row>
    <row r="228" spans="1:26" ht="15.75" customHeight="1">
      <c r="A228" s="14"/>
      <c r="B228" s="71"/>
      <c r="C228" s="71"/>
      <c r="D228" s="71"/>
      <c r="E228" s="71"/>
      <c r="F228" s="67"/>
      <c r="G228" s="67"/>
      <c r="H228" s="67"/>
      <c r="I228" s="67"/>
      <c r="J228" s="67"/>
      <c r="K228" s="67"/>
      <c r="L228" s="67"/>
      <c r="M228" s="67"/>
      <c r="N228" s="67"/>
      <c r="O228" s="67"/>
      <c r="P228" s="67"/>
      <c r="Q228" s="67"/>
      <c r="R228" s="67"/>
      <c r="S228" s="67"/>
      <c r="T228" s="67"/>
      <c r="U228" s="67"/>
      <c r="V228" s="67"/>
      <c r="W228" s="67"/>
      <c r="X228" s="67"/>
      <c r="Y228" s="67"/>
      <c r="Z228" s="68"/>
    </row>
    <row r="229" spans="1:26" ht="15.75" customHeight="1">
      <c r="A229" s="14"/>
      <c r="B229" s="71"/>
      <c r="C229" s="71"/>
      <c r="D229" s="71"/>
      <c r="E229" s="71"/>
      <c r="F229" s="67"/>
      <c r="G229" s="67"/>
      <c r="H229" s="67"/>
      <c r="I229" s="67"/>
      <c r="J229" s="67"/>
      <c r="K229" s="67"/>
      <c r="L229" s="67"/>
      <c r="M229" s="67"/>
      <c r="N229" s="67"/>
      <c r="O229" s="67"/>
      <c r="P229" s="67"/>
      <c r="Q229" s="67"/>
      <c r="R229" s="67"/>
      <c r="S229" s="67"/>
      <c r="T229" s="67"/>
      <c r="U229" s="67"/>
      <c r="V229" s="67"/>
      <c r="W229" s="67"/>
      <c r="X229" s="67"/>
      <c r="Y229" s="67"/>
      <c r="Z229" s="68"/>
    </row>
    <row r="230" spans="1:26" ht="15.75" customHeight="1">
      <c r="A230" s="14"/>
      <c r="B230" s="71"/>
      <c r="C230" s="71"/>
      <c r="D230" s="71"/>
      <c r="E230" s="71"/>
      <c r="F230" s="67"/>
      <c r="G230" s="67"/>
      <c r="H230" s="67"/>
      <c r="I230" s="67"/>
      <c r="J230" s="67"/>
      <c r="K230" s="67"/>
      <c r="L230" s="67"/>
      <c r="M230" s="67"/>
      <c r="N230" s="67"/>
      <c r="O230" s="67"/>
      <c r="P230" s="67"/>
      <c r="Q230" s="67"/>
      <c r="R230" s="67"/>
      <c r="S230" s="67"/>
      <c r="T230" s="67"/>
      <c r="U230" s="67"/>
      <c r="V230" s="67"/>
      <c r="W230" s="67"/>
      <c r="X230" s="67"/>
      <c r="Y230" s="67"/>
      <c r="Z230" s="68"/>
    </row>
    <row r="231" spans="1:26" ht="15.75" customHeight="1">
      <c r="A231" s="14"/>
      <c r="B231" s="71"/>
      <c r="C231" s="71"/>
      <c r="D231" s="71"/>
      <c r="E231" s="71"/>
      <c r="F231" s="67"/>
      <c r="G231" s="67"/>
      <c r="H231" s="67"/>
      <c r="I231" s="67"/>
      <c r="J231" s="67"/>
      <c r="K231" s="67"/>
      <c r="L231" s="67"/>
      <c r="M231" s="67"/>
      <c r="N231" s="67"/>
      <c r="O231" s="67"/>
      <c r="P231" s="67"/>
      <c r="Q231" s="67"/>
      <c r="R231" s="67"/>
      <c r="S231" s="67"/>
      <c r="T231" s="67"/>
      <c r="U231" s="67"/>
      <c r="V231" s="67"/>
      <c r="W231" s="67"/>
      <c r="X231" s="67"/>
      <c r="Y231" s="67"/>
      <c r="Z231" s="68"/>
    </row>
    <row r="232" spans="1:26" ht="15.75" customHeight="1">
      <c r="A232" s="14"/>
      <c r="B232" s="71"/>
      <c r="C232" s="71"/>
      <c r="D232" s="71"/>
      <c r="E232" s="71"/>
      <c r="F232" s="67"/>
      <c r="G232" s="67"/>
      <c r="H232" s="67"/>
      <c r="I232" s="67"/>
      <c r="J232" s="67"/>
      <c r="K232" s="67"/>
      <c r="L232" s="67"/>
      <c r="M232" s="67"/>
      <c r="N232" s="67"/>
      <c r="O232" s="67"/>
      <c r="P232" s="67"/>
      <c r="Q232" s="67"/>
      <c r="R232" s="67"/>
      <c r="S232" s="67"/>
      <c r="T232" s="67"/>
      <c r="U232" s="67"/>
      <c r="V232" s="67"/>
      <c r="W232" s="67"/>
      <c r="X232" s="67"/>
      <c r="Y232" s="67"/>
      <c r="Z232" s="68"/>
    </row>
    <row r="233" spans="1:26" ht="15.75" customHeight="1">
      <c r="A233" s="14"/>
      <c r="B233" s="71"/>
      <c r="C233" s="71"/>
      <c r="D233" s="71"/>
      <c r="E233" s="71"/>
      <c r="F233" s="67"/>
      <c r="G233" s="67"/>
      <c r="H233" s="67"/>
      <c r="I233" s="67"/>
      <c r="J233" s="67"/>
      <c r="K233" s="67"/>
      <c r="L233" s="67"/>
      <c r="M233" s="67"/>
      <c r="N233" s="67"/>
      <c r="O233" s="67"/>
      <c r="P233" s="67"/>
      <c r="Q233" s="67"/>
      <c r="R233" s="67"/>
      <c r="S233" s="67"/>
      <c r="T233" s="67"/>
      <c r="U233" s="67"/>
      <c r="V233" s="67"/>
      <c r="W233" s="67"/>
      <c r="X233" s="67"/>
      <c r="Y233" s="67"/>
      <c r="Z233" s="68"/>
    </row>
    <row r="234" spans="1:26" ht="15.75" customHeight="1">
      <c r="A234" s="14"/>
      <c r="B234" s="71"/>
      <c r="C234" s="71"/>
      <c r="D234" s="71"/>
      <c r="E234" s="71"/>
      <c r="F234" s="67"/>
      <c r="G234" s="67"/>
      <c r="H234" s="67"/>
      <c r="I234" s="67"/>
      <c r="J234" s="67"/>
      <c r="K234" s="67"/>
      <c r="L234" s="67"/>
      <c r="M234" s="67"/>
      <c r="N234" s="67"/>
      <c r="O234" s="67"/>
      <c r="P234" s="67"/>
      <c r="Q234" s="67"/>
      <c r="R234" s="67"/>
      <c r="S234" s="67"/>
      <c r="T234" s="67"/>
      <c r="U234" s="67"/>
      <c r="V234" s="67"/>
      <c r="W234" s="67"/>
      <c r="X234" s="67"/>
      <c r="Y234" s="67"/>
      <c r="Z234" s="68"/>
    </row>
    <row r="235" spans="1:26" ht="15.75" customHeight="1">
      <c r="A235" s="14"/>
      <c r="B235" s="71"/>
      <c r="C235" s="71"/>
      <c r="D235" s="71"/>
      <c r="E235" s="71"/>
      <c r="F235" s="67"/>
      <c r="G235" s="67"/>
      <c r="H235" s="67"/>
      <c r="I235" s="67"/>
      <c r="J235" s="67"/>
      <c r="K235" s="67"/>
      <c r="L235" s="67"/>
      <c r="M235" s="67"/>
      <c r="N235" s="67"/>
      <c r="O235" s="67"/>
      <c r="P235" s="67"/>
      <c r="Q235" s="67"/>
      <c r="R235" s="67"/>
      <c r="S235" s="67"/>
      <c r="T235" s="67"/>
      <c r="U235" s="67"/>
      <c r="V235" s="67"/>
      <c r="W235" s="67"/>
      <c r="X235" s="67"/>
      <c r="Y235" s="67"/>
      <c r="Z235" s="68"/>
    </row>
    <row r="236" spans="1:26" ht="15.75" customHeight="1">
      <c r="A236" s="14"/>
      <c r="B236" s="71"/>
      <c r="C236" s="71"/>
      <c r="D236" s="71"/>
      <c r="E236" s="71"/>
      <c r="F236" s="67"/>
      <c r="G236" s="67"/>
      <c r="H236" s="67"/>
      <c r="I236" s="67"/>
      <c r="J236" s="67"/>
      <c r="K236" s="67"/>
      <c r="L236" s="67"/>
      <c r="M236" s="67"/>
      <c r="N236" s="67"/>
      <c r="O236" s="67"/>
      <c r="P236" s="67"/>
      <c r="Q236" s="67"/>
      <c r="R236" s="67"/>
      <c r="S236" s="67"/>
      <c r="T236" s="67"/>
      <c r="U236" s="67"/>
      <c r="V236" s="67"/>
      <c r="W236" s="67"/>
      <c r="X236" s="67"/>
      <c r="Y236" s="67"/>
      <c r="Z236" s="68"/>
    </row>
    <row r="237" spans="1:26" ht="15.75" customHeight="1">
      <c r="A237" s="14"/>
      <c r="B237" s="71"/>
      <c r="C237" s="71"/>
      <c r="D237" s="71"/>
      <c r="E237" s="71"/>
      <c r="F237" s="67"/>
      <c r="G237" s="67"/>
      <c r="H237" s="67"/>
      <c r="I237" s="67"/>
      <c r="J237" s="67"/>
      <c r="K237" s="67"/>
      <c r="L237" s="67"/>
      <c r="M237" s="67"/>
      <c r="N237" s="67"/>
      <c r="O237" s="67"/>
      <c r="P237" s="67"/>
      <c r="Q237" s="67"/>
      <c r="R237" s="67"/>
      <c r="S237" s="67"/>
      <c r="T237" s="67"/>
      <c r="U237" s="67"/>
      <c r="V237" s="67"/>
      <c r="W237" s="67"/>
      <c r="X237" s="67"/>
      <c r="Y237" s="67"/>
      <c r="Z237" s="68"/>
    </row>
    <row r="238" spans="1:26" ht="15.75" customHeight="1">
      <c r="A238" s="14"/>
      <c r="B238" s="71"/>
      <c r="C238" s="71"/>
      <c r="D238" s="71"/>
      <c r="E238" s="71"/>
      <c r="F238" s="67"/>
      <c r="G238" s="67"/>
      <c r="H238" s="67"/>
      <c r="I238" s="67"/>
      <c r="J238" s="67"/>
      <c r="K238" s="67"/>
      <c r="L238" s="67"/>
      <c r="M238" s="67"/>
      <c r="N238" s="67"/>
      <c r="O238" s="67"/>
      <c r="P238" s="67"/>
      <c r="Q238" s="67"/>
      <c r="R238" s="67"/>
      <c r="S238" s="67"/>
      <c r="T238" s="67"/>
      <c r="U238" s="67"/>
      <c r="V238" s="67"/>
      <c r="W238" s="67"/>
      <c r="X238" s="67"/>
      <c r="Y238" s="67"/>
      <c r="Z238" s="68"/>
    </row>
    <row r="239" spans="1:26" ht="15.75" customHeight="1">
      <c r="A239" s="14"/>
      <c r="B239" s="71"/>
      <c r="C239" s="71"/>
      <c r="D239" s="71"/>
      <c r="E239" s="71"/>
      <c r="F239" s="67"/>
      <c r="G239" s="67"/>
      <c r="H239" s="67"/>
      <c r="I239" s="67"/>
      <c r="J239" s="67"/>
      <c r="K239" s="67"/>
      <c r="L239" s="67"/>
      <c r="M239" s="67"/>
      <c r="N239" s="67"/>
      <c r="O239" s="67"/>
      <c r="P239" s="67"/>
      <c r="Q239" s="67"/>
      <c r="R239" s="67"/>
      <c r="S239" s="67"/>
      <c r="T239" s="67"/>
      <c r="U239" s="67"/>
      <c r="V239" s="67"/>
      <c r="W239" s="67"/>
      <c r="X239" s="67"/>
      <c r="Y239" s="67"/>
      <c r="Z239" s="68"/>
    </row>
    <row r="240" spans="1:26" ht="15.75" customHeight="1">
      <c r="A240" s="14"/>
      <c r="B240" s="71"/>
      <c r="C240" s="71"/>
      <c r="D240" s="71"/>
      <c r="E240" s="71"/>
      <c r="F240" s="67"/>
      <c r="G240" s="67"/>
      <c r="H240" s="67"/>
      <c r="I240" s="67"/>
      <c r="J240" s="67"/>
      <c r="K240" s="67"/>
      <c r="L240" s="67"/>
      <c r="M240" s="67"/>
      <c r="N240" s="67"/>
      <c r="O240" s="67"/>
      <c r="P240" s="67"/>
      <c r="Q240" s="67"/>
      <c r="R240" s="67"/>
      <c r="S240" s="67"/>
      <c r="T240" s="67"/>
      <c r="U240" s="67"/>
      <c r="V240" s="67"/>
      <c r="W240" s="67"/>
      <c r="X240" s="67"/>
      <c r="Y240" s="67"/>
      <c r="Z240" s="68"/>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K29">
    <cfRule type="notContainsBlanks" dxfId="13" priority="1">
      <formula>LEN(TRIM(K29))&gt;0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FBBF4199-FC04-6D44-BA50-190206C77151}">
          <x14:formula1>
            <xm:f>status!$A$1:$A$6</xm:f>
          </x14:formula1>
          <xm:sqref>B12:B17 B19:B22 B24:B26 D19:D22 D24:D26 F24:F26 F19:F22 F12:F17 H12:H17 H19:H22 H24:H26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C1000"/>
  <sheetViews>
    <sheetView workbookViewId="0">
      <pane xSplit="1" ySplit="5" topLeftCell="B6" activePane="bottomRight" state="frozen"/>
      <selection pane="topRight" activeCell="B1" sqref="B1"/>
      <selection pane="bottomLeft" activeCell="A6" sqref="A6"/>
      <selection pane="bottomRight" activeCell="A18" sqref="A18"/>
    </sheetView>
  </sheetViews>
  <sheetFormatPr baseColWidth="10" defaultColWidth="12.6640625" defaultRowHeight="15" customHeight="1"/>
  <cols>
    <col min="1" max="1" width="61.83203125" customWidth="1"/>
    <col min="2" max="2" width="29.5" customWidth="1"/>
    <col min="3" max="3" width="26.1640625" customWidth="1"/>
    <col min="4" max="4" width="48" customWidth="1"/>
    <col min="5" max="5" width="26" customWidth="1"/>
    <col min="6" max="6" width="39.5" customWidth="1"/>
    <col min="7" max="7" width="34.5" customWidth="1"/>
    <col min="8" max="8" width="39.83203125" customWidth="1"/>
    <col min="9" max="9" width="23.6640625" customWidth="1"/>
    <col min="10" max="10" width="3" customWidth="1"/>
  </cols>
  <sheetData>
    <row r="1" spans="1:29" ht="44.25" customHeight="1">
      <c r="A1" s="1" t="s">
        <v>203</v>
      </c>
      <c r="B1" s="227"/>
      <c r="C1" s="2"/>
      <c r="D1" s="3"/>
      <c r="E1" s="2"/>
      <c r="F1" s="2"/>
      <c r="G1" s="62"/>
      <c r="H1" s="2"/>
      <c r="I1" s="2"/>
      <c r="J1" s="4"/>
      <c r="K1" s="5"/>
      <c r="L1" s="5"/>
      <c r="M1" s="5"/>
      <c r="N1" s="5"/>
      <c r="O1" s="5"/>
      <c r="P1" s="5"/>
      <c r="Q1" s="5"/>
      <c r="R1" s="5"/>
      <c r="S1" s="5"/>
      <c r="T1" s="5"/>
      <c r="U1" s="5"/>
      <c r="V1" s="5"/>
      <c r="W1" s="5"/>
      <c r="X1" s="5"/>
      <c r="Y1" s="5"/>
      <c r="Z1" s="5"/>
      <c r="AA1" s="5"/>
      <c r="AB1" s="5"/>
      <c r="AC1" s="5"/>
    </row>
    <row r="2" spans="1:29" ht="29.25" customHeight="1">
      <c r="A2" s="2" t="s">
        <v>1</v>
      </c>
      <c r="B2" s="228"/>
      <c r="C2" s="2"/>
      <c r="D2" s="3"/>
      <c r="E2" s="2"/>
      <c r="F2" s="2"/>
      <c r="G2" s="62"/>
      <c r="H2" s="2"/>
      <c r="I2" s="2"/>
      <c r="J2" s="4"/>
      <c r="K2" s="5"/>
      <c r="L2" s="5"/>
      <c r="M2" s="5"/>
      <c r="N2" s="5"/>
      <c r="O2" s="5"/>
      <c r="P2" s="5"/>
      <c r="Q2" s="5"/>
      <c r="R2" s="5"/>
      <c r="S2" s="5"/>
      <c r="T2" s="5"/>
      <c r="U2" s="5"/>
      <c r="V2" s="5"/>
      <c r="W2" s="5"/>
      <c r="X2" s="5"/>
      <c r="Y2" s="5"/>
      <c r="Z2" s="5"/>
      <c r="AA2" s="5"/>
      <c r="AB2" s="5"/>
      <c r="AC2" s="5"/>
    </row>
    <row r="3" spans="1:29" ht="29.25" customHeight="1">
      <c r="A3" s="191" t="s">
        <v>276</v>
      </c>
      <c r="B3" s="226">
        <f>SUM(C38+E38+G38+I38)</f>
        <v>68</v>
      </c>
      <c r="C3" s="7"/>
      <c r="D3" s="8"/>
      <c r="E3" s="8"/>
      <c r="F3" s="7"/>
      <c r="G3" s="63"/>
      <c r="H3" s="7"/>
      <c r="I3" s="7"/>
      <c r="J3" s="9"/>
      <c r="K3" s="10"/>
      <c r="L3" s="10"/>
      <c r="M3" s="10"/>
      <c r="N3" s="10"/>
      <c r="O3" s="10"/>
      <c r="P3" s="10"/>
      <c r="Q3" s="10"/>
      <c r="R3" s="10"/>
      <c r="S3" s="10"/>
      <c r="T3" s="10"/>
      <c r="U3" s="10"/>
      <c r="V3" s="10"/>
      <c r="W3" s="10"/>
      <c r="X3" s="10"/>
      <c r="Y3" s="10"/>
      <c r="Z3" s="10"/>
      <c r="AA3" s="10"/>
      <c r="AB3" s="10"/>
      <c r="AC3" s="10"/>
    </row>
    <row r="4" spans="1:29" ht="29.25" customHeight="1">
      <c r="A4" s="2" t="s">
        <v>2</v>
      </c>
      <c r="B4" s="2"/>
      <c r="C4" s="2"/>
      <c r="D4" s="3"/>
      <c r="E4" s="3"/>
      <c r="F4" s="2"/>
      <c r="G4" s="62"/>
      <c r="H4" s="2"/>
      <c r="I4" s="2"/>
      <c r="J4" s="4"/>
      <c r="K4" s="5"/>
      <c r="L4" s="5"/>
      <c r="M4" s="5"/>
      <c r="N4" s="5"/>
      <c r="O4" s="5"/>
      <c r="P4" s="5"/>
      <c r="Q4" s="5"/>
      <c r="R4" s="5"/>
      <c r="S4" s="5"/>
      <c r="T4" s="5"/>
      <c r="U4" s="5"/>
      <c r="V4" s="5"/>
      <c r="W4" s="5"/>
      <c r="X4" s="5"/>
      <c r="Y4" s="5"/>
      <c r="Z4" s="5"/>
      <c r="AA4" s="5"/>
      <c r="AB4" s="5"/>
      <c r="AC4" s="5"/>
    </row>
    <row r="5" spans="1:29" ht="56" customHeight="1">
      <c r="A5" s="201" t="s">
        <v>204</v>
      </c>
      <c r="B5" s="202" t="s">
        <v>78</v>
      </c>
      <c r="C5" s="93"/>
      <c r="D5" s="93" t="s">
        <v>79</v>
      </c>
      <c r="E5" s="93"/>
      <c r="F5" s="92" t="s">
        <v>80</v>
      </c>
      <c r="G5" s="12"/>
      <c r="H5" s="92" t="s">
        <v>81</v>
      </c>
      <c r="I5" s="92"/>
      <c r="J5" s="143"/>
      <c r="K5" s="144"/>
      <c r="L5" s="144"/>
      <c r="M5" s="144"/>
      <c r="N5" s="144"/>
      <c r="O5" s="144"/>
      <c r="P5" s="144"/>
      <c r="Q5" s="144"/>
      <c r="R5" s="144"/>
      <c r="S5" s="144"/>
      <c r="T5" s="144"/>
      <c r="U5" s="144"/>
      <c r="V5" s="144"/>
      <c r="W5" s="144"/>
      <c r="X5" s="144"/>
      <c r="Y5" s="144"/>
      <c r="Z5" s="144"/>
      <c r="AA5" s="144"/>
      <c r="AB5" s="144"/>
      <c r="AC5" s="144"/>
    </row>
    <row r="6" spans="1:29" ht="204">
      <c r="A6" s="16" t="s">
        <v>205</v>
      </c>
      <c r="B6" s="203" t="s">
        <v>206</v>
      </c>
      <c r="C6" s="204"/>
      <c r="D6" s="203" t="s">
        <v>207</v>
      </c>
      <c r="E6" s="204"/>
      <c r="F6" s="203" t="s">
        <v>208</v>
      </c>
      <c r="G6" s="204"/>
      <c r="H6" s="203" t="s">
        <v>209</v>
      </c>
      <c r="I6" s="204"/>
      <c r="J6" s="42"/>
      <c r="K6" s="145"/>
      <c r="L6" s="145"/>
      <c r="M6" s="145"/>
      <c r="N6" s="145"/>
      <c r="O6" s="145"/>
      <c r="P6" s="145"/>
      <c r="Q6" s="145"/>
      <c r="R6" s="145"/>
      <c r="S6" s="145"/>
      <c r="T6" s="145"/>
      <c r="U6" s="145"/>
      <c r="V6" s="145"/>
      <c r="W6" s="145"/>
      <c r="X6" s="145"/>
      <c r="Y6" s="145"/>
      <c r="Z6" s="145"/>
      <c r="AA6" s="145"/>
      <c r="AB6" s="145"/>
      <c r="AC6" s="145"/>
    </row>
    <row r="7" spans="1:29" ht="34">
      <c r="A7" s="205" t="s">
        <v>210</v>
      </c>
      <c r="B7" s="202" t="s">
        <v>4</v>
      </c>
      <c r="C7" s="93"/>
      <c r="D7" s="206" t="s">
        <v>5</v>
      </c>
      <c r="E7" s="93"/>
      <c r="F7" s="202" t="s">
        <v>6</v>
      </c>
      <c r="G7" s="12"/>
      <c r="H7" s="202" t="s">
        <v>7</v>
      </c>
      <c r="I7" s="92"/>
      <c r="J7" s="143"/>
      <c r="K7" s="144"/>
      <c r="L7" s="144"/>
      <c r="M7" s="144"/>
      <c r="N7" s="144"/>
      <c r="O7" s="144"/>
      <c r="P7" s="144"/>
      <c r="Q7" s="144"/>
      <c r="R7" s="144"/>
      <c r="S7" s="144"/>
      <c r="T7" s="144"/>
      <c r="U7" s="144"/>
      <c r="V7" s="144"/>
      <c r="W7" s="144"/>
      <c r="X7" s="144"/>
      <c r="Y7" s="144"/>
      <c r="Z7" s="144"/>
      <c r="AA7" s="144"/>
      <c r="AB7" s="144"/>
      <c r="AC7" s="144"/>
    </row>
    <row r="8" spans="1:29" ht="119">
      <c r="A8" s="207" t="s">
        <v>211</v>
      </c>
      <c r="B8" s="208" t="s">
        <v>212</v>
      </c>
      <c r="C8" s="209"/>
      <c r="D8" s="210" t="s">
        <v>213</v>
      </c>
      <c r="E8" s="209"/>
      <c r="F8" s="210" t="s">
        <v>214</v>
      </c>
      <c r="G8" s="209"/>
      <c r="H8" s="210" t="s">
        <v>215</v>
      </c>
      <c r="I8" s="209"/>
      <c r="J8" s="143"/>
      <c r="K8" s="146"/>
      <c r="L8" s="146"/>
      <c r="M8" s="146"/>
      <c r="N8" s="146"/>
      <c r="O8" s="146"/>
      <c r="P8" s="146"/>
      <c r="Q8" s="146"/>
      <c r="R8" s="146"/>
      <c r="S8" s="146"/>
      <c r="T8" s="146"/>
      <c r="U8" s="146"/>
      <c r="V8" s="146"/>
      <c r="W8" s="146"/>
      <c r="X8" s="146"/>
      <c r="Y8" s="146"/>
      <c r="Z8" s="146"/>
      <c r="AA8" s="146"/>
      <c r="AB8" s="146"/>
      <c r="AC8" s="146"/>
    </row>
    <row r="9" spans="1:29" ht="17">
      <c r="A9" s="205" t="s">
        <v>216</v>
      </c>
      <c r="B9" s="202" t="s">
        <v>13</v>
      </c>
      <c r="C9" s="93"/>
      <c r="D9" s="202" t="s">
        <v>14</v>
      </c>
      <c r="E9" s="93"/>
      <c r="F9" s="202" t="s">
        <v>15</v>
      </c>
      <c r="G9" s="12"/>
      <c r="H9" s="202" t="s">
        <v>16</v>
      </c>
      <c r="I9" s="92"/>
      <c r="J9" s="143"/>
      <c r="K9" s="144"/>
      <c r="L9" s="144"/>
      <c r="M9" s="144"/>
      <c r="N9" s="144"/>
      <c r="O9" s="144"/>
      <c r="P9" s="144"/>
      <c r="Q9" s="144"/>
      <c r="R9" s="144"/>
      <c r="S9" s="144"/>
      <c r="T9" s="144"/>
      <c r="U9" s="144"/>
      <c r="V9" s="144"/>
      <c r="W9" s="144"/>
      <c r="X9" s="144"/>
      <c r="Y9" s="144"/>
      <c r="Z9" s="144"/>
      <c r="AA9" s="144"/>
      <c r="AB9" s="144"/>
      <c r="AC9" s="144"/>
    </row>
    <row r="10" spans="1:29" s="187" customFormat="1" ht="17">
      <c r="A10" s="211"/>
      <c r="B10" s="212" t="s">
        <v>18</v>
      </c>
      <c r="C10" s="212" t="s">
        <v>19</v>
      </c>
      <c r="D10" s="212" t="s">
        <v>18</v>
      </c>
      <c r="E10" s="212" t="s">
        <v>19</v>
      </c>
      <c r="F10" s="212" t="s">
        <v>18</v>
      </c>
      <c r="G10" s="212" t="s">
        <v>19</v>
      </c>
      <c r="H10" s="212" t="s">
        <v>18</v>
      </c>
      <c r="I10" s="212" t="s">
        <v>19</v>
      </c>
      <c r="J10" s="188"/>
      <c r="K10" s="188"/>
      <c r="L10" s="188"/>
      <c r="M10" s="188"/>
      <c r="N10" s="188"/>
      <c r="O10" s="188"/>
      <c r="P10" s="188"/>
      <c r="Q10" s="188"/>
      <c r="R10" s="188"/>
      <c r="S10" s="188"/>
      <c r="T10" s="188"/>
      <c r="U10" s="188"/>
      <c r="V10" s="188"/>
      <c r="W10" s="188"/>
      <c r="X10" s="188"/>
      <c r="Y10" s="188"/>
      <c r="Z10" s="188"/>
      <c r="AA10" s="188"/>
      <c r="AB10" s="188"/>
      <c r="AC10" s="188"/>
    </row>
    <row r="11" spans="1:29" ht="34">
      <c r="A11" s="244" t="s">
        <v>217</v>
      </c>
      <c r="B11" s="158"/>
      <c r="C11" s="213"/>
      <c r="D11" s="26"/>
      <c r="E11" s="196"/>
      <c r="F11" s="27"/>
      <c r="G11" s="197"/>
      <c r="H11" s="29"/>
      <c r="I11" s="134"/>
      <c r="J11" s="147"/>
      <c r="K11" s="148"/>
      <c r="L11" s="148"/>
      <c r="M11" s="148"/>
      <c r="N11" s="148"/>
      <c r="O11" s="148"/>
      <c r="P11" s="148"/>
      <c r="Q11" s="148"/>
      <c r="R11" s="148"/>
      <c r="S11" s="148"/>
      <c r="T11" s="148"/>
      <c r="U11" s="148"/>
      <c r="V11" s="148"/>
      <c r="W11" s="148"/>
      <c r="X11" s="148"/>
      <c r="Y11" s="148"/>
      <c r="Z11" s="148"/>
      <c r="AA11" s="148"/>
      <c r="AB11" s="148"/>
      <c r="AC11" s="148"/>
    </row>
    <row r="12" spans="1:29" ht="34">
      <c r="A12" s="245" t="s">
        <v>219</v>
      </c>
      <c r="B12" s="158"/>
      <c r="C12" s="213"/>
      <c r="D12" s="26"/>
      <c r="E12" s="196"/>
      <c r="F12" s="27"/>
      <c r="G12" s="197"/>
      <c r="H12" s="29"/>
      <c r="I12" s="134"/>
      <c r="J12" s="147"/>
      <c r="K12" s="148"/>
      <c r="L12" s="148"/>
      <c r="M12" s="148"/>
      <c r="N12" s="148"/>
      <c r="O12" s="148"/>
      <c r="P12" s="148"/>
      <c r="Q12" s="148"/>
      <c r="R12" s="148"/>
      <c r="S12" s="148"/>
      <c r="T12" s="148"/>
      <c r="U12" s="148"/>
      <c r="V12" s="148"/>
      <c r="W12" s="148"/>
      <c r="X12" s="148"/>
      <c r="Y12" s="148"/>
      <c r="Z12" s="148"/>
      <c r="AA12" s="148"/>
      <c r="AB12" s="148"/>
      <c r="AC12" s="148"/>
    </row>
    <row r="13" spans="1:29" ht="34">
      <c r="A13" s="216" t="s">
        <v>221</v>
      </c>
      <c r="B13" s="217"/>
      <c r="C13" s="217"/>
      <c r="D13" s="217"/>
      <c r="E13" s="218"/>
      <c r="F13" s="218"/>
      <c r="G13" s="217"/>
      <c r="H13" s="217"/>
      <c r="I13" s="219"/>
      <c r="J13" s="40"/>
      <c r="K13" s="57"/>
      <c r="L13" s="57"/>
      <c r="M13" s="57"/>
      <c r="N13" s="57"/>
      <c r="O13" s="57"/>
      <c r="P13" s="57"/>
      <c r="Q13" s="57"/>
      <c r="R13" s="57"/>
      <c r="S13" s="57"/>
      <c r="T13" s="57"/>
      <c r="U13" s="57"/>
      <c r="V13" s="57"/>
      <c r="W13" s="57"/>
      <c r="X13" s="57"/>
      <c r="Y13" s="57"/>
      <c r="Z13" s="57"/>
      <c r="AA13" s="57"/>
      <c r="AB13" s="57"/>
      <c r="AC13" s="57"/>
    </row>
    <row r="14" spans="1:29" ht="16">
      <c r="A14" s="246" t="s">
        <v>222</v>
      </c>
      <c r="B14" s="158"/>
      <c r="C14" s="213"/>
      <c r="D14" s="26"/>
      <c r="E14" s="196"/>
      <c r="F14" s="27"/>
      <c r="G14" s="197"/>
      <c r="H14" s="29"/>
      <c r="I14" s="134"/>
      <c r="J14" s="42"/>
      <c r="K14" s="43"/>
      <c r="L14" s="43"/>
      <c r="M14" s="43"/>
      <c r="N14" s="43"/>
      <c r="O14" s="43"/>
      <c r="P14" s="43"/>
      <c r="Q14" s="43"/>
      <c r="R14" s="43"/>
      <c r="S14" s="43"/>
      <c r="T14" s="43"/>
      <c r="U14" s="43"/>
      <c r="V14" s="43"/>
      <c r="W14" s="43"/>
      <c r="X14" s="43"/>
      <c r="Y14" s="43"/>
      <c r="Z14" s="43"/>
      <c r="AA14" s="43"/>
      <c r="AB14" s="43"/>
      <c r="AC14" s="43"/>
    </row>
    <row r="15" spans="1:29" ht="16">
      <c r="A15" s="247" t="s">
        <v>223</v>
      </c>
      <c r="B15" s="158"/>
      <c r="C15" s="213"/>
      <c r="D15" s="26"/>
      <c r="E15" s="196"/>
      <c r="F15" s="27"/>
      <c r="G15" s="220"/>
      <c r="H15" s="29"/>
      <c r="I15" s="134"/>
      <c r="J15" s="42"/>
      <c r="K15" s="43"/>
      <c r="L15" s="43"/>
      <c r="M15" s="43"/>
      <c r="N15" s="43"/>
      <c r="O15" s="43"/>
      <c r="P15" s="43"/>
      <c r="Q15" s="43"/>
      <c r="R15" s="43"/>
      <c r="S15" s="43"/>
      <c r="T15" s="43"/>
      <c r="U15" s="43"/>
      <c r="V15" s="43"/>
      <c r="W15" s="43"/>
      <c r="X15" s="43"/>
      <c r="Y15" s="43"/>
      <c r="Z15" s="43"/>
      <c r="AA15" s="43"/>
      <c r="AB15" s="43"/>
      <c r="AC15" s="43"/>
    </row>
    <row r="16" spans="1:29" ht="16">
      <c r="A16" s="248" t="s">
        <v>224</v>
      </c>
      <c r="B16" s="158"/>
      <c r="C16" s="213"/>
      <c r="D16" s="26"/>
      <c r="E16" s="221"/>
      <c r="F16" s="27"/>
      <c r="G16" s="215"/>
      <c r="H16" s="29"/>
      <c r="I16" s="134"/>
      <c r="J16" s="42"/>
      <c r="K16" s="43"/>
      <c r="L16" s="43"/>
      <c r="M16" s="43"/>
      <c r="N16" s="43"/>
      <c r="O16" s="43"/>
      <c r="P16" s="43"/>
      <c r="Q16" s="43"/>
      <c r="R16" s="43"/>
      <c r="S16" s="43"/>
      <c r="T16" s="43"/>
      <c r="U16" s="43"/>
      <c r="V16" s="43"/>
      <c r="W16" s="43"/>
      <c r="X16" s="43"/>
      <c r="Y16" s="43"/>
      <c r="Z16" s="43"/>
      <c r="AA16" s="43"/>
      <c r="AB16" s="43"/>
      <c r="AC16" s="43"/>
    </row>
    <row r="17" spans="1:29" ht="17">
      <c r="A17" s="216" t="s">
        <v>225</v>
      </c>
      <c r="B17" s="217"/>
      <c r="C17" s="217"/>
      <c r="D17" s="217"/>
      <c r="E17" s="218"/>
      <c r="F17" s="218"/>
      <c r="G17" s="217"/>
      <c r="H17" s="217"/>
      <c r="I17" s="219"/>
      <c r="J17" s="42"/>
      <c r="K17" s="43"/>
      <c r="L17" s="43"/>
      <c r="M17" s="43"/>
      <c r="N17" s="43"/>
      <c r="O17" s="43"/>
      <c r="P17" s="43"/>
      <c r="Q17" s="43"/>
      <c r="R17" s="43"/>
      <c r="S17" s="43"/>
      <c r="T17" s="43"/>
      <c r="U17" s="43"/>
      <c r="V17" s="43"/>
      <c r="W17" s="43"/>
      <c r="X17" s="43"/>
      <c r="Y17" s="43"/>
      <c r="Z17" s="43"/>
      <c r="AA17" s="43"/>
      <c r="AB17" s="43"/>
      <c r="AC17" s="43"/>
    </row>
    <row r="18" spans="1:29" ht="34">
      <c r="A18" s="244" t="s">
        <v>280</v>
      </c>
      <c r="B18" s="158"/>
      <c r="C18" s="222"/>
      <c r="D18" s="26"/>
      <c r="E18" s="196"/>
      <c r="F18" s="27"/>
      <c r="G18" s="197"/>
      <c r="H18" s="29"/>
      <c r="I18" s="134"/>
      <c r="J18" s="42"/>
      <c r="K18" s="43"/>
      <c r="L18" s="43"/>
      <c r="M18" s="43"/>
      <c r="N18" s="43"/>
      <c r="O18" s="43"/>
      <c r="P18" s="43"/>
      <c r="Q18" s="43"/>
      <c r="R18" s="43"/>
      <c r="S18" s="43"/>
      <c r="T18" s="43"/>
      <c r="U18" s="43"/>
      <c r="V18" s="43"/>
      <c r="W18" s="43"/>
      <c r="X18" s="43"/>
      <c r="Y18" s="43"/>
      <c r="Z18" s="43"/>
      <c r="AA18" s="43"/>
      <c r="AB18" s="43"/>
      <c r="AC18" s="43"/>
    </row>
    <row r="19" spans="1:29" ht="17">
      <c r="A19" s="245" t="s">
        <v>281</v>
      </c>
      <c r="B19" s="158"/>
      <c r="C19" s="222"/>
      <c r="D19" s="26"/>
      <c r="E19" s="196"/>
      <c r="F19" s="27"/>
      <c r="G19" s="197"/>
      <c r="H19" s="29"/>
      <c r="I19" s="134"/>
      <c r="J19" s="42"/>
      <c r="K19" s="43"/>
      <c r="L19" s="43"/>
      <c r="M19" s="43"/>
      <c r="N19" s="43"/>
      <c r="O19" s="43"/>
      <c r="P19" s="43"/>
      <c r="Q19" s="43"/>
      <c r="R19" s="43"/>
      <c r="S19" s="43"/>
      <c r="T19" s="43"/>
      <c r="U19" s="43"/>
      <c r="V19" s="43"/>
      <c r="W19" s="43"/>
      <c r="X19" s="43"/>
      <c r="Y19" s="43"/>
      <c r="Z19" s="43"/>
      <c r="AA19" s="43"/>
      <c r="AB19" s="43"/>
      <c r="AC19" s="43"/>
    </row>
    <row r="20" spans="1:29" ht="17">
      <c r="A20" s="245" t="s">
        <v>282</v>
      </c>
      <c r="B20" s="158"/>
      <c r="C20" s="222"/>
      <c r="D20" s="26"/>
      <c r="E20" s="221"/>
      <c r="F20" s="27"/>
      <c r="G20" s="197"/>
      <c r="H20" s="29"/>
      <c r="I20" s="134"/>
      <c r="J20" s="42"/>
      <c r="K20" s="43"/>
      <c r="L20" s="43"/>
      <c r="M20" s="43"/>
      <c r="N20" s="43"/>
      <c r="O20" s="43"/>
      <c r="P20" s="43"/>
      <c r="Q20" s="43"/>
      <c r="R20" s="43"/>
      <c r="S20" s="43"/>
      <c r="T20" s="43"/>
      <c r="U20" s="43"/>
      <c r="V20" s="43"/>
      <c r="W20" s="43"/>
      <c r="X20" s="43"/>
      <c r="Y20" s="43"/>
      <c r="Z20" s="43"/>
      <c r="AA20" s="43"/>
      <c r="AB20" s="43"/>
      <c r="AC20" s="43"/>
    </row>
    <row r="21" spans="1:29" ht="34">
      <c r="A21" s="223" t="s">
        <v>226</v>
      </c>
      <c r="B21" s="217"/>
      <c r="C21" s="217"/>
      <c r="D21" s="217"/>
      <c r="E21" s="218"/>
      <c r="F21" s="218"/>
      <c r="G21" s="217"/>
      <c r="H21" s="217"/>
      <c r="I21" s="219"/>
      <c r="J21" s="42"/>
      <c r="K21" s="43"/>
      <c r="L21" s="43"/>
      <c r="M21" s="43"/>
      <c r="N21" s="43"/>
      <c r="O21" s="43"/>
      <c r="P21" s="43"/>
      <c r="Q21" s="43"/>
      <c r="R21" s="43"/>
      <c r="S21" s="43"/>
      <c r="T21" s="43"/>
      <c r="U21" s="43"/>
      <c r="V21" s="43"/>
      <c r="W21" s="43"/>
      <c r="X21" s="43"/>
      <c r="Y21" s="43"/>
      <c r="Z21" s="43"/>
      <c r="AA21" s="43"/>
      <c r="AB21" s="43"/>
      <c r="AC21" s="43"/>
    </row>
    <row r="22" spans="1:29" ht="34">
      <c r="A22" s="244" t="s">
        <v>283</v>
      </c>
      <c r="B22" s="158"/>
      <c r="C22" s="222"/>
      <c r="D22" s="26"/>
      <c r="E22" s="214"/>
      <c r="F22" s="27"/>
      <c r="G22" s="197"/>
      <c r="H22" s="29"/>
      <c r="I22" s="134"/>
      <c r="J22" s="42"/>
      <c r="K22" s="43"/>
      <c r="L22" s="43"/>
      <c r="M22" s="43"/>
      <c r="N22" s="43"/>
      <c r="O22" s="43"/>
      <c r="P22" s="43"/>
      <c r="Q22" s="43"/>
      <c r="R22" s="43"/>
      <c r="S22" s="43"/>
      <c r="T22" s="43"/>
      <c r="U22" s="43"/>
      <c r="V22" s="43"/>
      <c r="W22" s="43"/>
      <c r="X22" s="43"/>
      <c r="Y22" s="43"/>
      <c r="Z22" s="43"/>
      <c r="AA22" s="43"/>
      <c r="AB22" s="43"/>
      <c r="AC22" s="43"/>
    </row>
    <row r="23" spans="1:29" ht="34">
      <c r="A23" s="245" t="s">
        <v>284</v>
      </c>
      <c r="B23" s="158"/>
      <c r="C23" s="222"/>
      <c r="D23" s="26"/>
      <c r="E23" s="221"/>
      <c r="F23" s="27"/>
      <c r="G23" s="197"/>
      <c r="H23" s="29"/>
      <c r="I23" s="134"/>
      <c r="J23" s="42"/>
      <c r="K23" s="43"/>
      <c r="L23" s="43"/>
      <c r="M23" s="43"/>
      <c r="N23" s="43"/>
      <c r="O23" s="43"/>
      <c r="P23" s="43"/>
      <c r="Q23" s="43"/>
      <c r="R23" s="43"/>
      <c r="S23" s="43"/>
      <c r="T23" s="43"/>
      <c r="U23" s="43"/>
      <c r="V23" s="43"/>
      <c r="W23" s="43"/>
      <c r="X23" s="43"/>
      <c r="Y23" s="43"/>
      <c r="Z23" s="43"/>
      <c r="AA23" s="43"/>
      <c r="AB23" s="43"/>
      <c r="AC23" s="43"/>
    </row>
    <row r="24" spans="1:29" ht="17">
      <c r="A24" s="245" t="s">
        <v>285</v>
      </c>
      <c r="B24" s="158"/>
      <c r="C24" s="222"/>
      <c r="D24" s="26"/>
      <c r="E24" s="214"/>
      <c r="F24" s="27"/>
      <c r="G24" s="220"/>
      <c r="H24" s="29"/>
      <c r="I24" s="134"/>
      <c r="J24" s="42"/>
      <c r="K24" s="43"/>
      <c r="L24" s="43"/>
      <c r="M24" s="43"/>
      <c r="N24" s="43"/>
      <c r="O24" s="43"/>
      <c r="P24" s="43"/>
      <c r="Q24" s="43"/>
      <c r="R24" s="43"/>
      <c r="S24" s="43"/>
      <c r="T24" s="43"/>
      <c r="U24" s="43"/>
      <c r="V24" s="43"/>
      <c r="W24" s="43"/>
      <c r="X24" s="43"/>
      <c r="Y24" s="43"/>
      <c r="Z24" s="43"/>
      <c r="AA24" s="43"/>
      <c r="AB24" s="43"/>
      <c r="AC24" s="43"/>
    </row>
    <row r="25" spans="1:29" ht="34">
      <c r="A25" s="245" t="s">
        <v>286</v>
      </c>
      <c r="B25" s="158"/>
      <c r="C25" s="222"/>
      <c r="D25" s="26"/>
      <c r="E25" s="221"/>
      <c r="F25" s="27"/>
      <c r="G25" s="197"/>
      <c r="H25" s="29"/>
      <c r="I25" s="134"/>
      <c r="J25" s="42"/>
      <c r="K25" s="43"/>
      <c r="L25" s="43"/>
      <c r="M25" s="43"/>
      <c r="N25" s="43"/>
      <c r="O25" s="43"/>
      <c r="P25" s="43"/>
      <c r="Q25" s="43"/>
      <c r="R25" s="43"/>
      <c r="S25" s="43"/>
      <c r="T25" s="43"/>
      <c r="U25" s="43"/>
      <c r="V25" s="43"/>
      <c r="W25" s="43"/>
      <c r="X25" s="43"/>
      <c r="Y25" s="43"/>
      <c r="Z25" s="43"/>
      <c r="AA25" s="43"/>
      <c r="AB25" s="43"/>
      <c r="AC25" s="43"/>
    </row>
    <row r="26" spans="1:29" ht="17">
      <c r="A26" s="245" t="s">
        <v>287</v>
      </c>
      <c r="B26" s="158"/>
      <c r="C26" s="222"/>
      <c r="D26" s="26"/>
      <c r="E26" s="214"/>
      <c r="F26" s="27"/>
      <c r="G26" s="197"/>
      <c r="H26" s="29"/>
      <c r="I26" s="134"/>
      <c r="J26" s="42"/>
      <c r="K26" s="43"/>
      <c r="L26" s="43"/>
      <c r="M26" s="43"/>
      <c r="N26" s="43"/>
      <c r="O26" s="43"/>
      <c r="P26" s="43"/>
      <c r="Q26" s="43"/>
      <c r="R26" s="43"/>
      <c r="S26" s="43"/>
      <c r="T26" s="43"/>
      <c r="U26" s="43"/>
      <c r="V26" s="43"/>
      <c r="W26" s="43"/>
      <c r="X26" s="43"/>
      <c r="Y26" s="43"/>
      <c r="Z26" s="43"/>
      <c r="AA26" s="43"/>
      <c r="AB26" s="43"/>
      <c r="AC26" s="43"/>
    </row>
    <row r="27" spans="1:29" ht="17">
      <c r="A27" s="223" t="s">
        <v>228</v>
      </c>
      <c r="B27" s="217"/>
      <c r="C27" s="217"/>
      <c r="D27" s="217"/>
      <c r="E27" s="218"/>
      <c r="F27" s="218"/>
      <c r="G27" s="217"/>
      <c r="H27" s="217"/>
      <c r="I27" s="219"/>
      <c r="J27" s="42"/>
      <c r="K27" s="43"/>
      <c r="L27" s="43"/>
      <c r="M27" s="43"/>
      <c r="N27" s="43"/>
      <c r="O27" s="43"/>
      <c r="P27" s="43"/>
      <c r="Q27" s="43"/>
      <c r="R27" s="43"/>
      <c r="S27" s="43"/>
      <c r="T27" s="43"/>
      <c r="U27" s="43"/>
      <c r="V27" s="43"/>
      <c r="W27" s="43"/>
      <c r="X27" s="43"/>
      <c r="Y27" s="43"/>
      <c r="Z27" s="43"/>
      <c r="AA27" s="43"/>
      <c r="AB27" s="43"/>
      <c r="AC27" s="43"/>
    </row>
    <row r="28" spans="1:29" ht="17">
      <c r="A28" s="244" t="s">
        <v>288</v>
      </c>
      <c r="B28" s="158"/>
      <c r="C28" s="222"/>
      <c r="D28" s="26"/>
      <c r="E28" s="214"/>
      <c r="F28" s="27"/>
      <c r="G28" s="197"/>
      <c r="H28" s="29"/>
      <c r="I28" s="134"/>
      <c r="J28" s="42"/>
      <c r="K28" s="43"/>
      <c r="L28" s="43"/>
      <c r="M28" s="43"/>
      <c r="N28" s="43"/>
      <c r="O28" s="43"/>
      <c r="P28" s="43"/>
      <c r="Q28" s="43"/>
      <c r="R28" s="43"/>
      <c r="S28" s="43"/>
      <c r="T28" s="43"/>
      <c r="U28" s="43"/>
      <c r="V28" s="43"/>
      <c r="W28" s="43"/>
      <c r="X28" s="43"/>
      <c r="Y28" s="43"/>
      <c r="Z28" s="43"/>
      <c r="AA28" s="43"/>
      <c r="AB28" s="43"/>
      <c r="AC28" s="43"/>
    </row>
    <row r="29" spans="1:29" ht="17">
      <c r="A29" s="245" t="s">
        <v>289</v>
      </c>
      <c r="B29" s="158"/>
      <c r="C29" s="222"/>
      <c r="D29" s="26"/>
      <c r="E29" s="214"/>
      <c r="F29" s="27"/>
      <c r="G29" s="220"/>
      <c r="H29" s="29"/>
      <c r="I29" s="134"/>
      <c r="J29" s="42"/>
      <c r="K29" s="43"/>
      <c r="L29" s="43"/>
      <c r="M29" s="43"/>
      <c r="N29" s="43"/>
      <c r="O29" s="43"/>
      <c r="P29" s="43"/>
      <c r="Q29" s="43"/>
      <c r="R29" s="43"/>
      <c r="S29" s="43"/>
      <c r="T29" s="43"/>
      <c r="U29" s="43"/>
      <c r="V29" s="43"/>
      <c r="W29" s="43"/>
      <c r="X29" s="43"/>
      <c r="Y29" s="43"/>
      <c r="Z29" s="43"/>
      <c r="AA29" s="43"/>
      <c r="AB29" s="43"/>
      <c r="AC29" s="43"/>
    </row>
    <row r="30" spans="1:29" ht="17">
      <c r="A30" s="245" t="s">
        <v>290</v>
      </c>
      <c r="B30" s="158"/>
      <c r="C30" s="222"/>
      <c r="D30" s="26"/>
      <c r="E30" s="221"/>
      <c r="F30" s="27"/>
      <c r="G30" s="197"/>
      <c r="H30" s="29"/>
      <c r="I30" s="134"/>
      <c r="J30" s="42"/>
      <c r="K30" s="43"/>
      <c r="L30" s="43"/>
      <c r="M30" s="43"/>
      <c r="N30" s="43"/>
      <c r="O30" s="43"/>
      <c r="P30" s="43"/>
      <c r="Q30" s="43"/>
      <c r="R30" s="43"/>
      <c r="S30" s="43"/>
      <c r="T30" s="43"/>
      <c r="U30" s="43"/>
      <c r="V30" s="43"/>
      <c r="W30" s="43"/>
      <c r="X30" s="43"/>
      <c r="Y30" s="43"/>
      <c r="Z30" s="43"/>
      <c r="AA30" s="43"/>
      <c r="AB30" s="43"/>
      <c r="AC30" s="43"/>
    </row>
    <row r="31" spans="1:29" ht="17">
      <c r="A31" s="245" t="s">
        <v>291</v>
      </c>
      <c r="B31" s="158"/>
      <c r="C31" s="222"/>
      <c r="D31" s="26"/>
      <c r="E31" s="214"/>
      <c r="F31" s="27"/>
      <c r="G31" s="220"/>
      <c r="H31" s="29"/>
      <c r="I31" s="134"/>
      <c r="J31" s="42"/>
      <c r="K31" s="43"/>
      <c r="L31" s="43"/>
      <c r="M31" s="43"/>
      <c r="N31" s="43"/>
      <c r="O31" s="43"/>
      <c r="P31" s="43"/>
      <c r="Q31" s="43"/>
      <c r="R31" s="43"/>
      <c r="S31" s="43"/>
      <c r="T31" s="43"/>
      <c r="U31" s="43"/>
      <c r="V31" s="43"/>
      <c r="W31" s="43"/>
      <c r="X31" s="43"/>
      <c r="Y31" s="43"/>
      <c r="Z31" s="43"/>
      <c r="AA31" s="43"/>
      <c r="AB31" s="43"/>
      <c r="AC31" s="43"/>
    </row>
    <row r="32" spans="1:29" ht="15.75" customHeight="1">
      <c r="A32" s="39"/>
      <c r="B32" s="40"/>
      <c r="C32" s="40"/>
      <c r="D32" s="40"/>
      <c r="E32" s="40"/>
      <c r="F32" s="41"/>
      <c r="G32" s="41"/>
      <c r="H32" s="40"/>
      <c r="I32" s="40"/>
      <c r="J32" s="42"/>
      <c r="K32" s="43"/>
      <c r="L32" s="43"/>
      <c r="M32" s="43"/>
      <c r="N32" s="43"/>
      <c r="O32" s="43"/>
      <c r="P32" s="43"/>
      <c r="Q32" s="43"/>
      <c r="R32" s="43"/>
      <c r="S32" s="43"/>
      <c r="T32" s="43"/>
      <c r="U32" s="43"/>
      <c r="V32" s="43"/>
      <c r="W32" s="43"/>
      <c r="X32" s="43"/>
      <c r="Y32" s="43"/>
      <c r="Z32" s="43"/>
      <c r="AA32" s="43"/>
      <c r="AB32" s="43"/>
      <c r="AC32" s="43"/>
    </row>
    <row r="33" spans="1:29" ht="15.75" customHeight="1">
      <c r="A33" s="39"/>
      <c r="B33" s="44" t="s">
        <v>63</v>
      </c>
      <c r="C33" s="44">
        <f>COUNTIF(B1:B31,"no activity")</f>
        <v>0</v>
      </c>
      <c r="D33" s="45" t="s">
        <v>63</v>
      </c>
      <c r="E33" s="45">
        <f>COUNTIF(D1:D31,"no activity")</f>
        <v>0</v>
      </c>
      <c r="F33" s="47" t="s">
        <v>63</v>
      </c>
      <c r="G33" s="47">
        <f>COUNTIF(F1:F31,"no activity")</f>
        <v>0</v>
      </c>
      <c r="H33" s="250" t="s">
        <v>63</v>
      </c>
      <c r="I33" s="250">
        <f>COUNTIF(H1:H31,"no activity")</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B34" s="44" t="s">
        <v>64</v>
      </c>
      <c r="C34" s="44">
        <f>COUNTIF(B1:B31,"started")</f>
        <v>0</v>
      </c>
      <c r="D34" s="45" t="s">
        <v>64</v>
      </c>
      <c r="E34" s="45">
        <f>COUNTIF(D1:D31,"started")</f>
        <v>0</v>
      </c>
      <c r="F34" s="47" t="s">
        <v>64</v>
      </c>
      <c r="G34" s="47">
        <f>COUNTIF(F1:F31,"started")</f>
        <v>0</v>
      </c>
      <c r="H34" s="250" t="s">
        <v>64</v>
      </c>
      <c r="I34" s="250">
        <f>COUNTIF(H1:H31,"started")</f>
        <v>0</v>
      </c>
      <c r="J34" s="43"/>
      <c r="K34" s="52"/>
      <c r="L34" s="43"/>
      <c r="M34" s="43"/>
      <c r="N34" s="43"/>
      <c r="O34" s="43"/>
      <c r="P34" s="43"/>
      <c r="Q34" s="43"/>
      <c r="R34" s="43"/>
      <c r="S34" s="43"/>
      <c r="T34" s="43"/>
      <c r="U34" s="43"/>
      <c r="V34" s="43"/>
      <c r="W34" s="43"/>
      <c r="X34" s="43"/>
      <c r="Y34" s="43"/>
      <c r="Z34" s="43"/>
      <c r="AA34" s="43"/>
      <c r="AB34" s="43"/>
      <c r="AC34" s="43"/>
    </row>
    <row r="35" spans="1:29" ht="15.75" customHeight="1">
      <c r="A35" s="51"/>
      <c r="B35" s="44" t="s">
        <v>65</v>
      </c>
      <c r="C35" s="44">
        <f>COUNTIF(B1:B31,"partially implemented")</f>
        <v>0</v>
      </c>
      <c r="D35" s="45" t="s">
        <v>65</v>
      </c>
      <c r="E35" s="45">
        <f>COUNTIF(D1:D31,"partially implemented")</f>
        <v>0</v>
      </c>
      <c r="F35" s="47" t="s">
        <v>65</v>
      </c>
      <c r="G35" s="47">
        <f>COUNTIF(F1:F31,"partially implemented")</f>
        <v>0</v>
      </c>
      <c r="H35" s="250" t="s">
        <v>65</v>
      </c>
      <c r="I35" s="250">
        <f>COUNTIF(H1:H31,"partially implemented")</f>
        <v>0</v>
      </c>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44" t="s">
        <v>66</v>
      </c>
      <c r="C36" s="44">
        <f>COUNTIF(B1:B31,"complete")</f>
        <v>0</v>
      </c>
      <c r="D36" s="45" t="s">
        <v>66</v>
      </c>
      <c r="E36" s="45">
        <f>COUNTIF(D1:D31,"complete")</f>
        <v>0</v>
      </c>
      <c r="F36" s="47" t="s">
        <v>66</v>
      </c>
      <c r="G36" s="47">
        <f>COUNTIF(F1:F31,"complete")</f>
        <v>0</v>
      </c>
      <c r="H36" s="250" t="s">
        <v>66</v>
      </c>
      <c r="I36" s="250">
        <f>COUNTIF(H1:H31,"complete")</f>
        <v>0</v>
      </c>
      <c r="J36" s="43"/>
      <c r="K36" s="43"/>
      <c r="L36" s="43"/>
      <c r="M36" s="43"/>
      <c r="N36" s="43"/>
      <c r="O36" s="43"/>
      <c r="P36" s="43"/>
      <c r="Q36" s="43"/>
      <c r="R36" s="43"/>
      <c r="S36" s="43"/>
      <c r="T36" s="43"/>
      <c r="U36" s="43"/>
      <c r="V36" s="43"/>
      <c r="W36" s="43"/>
      <c r="X36" s="43"/>
      <c r="Y36" s="43"/>
      <c r="Z36" s="43"/>
      <c r="AA36" s="43"/>
      <c r="AB36" s="43"/>
      <c r="AC36" s="43"/>
    </row>
    <row r="37" spans="1:29" ht="15.75" customHeight="1">
      <c r="A37" s="51"/>
      <c r="B37" s="53" t="s">
        <v>67</v>
      </c>
      <c r="C37" s="44">
        <f>COUNTIF(B1:B31,"not applicable")</f>
        <v>0</v>
      </c>
      <c r="D37" s="54" t="s">
        <v>67</v>
      </c>
      <c r="E37" s="45">
        <f>COUNTIF(D1:D31,"not applicable")</f>
        <v>0</v>
      </c>
      <c r="F37" s="55" t="s">
        <v>67</v>
      </c>
      <c r="G37" s="47">
        <f>COUNTIF(F1:F31,"not applicable")</f>
        <v>0</v>
      </c>
      <c r="H37" s="251" t="s">
        <v>67</v>
      </c>
      <c r="I37" s="250">
        <f>COUNTIF(H1:H31,"not applicable")</f>
        <v>0</v>
      </c>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44" t="s">
        <v>68</v>
      </c>
      <c r="C38" s="44">
        <f>COUNTIF(B11:B31,"-")+COUNTIF(B11:B31,"")-4</f>
        <v>17</v>
      </c>
      <c r="D38" s="45" t="s">
        <v>68</v>
      </c>
      <c r="E38" s="45">
        <f>COUNTIF(D11:D31,"-")+COUNTIF(D11:D31,"")-4</f>
        <v>17</v>
      </c>
      <c r="F38" s="47" t="s">
        <v>68</v>
      </c>
      <c r="G38" s="47">
        <f>COUNTIF(F11:F31,"-")+COUNTIF(F11:F31,"")-4</f>
        <v>17</v>
      </c>
      <c r="H38" s="250" t="s">
        <v>68</v>
      </c>
      <c r="I38" s="250">
        <f>COUNTIF(H11:H31,"-")+COUNTIF(H11:H31,"")-4</f>
        <v>17</v>
      </c>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69</v>
      </c>
      <c r="C39" s="57">
        <f>SUM(C34*1+C35*2+C36*3)</f>
        <v>0</v>
      </c>
      <c r="D39" s="57" t="s">
        <v>69</v>
      </c>
      <c r="E39" s="57">
        <f>SUM(E34*1+E35*2+E36*3)</f>
        <v>0</v>
      </c>
      <c r="F39" s="57" t="s">
        <v>69</v>
      </c>
      <c r="G39" s="57">
        <f>SUM(G34*1+G35*2+G36*3)</f>
        <v>0</v>
      </c>
      <c r="H39" s="57" t="s">
        <v>69</v>
      </c>
      <c r="I39" s="57">
        <f>SUM(I34*1+I35*2+I36*3)</f>
        <v>0</v>
      </c>
      <c r="J39" s="43"/>
      <c r="K39" s="43"/>
      <c r="L39" s="43"/>
      <c r="M39" s="43"/>
      <c r="N39" s="43"/>
      <c r="O39" s="43"/>
      <c r="P39" s="43"/>
      <c r="Q39" s="43"/>
      <c r="R39" s="43"/>
      <c r="S39" s="43"/>
      <c r="T39" s="43"/>
      <c r="U39" s="43"/>
      <c r="V39" s="43"/>
      <c r="W39" s="43"/>
      <c r="X39" s="43"/>
      <c r="Y39" s="43"/>
      <c r="Z39" s="43"/>
      <c r="AA39" s="43"/>
      <c r="AB39" s="43"/>
      <c r="AC39" s="43"/>
    </row>
    <row r="40" spans="1:29" ht="15.75" customHeight="1">
      <c r="A40" s="51"/>
      <c r="D40" s="57"/>
      <c r="E40" s="57"/>
      <c r="F40" s="57"/>
      <c r="G40" s="57"/>
      <c r="H40" s="57"/>
      <c r="I40" s="57"/>
      <c r="J40" s="43"/>
      <c r="K40" s="43"/>
      <c r="L40" s="43"/>
      <c r="M40" s="43"/>
      <c r="N40" s="43"/>
      <c r="O40" s="43"/>
      <c r="P40" s="43"/>
      <c r="Q40" s="43"/>
      <c r="R40" s="43"/>
      <c r="S40" s="43"/>
      <c r="T40" s="43"/>
      <c r="U40" s="43"/>
      <c r="V40" s="43"/>
      <c r="W40" s="43"/>
      <c r="X40" s="43"/>
      <c r="Y40" s="43"/>
      <c r="Z40" s="43"/>
      <c r="AA40" s="43"/>
      <c r="AB40" s="43"/>
      <c r="AC40" s="43"/>
    </row>
    <row r="41" spans="1:29" ht="15.75" customHeight="1">
      <c r="A41" s="51"/>
      <c r="B41" s="57"/>
      <c r="C41" s="57"/>
      <c r="D41" s="57"/>
      <c r="E41" s="57"/>
      <c r="F41" s="57"/>
      <c r="G41" s="57"/>
      <c r="H41" s="57"/>
      <c r="I41" s="57"/>
      <c r="J41" s="43"/>
      <c r="K41" s="43"/>
      <c r="L41" s="43"/>
      <c r="M41" s="43"/>
      <c r="N41" s="43"/>
      <c r="O41" s="43"/>
      <c r="P41" s="43"/>
      <c r="Q41" s="43"/>
      <c r="R41" s="43"/>
      <c r="S41" s="43"/>
      <c r="T41" s="43"/>
      <c r="U41" s="43"/>
      <c r="V41" s="43"/>
      <c r="W41" s="43"/>
      <c r="X41" s="43"/>
      <c r="Y41" s="43"/>
      <c r="Z41" s="43"/>
      <c r="AA41" s="43"/>
      <c r="AB41" s="43"/>
      <c r="AC41" s="43"/>
    </row>
    <row r="42" spans="1:29" ht="15.75" customHeight="1">
      <c r="A42" s="51"/>
      <c r="B42" s="58" t="s">
        <v>70</v>
      </c>
      <c r="C42" s="57">
        <f>SUM(COUNTA(B11:B31)*3)</f>
        <v>0</v>
      </c>
      <c r="D42" s="57"/>
      <c r="E42" s="57"/>
      <c r="F42" s="57"/>
      <c r="G42" s="57"/>
      <c r="H42" s="57"/>
      <c r="I42" s="57"/>
      <c r="J42" s="59"/>
      <c r="K42" s="43"/>
      <c r="L42" s="43"/>
      <c r="M42" s="43"/>
      <c r="N42" s="43"/>
      <c r="O42" s="43"/>
      <c r="P42" s="43"/>
      <c r="Q42" s="43"/>
      <c r="R42" s="43"/>
      <c r="S42" s="43"/>
      <c r="T42" s="43"/>
      <c r="U42" s="43"/>
      <c r="V42" s="43"/>
      <c r="W42" s="43"/>
      <c r="X42" s="43"/>
      <c r="Y42" s="43"/>
      <c r="Z42" s="43"/>
      <c r="AA42" s="43"/>
      <c r="AB42" s="43"/>
      <c r="AC42" s="43"/>
    </row>
    <row r="43" spans="1:29" ht="15.75" customHeight="1">
      <c r="A43" s="51"/>
      <c r="B43" s="57" t="s">
        <v>71</v>
      </c>
      <c r="C43" s="57"/>
      <c r="D43" s="57" t="s">
        <v>72</v>
      </c>
      <c r="E43" s="57"/>
      <c r="F43" s="57"/>
      <c r="G43" s="57"/>
      <c r="H43" s="57"/>
      <c r="I43" s="57"/>
      <c r="J43" s="43"/>
      <c r="K43" s="43"/>
      <c r="L43" s="43"/>
      <c r="M43" s="43"/>
      <c r="N43" s="43"/>
      <c r="O43" s="43"/>
      <c r="P43" s="43"/>
      <c r="Q43" s="43"/>
      <c r="R43" s="43"/>
      <c r="S43" s="43"/>
      <c r="T43" s="43"/>
      <c r="U43" s="43"/>
      <c r="V43" s="43"/>
      <c r="W43" s="43"/>
      <c r="X43" s="43"/>
      <c r="Y43" s="43"/>
      <c r="Z43" s="43"/>
      <c r="AA43" s="43"/>
      <c r="AB43" s="43"/>
      <c r="AC43" s="43"/>
    </row>
    <row r="44" spans="1:29" ht="15.75" customHeight="1">
      <c r="A44" s="51"/>
      <c r="B44" s="57"/>
      <c r="C44" s="57"/>
      <c r="D44" s="57" t="s">
        <v>73</v>
      </c>
      <c r="E44" s="57"/>
      <c r="F44" s="57"/>
      <c r="G44" s="57"/>
      <c r="H44" s="57"/>
      <c r="I44" s="57"/>
      <c r="J44" s="43"/>
      <c r="K44" s="43"/>
      <c r="L44" s="43"/>
      <c r="M44" s="43"/>
      <c r="N44" s="43"/>
      <c r="O44" s="43"/>
      <c r="P44" s="43"/>
      <c r="Q44" s="43"/>
      <c r="R44" s="43"/>
      <c r="S44" s="43"/>
      <c r="T44" s="43"/>
      <c r="U44" s="43"/>
      <c r="V44" s="43"/>
      <c r="W44" s="43"/>
      <c r="X44" s="43"/>
      <c r="Y44" s="43"/>
      <c r="Z44" s="43"/>
      <c r="AA44" s="43"/>
      <c r="AB44" s="43"/>
      <c r="AC44" s="43"/>
    </row>
    <row r="45" spans="1:29" ht="15.75" customHeight="1">
      <c r="A45" s="51"/>
      <c r="B45" s="57" t="s">
        <v>74</v>
      </c>
      <c r="C45" s="60" t="e">
        <f>SUM(C43/C42)*100</f>
        <v>#DIV/0!</v>
      </c>
      <c r="D45" s="58" t="s">
        <v>75</v>
      </c>
      <c r="E45" s="57"/>
      <c r="F45" s="57"/>
      <c r="G45" s="57"/>
      <c r="H45" s="57"/>
      <c r="I45" s="57"/>
      <c r="J45" s="43"/>
      <c r="K45" s="43"/>
      <c r="L45" s="43"/>
      <c r="M45" s="43"/>
      <c r="N45" s="43"/>
      <c r="O45" s="43"/>
      <c r="P45" s="43"/>
      <c r="Q45" s="43"/>
      <c r="R45" s="43"/>
      <c r="S45" s="43"/>
      <c r="T45" s="43"/>
      <c r="U45" s="43"/>
      <c r="V45" s="43"/>
      <c r="W45" s="43"/>
      <c r="X45" s="43"/>
      <c r="Y45" s="43"/>
      <c r="Z45" s="43"/>
      <c r="AA45" s="43"/>
      <c r="AB45" s="43"/>
      <c r="AC45" s="43"/>
    </row>
    <row r="46" spans="1:29" ht="15.75" customHeight="1">
      <c r="A46" s="51"/>
      <c r="B46" s="57"/>
      <c r="C46" s="57"/>
      <c r="D46" s="57"/>
      <c r="E46" s="57"/>
      <c r="F46" s="57"/>
      <c r="G46" s="57"/>
      <c r="H46" s="57"/>
      <c r="I46" s="57"/>
      <c r="J46" s="43"/>
      <c r="K46" s="43"/>
      <c r="L46" s="43"/>
      <c r="M46" s="43"/>
      <c r="N46" s="43"/>
      <c r="O46" s="43"/>
      <c r="P46" s="43"/>
      <c r="Q46" s="43"/>
      <c r="R46" s="43"/>
      <c r="S46" s="43"/>
      <c r="T46" s="43"/>
      <c r="U46" s="43"/>
      <c r="V46" s="43"/>
      <c r="W46" s="43"/>
      <c r="X46" s="43"/>
      <c r="Y46" s="43"/>
      <c r="Z46" s="43"/>
      <c r="AA46" s="43"/>
      <c r="AB46" s="43"/>
      <c r="AC46" s="43"/>
    </row>
    <row r="47" spans="1:29" ht="15.75" customHeight="1">
      <c r="A47" s="51"/>
      <c r="B47" s="57"/>
      <c r="C47" s="57"/>
      <c r="D47" s="57"/>
      <c r="E47" s="57"/>
      <c r="F47" s="57"/>
      <c r="G47" s="57"/>
      <c r="H47" s="57"/>
      <c r="I47" s="57"/>
      <c r="J47" s="43"/>
      <c r="K47" s="43"/>
      <c r="L47" s="43"/>
      <c r="M47" s="43"/>
      <c r="N47" s="43"/>
      <c r="O47" s="43"/>
      <c r="P47" s="43"/>
      <c r="Q47" s="43"/>
      <c r="R47" s="43"/>
      <c r="S47" s="43"/>
      <c r="T47" s="43"/>
      <c r="U47" s="43"/>
      <c r="V47" s="43"/>
      <c r="W47" s="43"/>
      <c r="X47" s="43"/>
      <c r="Y47" s="43"/>
      <c r="Z47" s="43"/>
      <c r="AA47" s="43"/>
      <c r="AB47" s="43"/>
      <c r="AC47" s="43"/>
    </row>
    <row r="48" spans="1:29" ht="15.75" customHeight="1">
      <c r="A48" s="51"/>
      <c r="B48" s="57"/>
      <c r="C48" s="57"/>
      <c r="D48" s="57"/>
      <c r="E48" s="57"/>
      <c r="F48" s="57"/>
      <c r="G48" s="57"/>
      <c r="H48" s="57"/>
      <c r="I48" s="57"/>
      <c r="J48" s="43"/>
      <c r="K48" s="43"/>
      <c r="L48" s="43"/>
      <c r="M48" s="43"/>
      <c r="N48" s="43"/>
      <c r="O48" s="43"/>
      <c r="P48" s="43"/>
      <c r="Q48" s="43"/>
      <c r="R48" s="43"/>
      <c r="S48" s="43"/>
      <c r="T48" s="43"/>
      <c r="U48" s="43"/>
      <c r="V48" s="43"/>
      <c r="W48" s="43"/>
      <c r="X48" s="43"/>
      <c r="Y48" s="43"/>
      <c r="Z48" s="43"/>
      <c r="AA48" s="43"/>
      <c r="AB48" s="43"/>
      <c r="AC48" s="43"/>
    </row>
    <row r="49" spans="1:29" ht="15.75" customHeight="1">
      <c r="A49" s="51"/>
      <c r="B49" s="57"/>
      <c r="C49" s="57"/>
      <c r="D49" s="57"/>
      <c r="E49" s="57"/>
      <c r="F49" s="57"/>
      <c r="G49" s="57"/>
      <c r="H49" s="57"/>
      <c r="I49" s="57"/>
      <c r="J49" s="43"/>
      <c r="K49" s="43"/>
      <c r="L49" s="43"/>
      <c r="M49" s="43"/>
      <c r="N49" s="43"/>
      <c r="O49" s="43"/>
      <c r="P49" s="43"/>
      <c r="Q49" s="43"/>
      <c r="R49" s="43"/>
      <c r="S49" s="43"/>
      <c r="T49" s="43"/>
      <c r="U49" s="43"/>
      <c r="V49" s="43"/>
      <c r="W49" s="43"/>
      <c r="X49" s="43"/>
      <c r="Y49" s="43"/>
      <c r="Z49" s="43"/>
      <c r="AA49" s="43"/>
      <c r="AB49" s="43"/>
      <c r="AC49" s="43"/>
    </row>
    <row r="50" spans="1:29" ht="15.75" customHeight="1">
      <c r="A50" s="51"/>
      <c r="B50" s="57"/>
      <c r="C50" s="57"/>
      <c r="D50" s="57"/>
      <c r="E50" s="57"/>
      <c r="F50" s="57"/>
      <c r="G50" s="57"/>
      <c r="H50" s="57"/>
      <c r="I50" s="57"/>
      <c r="J50" s="43"/>
      <c r="K50" s="43"/>
      <c r="L50" s="43"/>
      <c r="M50" s="43"/>
      <c r="N50" s="43"/>
      <c r="O50" s="43"/>
      <c r="P50" s="43"/>
      <c r="Q50" s="43"/>
      <c r="R50" s="43"/>
      <c r="S50" s="43"/>
      <c r="T50" s="43"/>
      <c r="U50" s="43"/>
      <c r="V50" s="43"/>
      <c r="W50" s="43"/>
      <c r="X50" s="43"/>
      <c r="Y50" s="43"/>
      <c r="Z50" s="43"/>
      <c r="AA50" s="43"/>
      <c r="AB50" s="43"/>
      <c r="AC50" s="43"/>
    </row>
    <row r="51" spans="1:29" ht="15.75" customHeight="1">
      <c r="A51" s="51"/>
      <c r="B51" s="57"/>
      <c r="C51" s="57"/>
      <c r="D51" s="57"/>
      <c r="E51" s="57"/>
      <c r="F51" s="57"/>
      <c r="G51" s="57"/>
      <c r="H51" s="57"/>
      <c r="I51" s="57"/>
      <c r="J51" s="43"/>
      <c r="K51" s="43"/>
      <c r="L51" s="43"/>
      <c r="M51" s="43"/>
      <c r="N51" s="43"/>
      <c r="O51" s="43"/>
      <c r="P51" s="43"/>
      <c r="Q51" s="43"/>
      <c r="R51" s="43"/>
      <c r="S51" s="43"/>
      <c r="T51" s="43"/>
      <c r="U51" s="43"/>
      <c r="V51" s="43"/>
      <c r="W51" s="43"/>
      <c r="X51" s="43"/>
      <c r="Y51" s="43"/>
      <c r="Z51" s="43"/>
      <c r="AA51" s="43"/>
      <c r="AB51" s="43"/>
      <c r="AC51" s="43"/>
    </row>
    <row r="52" spans="1:29" ht="15.75" customHeight="1">
      <c r="A52" s="51"/>
      <c r="B52" s="57"/>
      <c r="C52" s="57"/>
      <c r="D52" s="57"/>
      <c r="E52" s="57"/>
      <c r="F52" s="57"/>
      <c r="G52" s="57"/>
      <c r="H52" s="57"/>
      <c r="I52" s="57"/>
      <c r="J52" s="43"/>
      <c r="K52" s="43"/>
      <c r="L52" s="43"/>
      <c r="M52" s="43"/>
      <c r="N52" s="43"/>
      <c r="O52" s="43"/>
      <c r="P52" s="43"/>
      <c r="Q52" s="43"/>
      <c r="R52" s="43"/>
      <c r="S52" s="43"/>
      <c r="T52" s="43"/>
      <c r="U52" s="43"/>
      <c r="V52" s="43"/>
      <c r="W52" s="43"/>
      <c r="X52" s="43"/>
      <c r="Y52" s="43"/>
      <c r="Z52" s="43"/>
      <c r="AA52" s="43"/>
      <c r="AB52" s="43"/>
      <c r="AC52" s="43"/>
    </row>
    <row r="53" spans="1:29" ht="15.75" customHeight="1">
      <c r="A53" s="51"/>
      <c r="B53" s="57"/>
      <c r="C53" s="57"/>
      <c r="D53" s="57"/>
      <c r="E53" s="57"/>
      <c r="F53" s="57"/>
      <c r="G53" s="57"/>
      <c r="H53" s="57"/>
      <c r="I53" s="57"/>
      <c r="J53" s="43"/>
      <c r="K53" s="43"/>
      <c r="L53" s="43"/>
      <c r="M53" s="43"/>
      <c r="N53" s="43"/>
      <c r="O53" s="43"/>
      <c r="P53" s="43"/>
      <c r="Q53" s="43"/>
      <c r="R53" s="43"/>
      <c r="S53" s="43"/>
      <c r="T53" s="43"/>
      <c r="U53" s="43"/>
      <c r="V53" s="43"/>
      <c r="W53" s="43"/>
      <c r="X53" s="43"/>
      <c r="Y53" s="43"/>
      <c r="Z53" s="43"/>
      <c r="AA53" s="43"/>
      <c r="AB53" s="43"/>
      <c r="AC53" s="43"/>
    </row>
    <row r="54" spans="1:29" ht="15.75" customHeight="1">
      <c r="A54" s="51"/>
      <c r="B54" s="57"/>
      <c r="C54" s="57"/>
      <c r="D54" s="57"/>
      <c r="E54" s="57"/>
      <c r="F54" s="57"/>
      <c r="G54" s="57"/>
      <c r="H54" s="57"/>
      <c r="I54" s="57"/>
      <c r="J54" s="43"/>
      <c r="K54" s="43"/>
      <c r="L54" s="43"/>
      <c r="M54" s="43"/>
      <c r="N54" s="43"/>
      <c r="O54" s="43"/>
      <c r="P54" s="43"/>
      <c r="Q54" s="43"/>
      <c r="R54" s="43"/>
      <c r="S54" s="43"/>
      <c r="T54" s="43"/>
      <c r="U54" s="43"/>
      <c r="V54" s="43"/>
      <c r="W54" s="43"/>
      <c r="X54" s="43"/>
      <c r="Y54" s="43"/>
      <c r="Z54" s="43"/>
      <c r="AA54" s="43"/>
      <c r="AB54" s="43"/>
      <c r="AC54" s="43"/>
    </row>
    <row r="55" spans="1:29" ht="15.75" customHeight="1">
      <c r="A55" s="51"/>
      <c r="B55" s="57"/>
      <c r="C55" s="57"/>
      <c r="D55" s="57"/>
      <c r="E55" s="57"/>
      <c r="F55" s="57"/>
      <c r="G55" s="57"/>
      <c r="H55" s="57"/>
      <c r="I55" s="57"/>
      <c r="J55" s="43"/>
      <c r="K55" s="43"/>
      <c r="L55" s="43"/>
      <c r="M55" s="43"/>
      <c r="N55" s="43"/>
      <c r="O55" s="43"/>
      <c r="P55" s="43"/>
      <c r="Q55" s="43"/>
      <c r="R55" s="43"/>
      <c r="S55" s="43"/>
      <c r="T55" s="43"/>
      <c r="U55" s="43"/>
      <c r="V55" s="43"/>
      <c r="W55" s="43"/>
      <c r="X55" s="43"/>
      <c r="Y55" s="43"/>
      <c r="Z55" s="43"/>
      <c r="AA55" s="43"/>
      <c r="AB55" s="43"/>
      <c r="AC55" s="43"/>
    </row>
    <row r="56" spans="1:29" ht="15.75" customHeight="1">
      <c r="A56" s="51"/>
      <c r="B56" s="57"/>
      <c r="C56" s="57"/>
      <c r="D56" s="57"/>
      <c r="E56" s="57"/>
      <c r="F56" s="57"/>
      <c r="G56" s="57"/>
      <c r="H56" s="57"/>
      <c r="I56" s="57"/>
      <c r="J56" s="43"/>
      <c r="K56" s="43"/>
      <c r="L56" s="43"/>
      <c r="M56" s="43"/>
      <c r="N56" s="43"/>
      <c r="O56" s="43"/>
      <c r="P56" s="43"/>
      <c r="Q56" s="43"/>
      <c r="R56" s="43"/>
      <c r="S56" s="43"/>
      <c r="T56" s="43"/>
      <c r="U56" s="43"/>
      <c r="V56" s="43"/>
      <c r="W56" s="43"/>
      <c r="X56" s="43"/>
      <c r="Y56" s="43"/>
      <c r="Z56" s="43"/>
      <c r="AA56" s="43"/>
      <c r="AB56" s="43"/>
      <c r="AC56" s="43"/>
    </row>
    <row r="57" spans="1:29" ht="15.75" customHeight="1">
      <c r="A57" s="51"/>
      <c r="B57" s="57"/>
      <c r="C57" s="57"/>
      <c r="D57" s="57"/>
      <c r="E57" s="57"/>
      <c r="F57" s="57"/>
      <c r="G57" s="57"/>
      <c r="H57" s="57"/>
      <c r="I57" s="57"/>
      <c r="J57" s="43"/>
      <c r="K57" s="43"/>
      <c r="L57" s="43"/>
      <c r="M57" s="43"/>
      <c r="N57" s="43"/>
      <c r="O57" s="43"/>
      <c r="P57" s="43"/>
      <c r="Q57" s="43"/>
      <c r="R57" s="43"/>
      <c r="S57" s="43"/>
      <c r="T57" s="43"/>
      <c r="U57" s="43"/>
      <c r="V57" s="43"/>
      <c r="W57" s="43"/>
      <c r="X57" s="43"/>
      <c r="Y57" s="43"/>
      <c r="Z57" s="43"/>
      <c r="AA57" s="43"/>
      <c r="AB57" s="43"/>
      <c r="AC57" s="43"/>
    </row>
    <row r="58" spans="1:29" ht="15.75" customHeight="1">
      <c r="A58" s="51"/>
      <c r="B58" s="57"/>
      <c r="C58" s="57"/>
      <c r="D58" s="57"/>
      <c r="E58" s="57"/>
      <c r="F58" s="57"/>
      <c r="G58" s="57"/>
      <c r="H58" s="57"/>
      <c r="I58" s="57"/>
      <c r="J58" s="43"/>
      <c r="K58" s="43"/>
      <c r="L58" s="43"/>
      <c r="M58" s="43"/>
      <c r="N58" s="43"/>
      <c r="O58" s="43"/>
      <c r="P58" s="43"/>
      <c r="Q58" s="43"/>
      <c r="R58" s="43"/>
      <c r="S58" s="43"/>
      <c r="T58" s="43"/>
      <c r="U58" s="43"/>
      <c r="V58" s="43"/>
      <c r="W58" s="43"/>
      <c r="X58" s="43"/>
      <c r="Y58" s="43"/>
      <c r="Z58" s="43"/>
      <c r="AA58" s="43"/>
      <c r="AB58" s="43"/>
      <c r="AC58" s="43"/>
    </row>
    <row r="59" spans="1:29" ht="15.75" customHeight="1">
      <c r="A59" s="51"/>
      <c r="B59" s="57"/>
      <c r="C59" s="57"/>
      <c r="D59" s="57"/>
      <c r="E59" s="57"/>
      <c r="F59" s="57"/>
      <c r="G59" s="57"/>
      <c r="H59" s="57"/>
      <c r="I59" s="57"/>
      <c r="J59" s="43"/>
      <c r="K59" s="43"/>
      <c r="L59" s="43"/>
      <c r="M59" s="43"/>
      <c r="N59" s="43"/>
      <c r="O59" s="43"/>
      <c r="P59" s="43"/>
      <c r="Q59" s="43"/>
      <c r="R59" s="43"/>
      <c r="S59" s="43"/>
      <c r="T59" s="43"/>
      <c r="U59" s="43"/>
      <c r="V59" s="43"/>
      <c r="W59" s="43"/>
      <c r="X59" s="43"/>
      <c r="Y59" s="43"/>
      <c r="Z59" s="43"/>
      <c r="AA59" s="43"/>
      <c r="AB59" s="43"/>
      <c r="AC59" s="43"/>
    </row>
    <row r="60" spans="1:29" ht="15.75" customHeight="1">
      <c r="A60" s="51"/>
      <c r="B60" s="57"/>
      <c r="C60" s="57"/>
      <c r="D60" s="57"/>
      <c r="E60" s="57"/>
      <c r="F60" s="57"/>
      <c r="G60" s="57"/>
      <c r="H60" s="57"/>
      <c r="I60" s="57"/>
      <c r="J60" s="43"/>
      <c r="K60" s="43"/>
      <c r="L60" s="43"/>
      <c r="M60" s="43"/>
      <c r="N60" s="43"/>
      <c r="O60" s="43"/>
      <c r="P60" s="43"/>
      <c r="Q60" s="43"/>
      <c r="R60" s="43"/>
      <c r="S60" s="43"/>
      <c r="T60" s="43"/>
      <c r="U60" s="43"/>
      <c r="V60" s="43"/>
      <c r="W60" s="43"/>
      <c r="X60" s="43"/>
      <c r="Y60" s="43"/>
      <c r="Z60" s="43"/>
      <c r="AA60" s="43"/>
      <c r="AB60" s="43"/>
      <c r="AC60" s="43"/>
    </row>
    <row r="61" spans="1:29" ht="15.75" customHeight="1">
      <c r="A61" s="51"/>
      <c r="B61" s="57"/>
      <c r="C61" s="57"/>
      <c r="D61" s="57"/>
      <c r="E61" s="57"/>
      <c r="F61" s="57"/>
      <c r="G61" s="57"/>
      <c r="H61" s="57"/>
      <c r="I61" s="57"/>
      <c r="J61" s="43"/>
      <c r="K61" s="43"/>
      <c r="L61" s="43"/>
      <c r="M61" s="43"/>
      <c r="N61" s="43"/>
      <c r="O61" s="43"/>
      <c r="P61" s="43"/>
      <c r="Q61" s="43"/>
      <c r="R61" s="43"/>
      <c r="S61" s="43"/>
      <c r="T61" s="43"/>
      <c r="U61" s="43"/>
      <c r="V61" s="43"/>
      <c r="W61" s="43"/>
      <c r="X61" s="43"/>
      <c r="Y61" s="43"/>
      <c r="Z61" s="43"/>
      <c r="AA61" s="43"/>
      <c r="AB61" s="43"/>
      <c r="AC61" s="43"/>
    </row>
    <row r="62" spans="1:29" ht="15.75" customHeight="1">
      <c r="A62" s="51"/>
      <c r="B62" s="57"/>
      <c r="C62" s="57"/>
      <c r="D62" s="57"/>
      <c r="E62" s="57"/>
      <c r="F62" s="57"/>
      <c r="G62" s="57"/>
      <c r="H62" s="57"/>
      <c r="I62" s="57"/>
      <c r="J62" s="43"/>
      <c r="K62" s="43"/>
      <c r="L62" s="43"/>
      <c r="M62" s="43"/>
      <c r="N62" s="43"/>
      <c r="O62" s="43"/>
      <c r="P62" s="43"/>
      <c r="Q62" s="43"/>
      <c r="R62" s="43"/>
      <c r="S62" s="43"/>
      <c r="T62" s="43"/>
      <c r="U62" s="43"/>
      <c r="V62" s="43"/>
      <c r="W62" s="43"/>
      <c r="X62" s="43"/>
      <c r="Y62" s="43"/>
      <c r="Z62" s="43"/>
      <c r="AA62" s="43"/>
      <c r="AB62" s="43"/>
      <c r="AC62" s="43"/>
    </row>
    <row r="63" spans="1:29" ht="15.75" customHeight="1">
      <c r="A63" s="51"/>
      <c r="B63" s="57"/>
      <c r="C63" s="57"/>
      <c r="D63" s="57"/>
      <c r="E63" s="57"/>
      <c r="F63" s="57"/>
      <c r="G63" s="57"/>
      <c r="H63" s="57"/>
      <c r="I63" s="57"/>
      <c r="J63" s="43"/>
      <c r="K63" s="43"/>
      <c r="L63" s="43"/>
      <c r="M63" s="43"/>
      <c r="N63" s="43"/>
      <c r="O63" s="43"/>
      <c r="P63" s="43"/>
      <c r="Q63" s="43"/>
      <c r="R63" s="43"/>
      <c r="S63" s="43"/>
      <c r="T63" s="43"/>
      <c r="U63" s="43"/>
      <c r="V63" s="43"/>
      <c r="W63" s="43"/>
      <c r="X63" s="43"/>
      <c r="Y63" s="43"/>
      <c r="Z63" s="43"/>
      <c r="AA63" s="43"/>
      <c r="AB63" s="43"/>
      <c r="AC63" s="43"/>
    </row>
    <row r="64" spans="1:29" ht="15.75" customHeight="1">
      <c r="A64" s="51"/>
      <c r="B64" s="57"/>
      <c r="C64" s="57"/>
      <c r="D64" s="57"/>
      <c r="E64" s="57"/>
      <c r="F64" s="57"/>
      <c r="G64" s="57"/>
      <c r="H64" s="57"/>
      <c r="I64" s="57"/>
      <c r="J64" s="43"/>
      <c r="K64" s="43"/>
      <c r="L64" s="43"/>
      <c r="M64" s="43"/>
      <c r="N64" s="43"/>
      <c r="O64" s="43"/>
      <c r="P64" s="43"/>
      <c r="Q64" s="43"/>
      <c r="R64" s="43"/>
      <c r="S64" s="43"/>
      <c r="T64" s="43"/>
      <c r="U64" s="43"/>
      <c r="V64" s="43"/>
      <c r="W64" s="43"/>
      <c r="X64" s="43"/>
      <c r="Y64" s="43"/>
      <c r="Z64" s="43"/>
      <c r="AA64" s="43"/>
      <c r="AB64" s="43"/>
      <c r="AC64" s="43"/>
    </row>
    <row r="65" spans="1:29" ht="15.75" customHeight="1">
      <c r="A65" s="51"/>
      <c r="B65" s="57"/>
      <c r="C65" s="57"/>
      <c r="D65" s="57"/>
      <c r="E65" s="57"/>
      <c r="F65" s="57"/>
      <c r="G65" s="57"/>
      <c r="H65" s="57"/>
      <c r="I65" s="57"/>
      <c r="J65" s="43"/>
      <c r="K65" s="43"/>
      <c r="L65" s="43"/>
      <c r="M65" s="43"/>
      <c r="N65" s="43"/>
      <c r="O65" s="43"/>
      <c r="P65" s="43"/>
      <c r="Q65" s="43"/>
      <c r="R65" s="43"/>
      <c r="S65" s="43"/>
      <c r="T65" s="43"/>
      <c r="U65" s="43"/>
      <c r="V65" s="43"/>
      <c r="W65" s="43"/>
      <c r="X65" s="43"/>
      <c r="Y65" s="43"/>
      <c r="Z65" s="43"/>
      <c r="AA65" s="43"/>
      <c r="AB65" s="43"/>
      <c r="AC65" s="43"/>
    </row>
    <row r="66" spans="1:29" ht="15.75" customHeight="1">
      <c r="A66" s="51"/>
      <c r="B66" s="57"/>
      <c r="C66" s="57"/>
      <c r="D66" s="57"/>
      <c r="E66" s="57"/>
      <c r="F66" s="57"/>
      <c r="G66" s="57"/>
      <c r="H66" s="57"/>
      <c r="I66" s="57"/>
      <c r="J66" s="43"/>
      <c r="K66" s="43"/>
      <c r="L66" s="43"/>
      <c r="M66" s="43"/>
      <c r="N66" s="43"/>
      <c r="O66" s="43"/>
      <c r="P66" s="43"/>
      <c r="Q66" s="43"/>
      <c r="R66" s="43"/>
      <c r="S66" s="43"/>
      <c r="T66" s="43"/>
      <c r="U66" s="43"/>
      <c r="V66" s="43"/>
      <c r="W66" s="43"/>
      <c r="X66" s="43"/>
      <c r="Y66" s="43"/>
      <c r="Z66" s="43"/>
      <c r="AA66" s="43"/>
      <c r="AB66" s="43"/>
      <c r="AC66" s="43"/>
    </row>
    <row r="67" spans="1:29" ht="15.75" customHeight="1">
      <c r="A67" s="51"/>
      <c r="B67" s="57"/>
      <c r="C67" s="57"/>
      <c r="D67" s="57"/>
      <c r="E67" s="57"/>
      <c r="F67" s="57"/>
      <c r="G67" s="57"/>
      <c r="H67" s="57"/>
      <c r="I67" s="57"/>
      <c r="J67" s="43"/>
      <c r="K67" s="43"/>
      <c r="L67" s="43"/>
      <c r="M67" s="43"/>
      <c r="N67" s="43"/>
      <c r="O67" s="43"/>
      <c r="P67" s="43"/>
      <c r="Q67" s="43"/>
      <c r="R67" s="43"/>
      <c r="S67" s="43"/>
      <c r="T67" s="43"/>
      <c r="U67" s="43"/>
      <c r="V67" s="43"/>
      <c r="W67" s="43"/>
      <c r="X67" s="43"/>
      <c r="Y67" s="43"/>
      <c r="Z67" s="43"/>
      <c r="AA67" s="43"/>
      <c r="AB67" s="43"/>
      <c r="AC67" s="43"/>
    </row>
    <row r="68" spans="1:29" ht="15.75" customHeight="1">
      <c r="A68" s="51"/>
      <c r="B68" s="57"/>
      <c r="C68" s="57"/>
      <c r="D68" s="57"/>
      <c r="E68" s="57"/>
      <c r="F68" s="57"/>
      <c r="G68" s="57"/>
      <c r="H68" s="57"/>
      <c r="I68" s="57"/>
      <c r="J68" s="43"/>
      <c r="K68" s="43"/>
      <c r="L68" s="43"/>
      <c r="M68" s="43"/>
      <c r="N68" s="43"/>
      <c r="O68" s="43"/>
      <c r="P68" s="43"/>
      <c r="Q68" s="43"/>
      <c r="R68" s="43"/>
      <c r="S68" s="43"/>
      <c r="T68" s="43"/>
      <c r="U68" s="43"/>
      <c r="V68" s="43"/>
      <c r="W68" s="43"/>
      <c r="X68" s="43"/>
      <c r="Y68" s="43"/>
      <c r="Z68" s="43"/>
      <c r="AA68" s="43"/>
      <c r="AB68" s="43"/>
      <c r="AC68" s="43"/>
    </row>
    <row r="69" spans="1:29" ht="15.75" customHeight="1">
      <c r="A69" s="51"/>
      <c r="B69" s="57"/>
      <c r="C69" s="57"/>
      <c r="D69" s="57"/>
      <c r="E69" s="57"/>
      <c r="F69" s="57"/>
      <c r="G69" s="57"/>
      <c r="H69" s="57"/>
      <c r="I69" s="57"/>
      <c r="J69" s="43"/>
      <c r="K69" s="43"/>
      <c r="L69" s="43"/>
      <c r="M69" s="43"/>
      <c r="N69" s="43"/>
      <c r="O69" s="43"/>
      <c r="P69" s="43"/>
      <c r="Q69" s="43"/>
      <c r="R69" s="43"/>
      <c r="S69" s="43"/>
      <c r="T69" s="43"/>
      <c r="U69" s="43"/>
      <c r="V69" s="43"/>
      <c r="W69" s="43"/>
      <c r="X69" s="43"/>
      <c r="Y69" s="43"/>
      <c r="Z69" s="43"/>
      <c r="AA69" s="43"/>
      <c r="AB69" s="43"/>
      <c r="AC69" s="43"/>
    </row>
    <row r="70" spans="1:29" ht="15.75" customHeight="1">
      <c r="A70" s="51"/>
      <c r="B70" s="57"/>
      <c r="C70" s="57"/>
      <c r="D70" s="57"/>
      <c r="E70" s="57"/>
      <c r="F70" s="57"/>
      <c r="G70" s="57"/>
      <c r="H70" s="57"/>
      <c r="I70" s="57"/>
      <c r="J70" s="43"/>
      <c r="K70" s="43"/>
      <c r="L70" s="43"/>
      <c r="M70" s="43"/>
      <c r="N70" s="43"/>
      <c r="O70" s="43"/>
      <c r="P70" s="43"/>
      <c r="Q70" s="43"/>
      <c r="R70" s="43"/>
      <c r="S70" s="43"/>
      <c r="T70" s="43"/>
      <c r="U70" s="43"/>
      <c r="V70" s="43"/>
      <c r="W70" s="43"/>
      <c r="X70" s="43"/>
      <c r="Y70" s="43"/>
      <c r="Z70" s="43"/>
      <c r="AA70" s="43"/>
      <c r="AB70" s="43"/>
      <c r="AC70" s="43"/>
    </row>
    <row r="71" spans="1:29" ht="15.75" customHeight="1">
      <c r="A71" s="51"/>
      <c r="B71" s="57"/>
      <c r="C71" s="57"/>
      <c r="D71" s="57"/>
      <c r="E71" s="57"/>
      <c r="F71" s="57"/>
      <c r="G71" s="57"/>
      <c r="H71" s="57"/>
      <c r="I71" s="57"/>
      <c r="J71" s="43"/>
      <c r="K71" s="43"/>
      <c r="L71" s="43"/>
      <c r="M71" s="43"/>
      <c r="N71" s="43"/>
      <c r="O71" s="43"/>
      <c r="P71" s="43"/>
      <c r="Q71" s="43"/>
      <c r="R71" s="43"/>
      <c r="S71" s="43"/>
      <c r="T71" s="43"/>
      <c r="U71" s="43"/>
      <c r="V71" s="43"/>
      <c r="W71" s="43"/>
      <c r="X71" s="43"/>
      <c r="Y71" s="43"/>
      <c r="Z71" s="43"/>
      <c r="AA71" s="43"/>
      <c r="AB71" s="43"/>
      <c r="AC71" s="43"/>
    </row>
    <row r="72" spans="1:29" ht="15.75" customHeight="1">
      <c r="A72" s="51"/>
      <c r="B72" s="57"/>
      <c r="C72" s="57"/>
      <c r="D72" s="57"/>
      <c r="E72" s="57"/>
      <c r="F72" s="57"/>
      <c r="G72" s="57"/>
      <c r="H72" s="57"/>
      <c r="I72" s="57"/>
      <c r="J72" s="43"/>
      <c r="K72" s="43"/>
      <c r="L72" s="43"/>
      <c r="M72" s="43"/>
      <c r="N72" s="43"/>
      <c r="O72" s="43"/>
      <c r="P72" s="43"/>
      <c r="Q72" s="43"/>
      <c r="R72" s="43"/>
      <c r="S72" s="43"/>
      <c r="T72" s="43"/>
      <c r="U72" s="43"/>
      <c r="V72" s="43"/>
      <c r="W72" s="43"/>
      <c r="X72" s="43"/>
      <c r="Y72" s="43"/>
      <c r="Z72" s="43"/>
      <c r="AA72" s="43"/>
      <c r="AB72" s="43"/>
      <c r="AC72" s="43"/>
    </row>
    <row r="73" spans="1:29" ht="15.75" customHeight="1">
      <c r="A73" s="51"/>
      <c r="B73" s="57"/>
      <c r="C73" s="57"/>
      <c r="D73" s="57"/>
      <c r="E73" s="57"/>
      <c r="F73" s="57"/>
      <c r="G73" s="57"/>
      <c r="H73" s="57"/>
      <c r="I73" s="57"/>
      <c r="J73" s="43"/>
      <c r="K73" s="43"/>
      <c r="L73" s="43"/>
      <c r="M73" s="43"/>
      <c r="N73" s="43"/>
      <c r="O73" s="43"/>
      <c r="P73" s="43"/>
      <c r="Q73" s="43"/>
      <c r="R73" s="43"/>
      <c r="S73" s="43"/>
      <c r="T73" s="43"/>
      <c r="U73" s="43"/>
      <c r="V73" s="43"/>
      <c r="W73" s="43"/>
      <c r="X73" s="43"/>
      <c r="Y73" s="43"/>
      <c r="Z73" s="43"/>
      <c r="AA73" s="43"/>
      <c r="AB73" s="43"/>
      <c r="AC73" s="43"/>
    </row>
    <row r="74" spans="1:29" ht="15.75" customHeight="1">
      <c r="A74" s="51"/>
      <c r="B74" s="57"/>
      <c r="C74" s="57"/>
      <c r="D74" s="57"/>
      <c r="E74" s="57"/>
      <c r="F74" s="57"/>
      <c r="G74" s="57"/>
      <c r="H74" s="57"/>
      <c r="I74" s="57"/>
      <c r="J74" s="43"/>
      <c r="K74" s="43"/>
      <c r="L74" s="43"/>
      <c r="M74" s="43"/>
      <c r="N74" s="43"/>
      <c r="O74" s="43"/>
      <c r="P74" s="43"/>
      <c r="Q74" s="43"/>
      <c r="R74" s="43"/>
      <c r="S74" s="43"/>
      <c r="T74" s="43"/>
      <c r="U74" s="43"/>
      <c r="V74" s="43"/>
      <c r="W74" s="43"/>
      <c r="X74" s="43"/>
      <c r="Y74" s="43"/>
      <c r="Z74" s="43"/>
      <c r="AA74" s="43"/>
      <c r="AB74" s="43"/>
      <c r="AC74" s="43"/>
    </row>
    <row r="75" spans="1:29" ht="15.75" customHeight="1">
      <c r="A75" s="51"/>
      <c r="B75" s="57"/>
      <c r="C75" s="57"/>
      <c r="D75" s="57"/>
      <c r="E75" s="57"/>
      <c r="F75" s="57"/>
      <c r="G75" s="57"/>
      <c r="H75" s="57"/>
      <c r="I75" s="57"/>
      <c r="J75" s="43"/>
      <c r="K75" s="43"/>
      <c r="L75" s="43"/>
      <c r="M75" s="43"/>
      <c r="N75" s="43"/>
      <c r="O75" s="43"/>
      <c r="P75" s="43"/>
      <c r="Q75" s="43"/>
      <c r="R75" s="43"/>
      <c r="S75" s="43"/>
      <c r="T75" s="43"/>
      <c r="U75" s="43"/>
      <c r="V75" s="43"/>
      <c r="W75" s="43"/>
      <c r="X75" s="43"/>
      <c r="Y75" s="43"/>
      <c r="Z75" s="43"/>
      <c r="AA75" s="43"/>
      <c r="AB75" s="43"/>
      <c r="AC75" s="43"/>
    </row>
    <row r="76" spans="1:29" ht="15.75" customHeight="1">
      <c r="A76" s="51"/>
      <c r="B76" s="57"/>
      <c r="C76" s="57"/>
      <c r="D76" s="57"/>
      <c r="E76" s="57"/>
      <c r="F76" s="57"/>
      <c r="G76" s="57"/>
      <c r="H76" s="57"/>
      <c r="I76" s="57"/>
      <c r="J76" s="43"/>
      <c r="K76" s="43"/>
      <c r="L76" s="43"/>
      <c r="M76" s="43"/>
      <c r="N76" s="43"/>
      <c r="O76" s="43"/>
      <c r="P76" s="43"/>
      <c r="Q76" s="43"/>
      <c r="R76" s="43"/>
      <c r="S76" s="43"/>
      <c r="T76" s="43"/>
      <c r="U76" s="43"/>
      <c r="V76" s="43"/>
      <c r="W76" s="43"/>
      <c r="X76" s="43"/>
      <c r="Y76" s="43"/>
      <c r="Z76" s="43"/>
      <c r="AA76" s="43"/>
      <c r="AB76" s="43"/>
      <c r="AC76" s="43"/>
    </row>
    <row r="77" spans="1:29" ht="15.75" customHeight="1">
      <c r="A77" s="51"/>
      <c r="B77" s="57"/>
      <c r="C77" s="57"/>
      <c r="D77" s="57"/>
      <c r="E77" s="57"/>
      <c r="F77" s="57"/>
      <c r="G77" s="57"/>
      <c r="H77" s="57"/>
      <c r="I77" s="57"/>
      <c r="J77" s="43"/>
      <c r="K77" s="43"/>
      <c r="L77" s="43"/>
      <c r="M77" s="43"/>
      <c r="N77" s="43"/>
      <c r="O77" s="43"/>
      <c r="P77" s="43"/>
      <c r="Q77" s="43"/>
      <c r="R77" s="43"/>
      <c r="S77" s="43"/>
      <c r="T77" s="43"/>
      <c r="U77" s="43"/>
      <c r="V77" s="43"/>
      <c r="W77" s="43"/>
      <c r="X77" s="43"/>
      <c r="Y77" s="43"/>
      <c r="Z77" s="43"/>
      <c r="AA77" s="43"/>
      <c r="AB77" s="43"/>
      <c r="AC77" s="43"/>
    </row>
    <row r="78" spans="1:29" ht="15.75" customHeight="1">
      <c r="A78" s="51"/>
      <c r="B78" s="57"/>
      <c r="C78" s="57"/>
      <c r="D78" s="57"/>
      <c r="E78" s="57"/>
      <c r="F78" s="57"/>
      <c r="G78" s="57"/>
      <c r="H78" s="57"/>
      <c r="I78" s="57"/>
      <c r="J78" s="43"/>
      <c r="K78" s="43"/>
      <c r="L78" s="43"/>
      <c r="M78" s="43"/>
      <c r="N78" s="43"/>
      <c r="O78" s="43"/>
      <c r="P78" s="43"/>
      <c r="Q78" s="43"/>
      <c r="R78" s="43"/>
      <c r="S78" s="43"/>
      <c r="T78" s="43"/>
      <c r="U78" s="43"/>
      <c r="V78" s="43"/>
      <c r="W78" s="43"/>
      <c r="X78" s="43"/>
      <c r="Y78" s="43"/>
      <c r="Z78" s="43"/>
      <c r="AA78" s="43"/>
      <c r="AB78" s="43"/>
      <c r="AC78" s="43"/>
    </row>
    <row r="79" spans="1:29" ht="15.75" customHeight="1">
      <c r="A79" s="51"/>
      <c r="B79" s="57"/>
      <c r="C79" s="57"/>
      <c r="D79" s="57"/>
      <c r="E79" s="57"/>
      <c r="F79" s="57"/>
      <c r="G79" s="57"/>
      <c r="H79" s="57"/>
      <c r="I79" s="57"/>
      <c r="J79" s="43"/>
      <c r="K79" s="43"/>
      <c r="L79" s="43"/>
      <c r="M79" s="43"/>
      <c r="N79" s="43"/>
      <c r="O79" s="43"/>
      <c r="P79" s="43"/>
      <c r="Q79" s="43"/>
      <c r="R79" s="43"/>
      <c r="S79" s="43"/>
      <c r="T79" s="43"/>
      <c r="U79" s="43"/>
      <c r="V79" s="43"/>
      <c r="W79" s="43"/>
      <c r="X79" s="43"/>
      <c r="Y79" s="43"/>
      <c r="Z79" s="43"/>
      <c r="AA79" s="43"/>
      <c r="AB79" s="43"/>
      <c r="AC79" s="43"/>
    </row>
    <row r="80" spans="1:29" ht="15.75" customHeight="1">
      <c r="A80" s="51"/>
      <c r="B80" s="57"/>
      <c r="C80" s="57"/>
      <c r="D80" s="57"/>
      <c r="E80" s="57"/>
      <c r="F80" s="57"/>
      <c r="G80" s="57"/>
      <c r="H80" s="57"/>
      <c r="I80" s="57"/>
      <c r="J80" s="43"/>
      <c r="K80" s="43"/>
      <c r="L80" s="43"/>
      <c r="M80" s="43"/>
      <c r="N80" s="43"/>
      <c r="O80" s="43"/>
      <c r="P80" s="43"/>
      <c r="Q80" s="43"/>
      <c r="R80" s="43"/>
      <c r="S80" s="43"/>
      <c r="T80" s="43"/>
      <c r="U80" s="43"/>
      <c r="V80" s="43"/>
      <c r="W80" s="43"/>
      <c r="X80" s="43"/>
      <c r="Y80" s="43"/>
      <c r="Z80" s="43"/>
      <c r="AA80" s="43"/>
      <c r="AB80" s="43"/>
      <c r="AC80" s="43"/>
    </row>
    <row r="81" spans="1:29" ht="15.75" customHeight="1">
      <c r="A81" s="51"/>
      <c r="B81" s="57"/>
      <c r="C81" s="57"/>
      <c r="D81" s="57"/>
      <c r="E81" s="57"/>
      <c r="F81" s="57"/>
      <c r="G81" s="57"/>
      <c r="H81" s="57"/>
      <c r="I81" s="57"/>
      <c r="J81" s="43"/>
      <c r="K81" s="43"/>
      <c r="L81" s="43"/>
      <c r="M81" s="43"/>
      <c r="N81" s="43"/>
      <c r="O81" s="43"/>
      <c r="P81" s="43"/>
      <c r="Q81" s="43"/>
      <c r="R81" s="43"/>
      <c r="S81" s="43"/>
      <c r="T81" s="43"/>
      <c r="U81" s="43"/>
      <c r="V81" s="43"/>
      <c r="W81" s="43"/>
      <c r="X81" s="43"/>
      <c r="Y81" s="43"/>
      <c r="Z81" s="43"/>
      <c r="AA81" s="43"/>
      <c r="AB81" s="43"/>
      <c r="AC81" s="43"/>
    </row>
    <row r="82" spans="1:29" ht="15.75" customHeight="1">
      <c r="A82" s="51"/>
      <c r="B82" s="57"/>
      <c r="C82" s="57"/>
      <c r="D82" s="57"/>
      <c r="E82" s="57"/>
      <c r="F82" s="57"/>
      <c r="G82" s="57"/>
      <c r="H82" s="57"/>
      <c r="I82" s="57"/>
      <c r="J82" s="43"/>
      <c r="K82" s="43"/>
      <c r="L82" s="43"/>
      <c r="M82" s="43"/>
      <c r="N82" s="43"/>
      <c r="O82" s="43"/>
      <c r="P82" s="43"/>
      <c r="Q82" s="43"/>
      <c r="R82" s="43"/>
      <c r="S82" s="43"/>
      <c r="T82" s="43"/>
      <c r="U82" s="43"/>
      <c r="V82" s="43"/>
      <c r="W82" s="43"/>
      <c r="X82" s="43"/>
      <c r="Y82" s="43"/>
      <c r="Z82" s="43"/>
      <c r="AA82" s="43"/>
      <c r="AB82" s="43"/>
      <c r="AC82" s="43"/>
    </row>
    <row r="83" spans="1:29" ht="15.75" customHeight="1">
      <c r="A83" s="51"/>
      <c r="B83" s="57"/>
      <c r="C83" s="57"/>
      <c r="D83" s="57"/>
      <c r="E83" s="57"/>
      <c r="F83" s="57"/>
      <c r="G83" s="57"/>
      <c r="H83" s="57"/>
      <c r="I83" s="57"/>
      <c r="J83" s="43"/>
      <c r="K83" s="43"/>
      <c r="L83" s="43"/>
      <c r="M83" s="43"/>
      <c r="N83" s="43"/>
      <c r="O83" s="43"/>
      <c r="P83" s="43"/>
      <c r="Q83" s="43"/>
      <c r="R83" s="43"/>
      <c r="S83" s="43"/>
      <c r="T83" s="43"/>
      <c r="U83" s="43"/>
      <c r="V83" s="43"/>
      <c r="W83" s="43"/>
      <c r="X83" s="43"/>
      <c r="Y83" s="43"/>
      <c r="Z83" s="43"/>
      <c r="AA83" s="43"/>
      <c r="AB83" s="43"/>
      <c r="AC83" s="43"/>
    </row>
    <row r="84" spans="1:29" ht="15.75" customHeight="1">
      <c r="A84" s="51"/>
      <c r="B84" s="57"/>
      <c r="C84" s="57"/>
      <c r="D84" s="57"/>
      <c r="E84" s="57"/>
      <c r="F84" s="57"/>
      <c r="G84" s="57"/>
      <c r="H84" s="57"/>
      <c r="I84" s="57"/>
      <c r="J84" s="43"/>
      <c r="K84" s="43"/>
      <c r="L84" s="43"/>
      <c r="M84" s="43"/>
      <c r="N84" s="43"/>
      <c r="O84" s="43"/>
      <c r="P84" s="43"/>
      <c r="Q84" s="43"/>
      <c r="R84" s="43"/>
      <c r="S84" s="43"/>
      <c r="T84" s="43"/>
      <c r="U84" s="43"/>
      <c r="V84" s="43"/>
      <c r="W84" s="43"/>
      <c r="X84" s="43"/>
      <c r="Y84" s="43"/>
      <c r="Z84" s="43"/>
      <c r="AA84" s="43"/>
      <c r="AB84" s="43"/>
      <c r="AC84" s="43"/>
    </row>
    <row r="85" spans="1:29" ht="15.75" customHeight="1">
      <c r="A85" s="51"/>
      <c r="B85" s="57"/>
      <c r="C85" s="57"/>
      <c r="D85" s="57"/>
      <c r="E85" s="57"/>
      <c r="F85" s="57"/>
      <c r="G85" s="57"/>
      <c r="H85" s="57"/>
      <c r="I85" s="57"/>
      <c r="J85" s="43"/>
      <c r="K85" s="43"/>
      <c r="L85" s="43"/>
      <c r="M85" s="43"/>
      <c r="N85" s="43"/>
      <c r="O85" s="43"/>
      <c r="P85" s="43"/>
      <c r="Q85" s="43"/>
      <c r="R85" s="43"/>
      <c r="S85" s="43"/>
      <c r="T85" s="43"/>
      <c r="U85" s="43"/>
      <c r="V85" s="43"/>
      <c r="W85" s="43"/>
      <c r="X85" s="43"/>
      <c r="Y85" s="43"/>
      <c r="Z85" s="43"/>
      <c r="AA85" s="43"/>
      <c r="AB85" s="43"/>
      <c r="AC85" s="43"/>
    </row>
    <row r="86" spans="1:29" ht="15.75" customHeight="1">
      <c r="A86" s="51"/>
      <c r="B86" s="57"/>
      <c r="C86" s="57"/>
      <c r="D86" s="57"/>
      <c r="E86" s="57"/>
      <c r="F86" s="57"/>
      <c r="G86" s="57"/>
      <c r="H86" s="57"/>
      <c r="I86" s="57"/>
      <c r="J86" s="43"/>
      <c r="K86" s="43"/>
      <c r="L86" s="43"/>
      <c r="M86" s="43"/>
      <c r="N86" s="43"/>
      <c r="O86" s="43"/>
      <c r="P86" s="43"/>
      <c r="Q86" s="43"/>
      <c r="R86" s="43"/>
      <c r="S86" s="43"/>
      <c r="T86" s="43"/>
      <c r="U86" s="43"/>
      <c r="V86" s="43"/>
      <c r="W86" s="43"/>
      <c r="X86" s="43"/>
      <c r="Y86" s="43"/>
      <c r="Z86" s="43"/>
      <c r="AA86" s="43"/>
      <c r="AB86" s="43"/>
      <c r="AC86" s="43"/>
    </row>
    <row r="87" spans="1:29" ht="15.75" customHeight="1">
      <c r="A87" s="51"/>
      <c r="B87" s="57"/>
      <c r="C87" s="57"/>
      <c r="D87" s="57"/>
      <c r="E87" s="57"/>
      <c r="F87" s="57"/>
      <c r="G87" s="57"/>
      <c r="H87" s="57"/>
      <c r="I87" s="57"/>
      <c r="J87" s="43"/>
      <c r="K87" s="43"/>
      <c r="L87" s="43"/>
      <c r="M87" s="43"/>
      <c r="N87" s="43"/>
      <c r="O87" s="43"/>
      <c r="P87" s="43"/>
      <c r="Q87" s="43"/>
      <c r="R87" s="43"/>
      <c r="S87" s="43"/>
      <c r="T87" s="43"/>
      <c r="U87" s="43"/>
      <c r="V87" s="43"/>
      <c r="W87" s="43"/>
      <c r="X87" s="43"/>
      <c r="Y87" s="43"/>
      <c r="Z87" s="43"/>
      <c r="AA87" s="43"/>
      <c r="AB87" s="43"/>
      <c r="AC87" s="43"/>
    </row>
    <row r="88" spans="1:29" ht="15.75" customHeight="1">
      <c r="A88" s="51"/>
      <c r="B88" s="57"/>
      <c r="C88" s="57"/>
      <c r="D88" s="57"/>
      <c r="E88" s="57"/>
      <c r="F88" s="57"/>
      <c r="G88" s="57"/>
      <c r="H88" s="57"/>
      <c r="I88" s="57"/>
      <c r="J88" s="43"/>
      <c r="K88" s="43"/>
      <c r="L88" s="43"/>
      <c r="M88" s="43"/>
      <c r="N88" s="43"/>
      <c r="O88" s="43"/>
      <c r="P88" s="43"/>
      <c r="Q88" s="43"/>
      <c r="R88" s="43"/>
      <c r="S88" s="43"/>
      <c r="T88" s="43"/>
      <c r="U88" s="43"/>
      <c r="V88" s="43"/>
      <c r="W88" s="43"/>
      <c r="X88" s="43"/>
      <c r="Y88" s="43"/>
      <c r="Z88" s="43"/>
      <c r="AA88" s="43"/>
      <c r="AB88" s="43"/>
      <c r="AC88" s="43"/>
    </row>
    <row r="89" spans="1:29" ht="15.75" customHeight="1">
      <c r="A89" s="51"/>
      <c r="B89" s="57"/>
      <c r="C89" s="57"/>
      <c r="D89" s="57"/>
      <c r="E89" s="57"/>
      <c r="F89" s="57"/>
      <c r="G89" s="57"/>
      <c r="H89" s="57"/>
      <c r="I89" s="57"/>
      <c r="J89" s="43"/>
      <c r="K89" s="43"/>
      <c r="L89" s="43"/>
      <c r="M89" s="43"/>
      <c r="N89" s="43"/>
      <c r="O89" s="43"/>
      <c r="P89" s="43"/>
      <c r="Q89" s="43"/>
      <c r="R89" s="43"/>
      <c r="S89" s="43"/>
      <c r="T89" s="43"/>
      <c r="U89" s="43"/>
      <c r="V89" s="43"/>
      <c r="W89" s="43"/>
      <c r="X89" s="43"/>
      <c r="Y89" s="43"/>
      <c r="Z89" s="43"/>
      <c r="AA89" s="43"/>
      <c r="AB89" s="43"/>
      <c r="AC89" s="43"/>
    </row>
    <row r="90" spans="1:29" ht="15.75" customHeight="1">
      <c r="A90" s="51"/>
      <c r="B90" s="57"/>
      <c r="C90" s="57"/>
      <c r="D90" s="57"/>
      <c r="E90" s="57"/>
      <c r="F90" s="57"/>
      <c r="G90" s="57"/>
      <c r="H90" s="57"/>
      <c r="I90" s="57"/>
      <c r="J90" s="43"/>
      <c r="K90" s="43"/>
      <c r="L90" s="43"/>
      <c r="M90" s="43"/>
      <c r="N90" s="43"/>
      <c r="O90" s="43"/>
      <c r="P90" s="43"/>
      <c r="Q90" s="43"/>
      <c r="R90" s="43"/>
      <c r="S90" s="43"/>
      <c r="T90" s="43"/>
      <c r="U90" s="43"/>
      <c r="V90" s="43"/>
      <c r="W90" s="43"/>
      <c r="X90" s="43"/>
      <c r="Y90" s="43"/>
      <c r="Z90" s="43"/>
      <c r="AA90" s="43"/>
      <c r="AB90" s="43"/>
      <c r="AC90" s="43"/>
    </row>
    <row r="91" spans="1:29" ht="15.75" customHeight="1">
      <c r="A91" s="51"/>
      <c r="B91" s="57"/>
      <c r="C91" s="57"/>
      <c r="D91" s="57"/>
      <c r="E91" s="57"/>
      <c r="F91" s="57"/>
      <c r="G91" s="57"/>
      <c r="H91" s="57"/>
      <c r="I91" s="57"/>
      <c r="J91" s="43"/>
      <c r="K91" s="43"/>
      <c r="L91" s="43"/>
      <c r="M91" s="43"/>
      <c r="N91" s="43"/>
      <c r="O91" s="43"/>
      <c r="P91" s="43"/>
      <c r="Q91" s="43"/>
      <c r="R91" s="43"/>
      <c r="S91" s="43"/>
      <c r="T91" s="43"/>
      <c r="U91" s="43"/>
      <c r="V91" s="43"/>
      <c r="W91" s="43"/>
      <c r="X91" s="43"/>
      <c r="Y91" s="43"/>
      <c r="Z91" s="43"/>
      <c r="AA91" s="43"/>
      <c r="AB91" s="43"/>
      <c r="AC91" s="43"/>
    </row>
    <row r="92" spans="1:29" ht="15.75" customHeight="1">
      <c r="A92" s="51"/>
      <c r="B92" s="57"/>
      <c r="C92" s="57"/>
      <c r="D92" s="57"/>
      <c r="E92" s="57"/>
      <c r="F92" s="57"/>
      <c r="G92" s="57"/>
      <c r="H92" s="57"/>
      <c r="I92" s="57"/>
      <c r="J92" s="43"/>
      <c r="K92" s="43"/>
      <c r="L92" s="43"/>
      <c r="M92" s="43"/>
      <c r="N92" s="43"/>
      <c r="O92" s="43"/>
      <c r="P92" s="43"/>
      <c r="Q92" s="43"/>
      <c r="R92" s="43"/>
      <c r="S92" s="43"/>
      <c r="T92" s="43"/>
      <c r="U92" s="43"/>
      <c r="V92" s="43"/>
      <c r="W92" s="43"/>
      <c r="X92" s="43"/>
      <c r="Y92" s="43"/>
      <c r="Z92" s="43"/>
      <c r="AA92" s="43"/>
      <c r="AB92" s="43"/>
      <c r="AC92" s="43"/>
    </row>
    <row r="93" spans="1:29" ht="15.75" customHeight="1">
      <c r="A93" s="51"/>
      <c r="B93" s="57"/>
      <c r="C93" s="57"/>
      <c r="D93" s="57"/>
      <c r="E93" s="57"/>
      <c r="F93" s="57"/>
      <c r="G93" s="57"/>
      <c r="H93" s="57"/>
      <c r="I93" s="57"/>
      <c r="J93" s="43"/>
      <c r="K93" s="43"/>
      <c r="L93" s="43"/>
      <c r="M93" s="43"/>
      <c r="N93" s="43"/>
      <c r="O93" s="43"/>
      <c r="P93" s="43"/>
      <c r="Q93" s="43"/>
      <c r="R93" s="43"/>
      <c r="S93" s="43"/>
      <c r="T93" s="43"/>
      <c r="U93" s="43"/>
      <c r="V93" s="43"/>
      <c r="W93" s="43"/>
      <c r="X93" s="43"/>
      <c r="Y93" s="43"/>
      <c r="Z93" s="43"/>
      <c r="AA93" s="43"/>
      <c r="AB93" s="43"/>
      <c r="AC93" s="43"/>
    </row>
    <row r="94" spans="1:29" ht="15.75" customHeight="1">
      <c r="A94" s="51"/>
      <c r="B94" s="57"/>
      <c r="C94" s="57"/>
      <c r="D94" s="57"/>
      <c r="E94" s="57"/>
      <c r="F94" s="57"/>
      <c r="G94" s="57"/>
      <c r="H94" s="57"/>
      <c r="I94" s="57"/>
      <c r="J94" s="43"/>
      <c r="K94" s="43"/>
      <c r="L94" s="43"/>
      <c r="M94" s="43"/>
      <c r="N94" s="43"/>
      <c r="O94" s="43"/>
      <c r="P94" s="43"/>
      <c r="Q94" s="43"/>
      <c r="R94" s="43"/>
      <c r="S94" s="43"/>
      <c r="T94" s="43"/>
      <c r="U94" s="43"/>
      <c r="V94" s="43"/>
      <c r="W94" s="43"/>
      <c r="X94" s="43"/>
      <c r="Y94" s="43"/>
      <c r="Z94" s="43"/>
      <c r="AA94" s="43"/>
      <c r="AB94" s="43"/>
      <c r="AC94" s="43"/>
    </row>
    <row r="95" spans="1:29" ht="15.75" customHeight="1">
      <c r="A95" s="51"/>
      <c r="B95" s="57"/>
      <c r="C95" s="57"/>
      <c r="D95" s="57"/>
      <c r="E95" s="57"/>
      <c r="F95" s="57"/>
      <c r="G95" s="57"/>
      <c r="H95" s="57"/>
      <c r="I95" s="57"/>
      <c r="J95" s="43"/>
      <c r="K95" s="43"/>
      <c r="L95" s="43"/>
      <c r="M95" s="43"/>
      <c r="N95" s="43"/>
      <c r="O95" s="43"/>
      <c r="P95" s="43"/>
      <c r="Q95" s="43"/>
      <c r="R95" s="43"/>
      <c r="S95" s="43"/>
      <c r="T95" s="43"/>
      <c r="U95" s="43"/>
      <c r="V95" s="43"/>
      <c r="W95" s="43"/>
      <c r="X95" s="43"/>
      <c r="Y95" s="43"/>
      <c r="Z95" s="43"/>
      <c r="AA95" s="43"/>
      <c r="AB95" s="43"/>
      <c r="AC95" s="43"/>
    </row>
    <row r="96" spans="1:29" ht="15.75" customHeight="1">
      <c r="A96" s="51"/>
      <c r="B96" s="57"/>
      <c r="C96" s="57"/>
      <c r="D96" s="57"/>
      <c r="E96" s="57"/>
      <c r="F96" s="57"/>
      <c r="G96" s="57"/>
      <c r="H96" s="57"/>
      <c r="I96" s="57"/>
      <c r="J96" s="43"/>
      <c r="K96" s="43"/>
      <c r="L96" s="43"/>
      <c r="M96" s="43"/>
      <c r="N96" s="43"/>
      <c r="O96" s="43"/>
      <c r="P96" s="43"/>
      <c r="Q96" s="43"/>
      <c r="R96" s="43"/>
      <c r="S96" s="43"/>
      <c r="T96" s="43"/>
      <c r="U96" s="43"/>
      <c r="V96" s="43"/>
      <c r="W96" s="43"/>
      <c r="X96" s="43"/>
      <c r="Y96" s="43"/>
      <c r="Z96" s="43"/>
      <c r="AA96" s="43"/>
      <c r="AB96" s="43"/>
      <c r="AC96" s="43"/>
    </row>
    <row r="97" spans="1:29" ht="15.75" customHeight="1">
      <c r="A97" s="51"/>
      <c r="B97" s="57"/>
      <c r="C97" s="57"/>
      <c r="D97" s="57"/>
      <c r="E97" s="57"/>
      <c r="F97" s="57"/>
      <c r="G97" s="57"/>
      <c r="H97" s="57"/>
      <c r="I97" s="57"/>
      <c r="J97" s="43"/>
      <c r="K97" s="43"/>
      <c r="L97" s="43"/>
      <c r="M97" s="43"/>
      <c r="N97" s="43"/>
      <c r="O97" s="43"/>
      <c r="P97" s="43"/>
      <c r="Q97" s="43"/>
      <c r="R97" s="43"/>
      <c r="S97" s="43"/>
      <c r="T97" s="43"/>
      <c r="U97" s="43"/>
      <c r="V97" s="43"/>
      <c r="W97" s="43"/>
      <c r="X97" s="43"/>
      <c r="Y97" s="43"/>
      <c r="Z97" s="43"/>
      <c r="AA97" s="43"/>
      <c r="AB97" s="43"/>
      <c r="AC97" s="43"/>
    </row>
    <row r="98" spans="1:29" ht="15.75" customHeight="1">
      <c r="A98" s="51"/>
      <c r="B98" s="57"/>
      <c r="C98" s="57"/>
      <c r="D98" s="57"/>
      <c r="E98" s="57"/>
      <c r="F98" s="57"/>
      <c r="G98" s="57"/>
      <c r="H98" s="57"/>
      <c r="I98" s="57"/>
      <c r="J98" s="43"/>
      <c r="K98" s="43"/>
      <c r="L98" s="43"/>
      <c r="M98" s="43"/>
      <c r="N98" s="43"/>
      <c r="O98" s="43"/>
      <c r="P98" s="43"/>
      <c r="Q98" s="43"/>
      <c r="R98" s="43"/>
      <c r="S98" s="43"/>
      <c r="T98" s="43"/>
      <c r="U98" s="43"/>
      <c r="V98" s="43"/>
      <c r="W98" s="43"/>
      <c r="X98" s="43"/>
      <c r="Y98" s="43"/>
      <c r="Z98" s="43"/>
      <c r="AA98" s="43"/>
      <c r="AB98" s="43"/>
      <c r="AC98" s="43"/>
    </row>
    <row r="99" spans="1:29" ht="15.75" customHeight="1">
      <c r="A99" s="51"/>
      <c r="B99" s="57"/>
      <c r="C99" s="57"/>
      <c r="D99" s="57"/>
      <c r="E99" s="57"/>
      <c r="F99" s="57"/>
      <c r="G99" s="57"/>
      <c r="H99" s="57"/>
      <c r="I99" s="57"/>
      <c r="J99" s="43"/>
      <c r="K99" s="43"/>
      <c r="L99" s="43"/>
      <c r="M99" s="43"/>
      <c r="N99" s="43"/>
      <c r="O99" s="43"/>
      <c r="P99" s="43"/>
      <c r="Q99" s="43"/>
      <c r="R99" s="43"/>
      <c r="S99" s="43"/>
      <c r="T99" s="43"/>
      <c r="U99" s="43"/>
      <c r="V99" s="43"/>
      <c r="W99" s="43"/>
      <c r="X99" s="43"/>
      <c r="Y99" s="43"/>
      <c r="Z99" s="43"/>
      <c r="AA99" s="43"/>
      <c r="AB99" s="43"/>
      <c r="AC99" s="43"/>
    </row>
    <row r="100" spans="1:29" ht="15.75" customHeight="1">
      <c r="A100" s="51"/>
      <c r="B100" s="57"/>
      <c r="C100" s="57"/>
      <c r="D100" s="57"/>
      <c r="E100" s="57"/>
      <c r="F100" s="57"/>
      <c r="G100" s="57"/>
      <c r="H100" s="57"/>
      <c r="I100" s="57"/>
      <c r="J100" s="43"/>
      <c r="K100" s="43"/>
      <c r="L100" s="43"/>
      <c r="M100" s="43"/>
      <c r="N100" s="43"/>
      <c r="O100" s="43"/>
      <c r="P100" s="43"/>
      <c r="Q100" s="43"/>
      <c r="R100" s="43"/>
      <c r="S100" s="43"/>
      <c r="T100" s="43"/>
      <c r="U100" s="43"/>
      <c r="V100" s="43"/>
      <c r="W100" s="43"/>
      <c r="X100" s="43"/>
      <c r="Y100" s="43"/>
      <c r="Z100" s="43"/>
      <c r="AA100" s="43"/>
      <c r="AB100" s="43"/>
      <c r="AC100" s="43"/>
    </row>
    <row r="101" spans="1:29" ht="15.75" customHeight="1">
      <c r="A101" s="51"/>
      <c r="B101" s="57"/>
      <c r="C101" s="57"/>
      <c r="D101" s="57"/>
      <c r="E101" s="57"/>
      <c r="F101" s="57"/>
      <c r="G101" s="57"/>
      <c r="H101" s="57"/>
      <c r="I101" s="57"/>
      <c r="J101" s="43"/>
      <c r="K101" s="43"/>
      <c r="L101" s="43"/>
      <c r="M101" s="43"/>
      <c r="N101" s="43"/>
      <c r="O101" s="43"/>
      <c r="P101" s="43"/>
      <c r="Q101" s="43"/>
      <c r="R101" s="43"/>
      <c r="S101" s="43"/>
      <c r="T101" s="43"/>
      <c r="U101" s="43"/>
      <c r="V101" s="43"/>
      <c r="W101" s="43"/>
      <c r="X101" s="43"/>
      <c r="Y101" s="43"/>
      <c r="Z101" s="43"/>
      <c r="AA101" s="43"/>
      <c r="AB101" s="43"/>
      <c r="AC101" s="43"/>
    </row>
    <row r="102" spans="1:29" ht="15.75" customHeight="1">
      <c r="A102" s="51"/>
      <c r="B102" s="57"/>
      <c r="C102" s="57"/>
      <c r="D102" s="57"/>
      <c r="E102" s="57"/>
      <c r="F102" s="57"/>
      <c r="G102" s="57"/>
      <c r="H102" s="57"/>
      <c r="I102" s="57"/>
      <c r="J102" s="43"/>
      <c r="K102" s="43"/>
      <c r="L102" s="43"/>
      <c r="M102" s="43"/>
      <c r="N102" s="43"/>
      <c r="O102" s="43"/>
      <c r="P102" s="43"/>
      <c r="Q102" s="43"/>
      <c r="R102" s="43"/>
      <c r="S102" s="43"/>
      <c r="T102" s="43"/>
      <c r="U102" s="43"/>
      <c r="V102" s="43"/>
      <c r="W102" s="43"/>
      <c r="X102" s="43"/>
      <c r="Y102" s="43"/>
      <c r="Z102" s="43"/>
      <c r="AA102" s="43"/>
      <c r="AB102" s="43"/>
      <c r="AC102" s="43"/>
    </row>
    <row r="103" spans="1:29" ht="15.75" customHeight="1">
      <c r="A103" s="51"/>
      <c r="B103" s="57"/>
      <c r="C103" s="57"/>
      <c r="D103" s="57"/>
      <c r="E103" s="57"/>
      <c r="F103" s="57"/>
      <c r="G103" s="57"/>
      <c r="H103" s="57"/>
      <c r="I103" s="57"/>
      <c r="J103" s="43"/>
      <c r="K103" s="43"/>
      <c r="L103" s="43"/>
      <c r="M103" s="43"/>
      <c r="N103" s="43"/>
      <c r="O103" s="43"/>
      <c r="P103" s="43"/>
      <c r="Q103" s="43"/>
      <c r="R103" s="43"/>
      <c r="S103" s="43"/>
      <c r="T103" s="43"/>
      <c r="U103" s="43"/>
      <c r="V103" s="43"/>
      <c r="W103" s="43"/>
      <c r="X103" s="43"/>
      <c r="Y103" s="43"/>
      <c r="Z103" s="43"/>
      <c r="AA103" s="43"/>
      <c r="AB103" s="43"/>
      <c r="AC103" s="43"/>
    </row>
    <row r="104" spans="1:29" ht="15.75" customHeight="1">
      <c r="A104" s="51"/>
      <c r="B104" s="57"/>
      <c r="C104" s="57"/>
      <c r="D104" s="57"/>
      <c r="E104" s="57"/>
      <c r="F104" s="57"/>
      <c r="G104" s="57"/>
      <c r="H104" s="57"/>
      <c r="I104" s="57"/>
      <c r="J104" s="43"/>
      <c r="K104" s="43"/>
      <c r="L104" s="43"/>
      <c r="M104" s="43"/>
      <c r="N104" s="43"/>
      <c r="O104" s="43"/>
      <c r="P104" s="43"/>
      <c r="Q104" s="43"/>
      <c r="R104" s="43"/>
      <c r="S104" s="43"/>
      <c r="T104" s="43"/>
      <c r="U104" s="43"/>
      <c r="V104" s="43"/>
      <c r="W104" s="43"/>
      <c r="X104" s="43"/>
      <c r="Y104" s="43"/>
      <c r="Z104" s="43"/>
      <c r="AA104" s="43"/>
      <c r="AB104" s="43"/>
      <c r="AC104" s="43"/>
    </row>
    <row r="105" spans="1:29" ht="15.75" customHeight="1">
      <c r="A105" s="51"/>
      <c r="B105" s="57"/>
      <c r="C105" s="57"/>
      <c r="D105" s="57"/>
      <c r="E105" s="57"/>
      <c r="F105" s="57"/>
      <c r="G105" s="57"/>
      <c r="H105" s="57"/>
      <c r="I105" s="57"/>
      <c r="J105" s="43"/>
      <c r="K105" s="43"/>
      <c r="L105" s="43"/>
      <c r="M105" s="43"/>
      <c r="N105" s="43"/>
      <c r="O105" s="43"/>
      <c r="P105" s="43"/>
      <c r="Q105" s="43"/>
      <c r="R105" s="43"/>
      <c r="S105" s="43"/>
      <c r="T105" s="43"/>
      <c r="U105" s="43"/>
      <c r="V105" s="43"/>
      <c r="W105" s="43"/>
      <c r="X105" s="43"/>
      <c r="Y105" s="43"/>
      <c r="Z105" s="43"/>
      <c r="AA105" s="43"/>
      <c r="AB105" s="43"/>
      <c r="AC105" s="43"/>
    </row>
    <row r="106" spans="1:29" ht="15.75" customHeight="1">
      <c r="A106" s="51"/>
      <c r="B106" s="57"/>
      <c r="C106" s="57"/>
      <c r="D106" s="57"/>
      <c r="E106" s="57"/>
      <c r="F106" s="57"/>
      <c r="G106" s="57"/>
      <c r="H106" s="57"/>
      <c r="I106" s="57"/>
      <c r="J106" s="43"/>
      <c r="K106" s="43"/>
      <c r="L106" s="43"/>
      <c r="M106" s="43"/>
      <c r="N106" s="43"/>
      <c r="O106" s="43"/>
      <c r="P106" s="43"/>
      <c r="Q106" s="43"/>
      <c r="R106" s="43"/>
      <c r="S106" s="43"/>
      <c r="T106" s="43"/>
      <c r="U106" s="43"/>
      <c r="V106" s="43"/>
      <c r="W106" s="43"/>
      <c r="X106" s="43"/>
      <c r="Y106" s="43"/>
      <c r="Z106" s="43"/>
      <c r="AA106" s="43"/>
      <c r="AB106" s="43"/>
      <c r="AC106" s="43"/>
    </row>
    <row r="107" spans="1:29" ht="15.75" customHeight="1">
      <c r="A107" s="51"/>
      <c r="B107" s="57"/>
      <c r="C107" s="57"/>
      <c r="D107" s="57"/>
      <c r="E107" s="57"/>
      <c r="F107" s="57"/>
      <c r="G107" s="57"/>
      <c r="H107" s="57"/>
      <c r="I107" s="57"/>
      <c r="J107" s="43"/>
      <c r="K107" s="43"/>
      <c r="L107" s="43"/>
      <c r="M107" s="43"/>
      <c r="N107" s="43"/>
      <c r="O107" s="43"/>
      <c r="P107" s="43"/>
      <c r="Q107" s="43"/>
      <c r="R107" s="43"/>
      <c r="S107" s="43"/>
      <c r="T107" s="43"/>
      <c r="U107" s="43"/>
      <c r="V107" s="43"/>
      <c r="W107" s="43"/>
      <c r="X107" s="43"/>
      <c r="Y107" s="43"/>
      <c r="Z107" s="43"/>
      <c r="AA107" s="43"/>
      <c r="AB107" s="43"/>
      <c r="AC107" s="43"/>
    </row>
    <row r="108" spans="1:29" ht="15.75" customHeight="1">
      <c r="A108" s="51"/>
      <c r="B108" s="57"/>
      <c r="C108" s="57"/>
      <c r="D108" s="57"/>
      <c r="E108" s="57"/>
      <c r="F108" s="57"/>
      <c r="G108" s="57"/>
      <c r="H108" s="57"/>
      <c r="I108" s="57"/>
      <c r="J108" s="43"/>
      <c r="K108" s="43"/>
      <c r="L108" s="43"/>
      <c r="M108" s="43"/>
      <c r="N108" s="43"/>
      <c r="O108" s="43"/>
      <c r="P108" s="43"/>
      <c r="Q108" s="43"/>
      <c r="R108" s="43"/>
      <c r="S108" s="43"/>
      <c r="T108" s="43"/>
      <c r="U108" s="43"/>
      <c r="V108" s="43"/>
      <c r="W108" s="43"/>
      <c r="X108" s="43"/>
      <c r="Y108" s="43"/>
      <c r="Z108" s="43"/>
      <c r="AA108" s="43"/>
      <c r="AB108" s="43"/>
      <c r="AC108" s="43"/>
    </row>
    <row r="109" spans="1:29" ht="15.75" customHeight="1">
      <c r="A109" s="51"/>
      <c r="B109" s="57"/>
      <c r="C109" s="57"/>
      <c r="D109" s="57"/>
      <c r="E109" s="57"/>
      <c r="F109" s="57"/>
      <c r="G109" s="57"/>
      <c r="H109" s="57"/>
      <c r="I109" s="57"/>
      <c r="J109" s="43"/>
      <c r="K109" s="43"/>
      <c r="L109" s="43"/>
      <c r="M109" s="43"/>
      <c r="N109" s="43"/>
      <c r="O109" s="43"/>
      <c r="P109" s="43"/>
      <c r="Q109" s="43"/>
      <c r="R109" s="43"/>
      <c r="S109" s="43"/>
      <c r="T109" s="43"/>
      <c r="U109" s="43"/>
      <c r="V109" s="43"/>
      <c r="W109" s="43"/>
      <c r="X109" s="43"/>
      <c r="Y109" s="43"/>
      <c r="Z109" s="43"/>
      <c r="AA109" s="43"/>
      <c r="AB109" s="43"/>
      <c r="AC109" s="43"/>
    </row>
    <row r="110" spans="1:29" ht="15.75" customHeight="1">
      <c r="A110" s="51"/>
      <c r="B110" s="57"/>
      <c r="C110" s="57"/>
      <c r="D110" s="57"/>
      <c r="E110" s="57"/>
      <c r="F110" s="57"/>
      <c r="G110" s="57"/>
      <c r="H110" s="57"/>
      <c r="I110" s="57"/>
      <c r="J110" s="43"/>
      <c r="K110" s="43"/>
      <c r="L110" s="43"/>
      <c r="M110" s="43"/>
      <c r="N110" s="43"/>
      <c r="O110" s="43"/>
      <c r="P110" s="43"/>
      <c r="Q110" s="43"/>
      <c r="R110" s="43"/>
      <c r="S110" s="43"/>
      <c r="T110" s="43"/>
      <c r="U110" s="43"/>
      <c r="V110" s="43"/>
      <c r="W110" s="43"/>
      <c r="X110" s="43"/>
      <c r="Y110" s="43"/>
      <c r="Z110" s="43"/>
      <c r="AA110" s="43"/>
      <c r="AB110" s="43"/>
      <c r="AC110" s="43"/>
    </row>
    <row r="111" spans="1:29" ht="15.75" customHeight="1">
      <c r="A111" s="51"/>
      <c r="B111" s="57"/>
      <c r="C111" s="57"/>
      <c r="D111" s="57"/>
      <c r="E111" s="57"/>
      <c r="F111" s="57"/>
      <c r="G111" s="57"/>
      <c r="H111" s="57"/>
      <c r="I111" s="57"/>
      <c r="J111" s="43"/>
      <c r="K111" s="43"/>
      <c r="L111" s="43"/>
      <c r="M111" s="43"/>
      <c r="N111" s="43"/>
      <c r="O111" s="43"/>
      <c r="P111" s="43"/>
      <c r="Q111" s="43"/>
      <c r="R111" s="43"/>
      <c r="S111" s="43"/>
      <c r="T111" s="43"/>
      <c r="U111" s="43"/>
      <c r="V111" s="43"/>
      <c r="W111" s="43"/>
      <c r="X111" s="43"/>
      <c r="Y111" s="43"/>
      <c r="Z111" s="43"/>
      <c r="AA111" s="43"/>
      <c r="AB111" s="43"/>
      <c r="AC111" s="43"/>
    </row>
    <row r="112" spans="1:29" ht="15.75" customHeight="1">
      <c r="A112" s="51"/>
      <c r="B112" s="57"/>
      <c r="C112" s="57"/>
      <c r="D112" s="57"/>
      <c r="E112" s="57"/>
      <c r="F112" s="57"/>
      <c r="G112" s="57"/>
      <c r="H112" s="57"/>
      <c r="I112" s="57"/>
      <c r="J112" s="43"/>
      <c r="K112" s="43"/>
      <c r="L112" s="43"/>
      <c r="M112" s="43"/>
      <c r="N112" s="43"/>
      <c r="O112" s="43"/>
      <c r="P112" s="43"/>
      <c r="Q112" s="43"/>
      <c r="R112" s="43"/>
      <c r="S112" s="43"/>
      <c r="T112" s="43"/>
      <c r="U112" s="43"/>
      <c r="V112" s="43"/>
      <c r="W112" s="43"/>
      <c r="X112" s="43"/>
      <c r="Y112" s="43"/>
      <c r="Z112" s="43"/>
      <c r="AA112" s="43"/>
      <c r="AB112" s="43"/>
      <c r="AC112" s="43"/>
    </row>
    <row r="113" spans="1:29" ht="15.75" customHeight="1">
      <c r="A113" s="51"/>
      <c r="B113" s="57"/>
      <c r="C113" s="57"/>
      <c r="D113" s="57"/>
      <c r="E113" s="57"/>
      <c r="F113" s="57"/>
      <c r="G113" s="57"/>
      <c r="H113" s="57"/>
      <c r="I113" s="57"/>
      <c r="J113" s="43"/>
      <c r="K113" s="43"/>
      <c r="L113" s="43"/>
      <c r="M113" s="43"/>
      <c r="N113" s="43"/>
      <c r="O113" s="43"/>
      <c r="P113" s="43"/>
      <c r="Q113" s="43"/>
      <c r="R113" s="43"/>
      <c r="S113" s="43"/>
      <c r="T113" s="43"/>
      <c r="U113" s="43"/>
      <c r="V113" s="43"/>
      <c r="W113" s="43"/>
      <c r="X113" s="43"/>
      <c r="Y113" s="43"/>
      <c r="Z113" s="43"/>
      <c r="AA113" s="43"/>
      <c r="AB113" s="43"/>
      <c r="AC113" s="43"/>
    </row>
    <row r="114" spans="1:29" ht="15.75" customHeight="1">
      <c r="A114" s="51"/>
      <c r="B114" s="57"/>
      <c r="C114" s="57"/>
      <c r="D114" s="57"/>
      <c r="E114" s="57"/>
      <c r="F114" s="57"/>
      <c r="G114" s="57"/>
      <c r="H114" s="57"/>
      <c r="I114" s="57"/>
      <c r="J114" s="43"/>
      <c r="K114" s="43"/>
      <c r="L114" s="43"/>
      <c r="M114" s="43"/>
      <c r="N114" s="43"/>
      <c r="O114" s="43"/>
      <c r="P114" s="43"/>
      <c r="Q114" s="43"/>
      <c r="R114" s="43"/>
      <c r="S114" s="43"/>
      <c r="T114" s="43"/>
      <c r="U114" s="43"/>
      <c r="V114" s="43"/>
      <c r="W114" s="43"/>
      <c r="X114" s="43"/>
      <c r="Y114" s="43"/>
      <c r="Z114" s="43"/>
      <c r="AA114" s="43"/>
      <c r="AB114" s="43"/>
      <c r="AC114" s="43"/>
    </row>
    <row r="115" spans="1:29" ht="15.75" customHeight="1">
      <c r="A115" s="51"/>
      <c r="B115" s="57"/>
      <c r="C115" s="57"/>
      <c r="D115" s="57"/>
      <c r="E115" s="57"/>
      <c r="F115" s="57"/>
      <c r="G115" s="57"/>
      <c r="H115" s="57"/>
      <c r="I115" s="57"/>
      <c r="J115" s="43"/>
      <c r="K115" s="43"/>
      <c r="L115" s="43"/>
      <c r="M115" s="43"/>
      <c r="N115" s="43"/>
      <c r="O115" s="43"/>
      <c r="P115" s="43"/>
      <c r="Q115" s="43"/>
      <c r="R115" s="43"/>
      <c r="S115" s="43"/>
      <c r="T115" s="43"/>
      <c r="U115" s="43"/>
      <c r="V115" s="43"/>
      <c r="W115" s="43"/>
      <c r="X115" s="43"/>
      <c r="Y115" s="43"/>
      <c r="Z115" s="43"/>
      <c r="AA115" s="43"/>
      <c r="AB115" s="43"/>
      <c r="AC115" s="43"/>
    </row>
    <row r="116" spans="1:29" ht="15.75" customHeight="1">
      <c r="A116" s="51"/>
      <c r="B116" s="57"/>
      <c r="C116" s="57"/>
      <c r="D116" s="57"/>
      <c r="E116" s="57"/>
      <c r="F116" s="57"/>
      <c r="G116" s="57"/>
      <c r="H116" s="57"/>
      <c r="I116" s="57"/>
      <c r="J116" s="43"/>
      <c r="K116" s="43"/>
      <c r="L116" s="43"/>
      <c r="M116" s="43"/>
      <c r="N116" s="43"/>
      <c r="O116" s="43"/>
      <c r="P116" s="43"/>
      <c r="Q116" s="43"/>
      <c r="R116" s="43"/>
      <c r="S116" s="43"/>
      <c r="T116" s="43"/>
      <c r="U116" s="43"/>
      <c r="V116" s="43"/>
      <c r="W116" s="43"/>
      <c r="X116" s="43"/>
      <c r="Y116" s="43"/>
      <c r="Z116" s="43"/>
      <c r="AA116" s="43"/>
      <c r="AB116" s="43"/>
      <c r="AC116" s="43"/>
    </row>
    <row r="117" spans="1:29" ht="15.75" customHeight="1">
      <c r="A117" s="51"/>
      <c r="B117" s="57"/>
      <c r="C117" s="57"/>
      <c r="D117" s="57"/>
      <c r="E117" s="57"/>
      <c r="F117" s="57"/>
      <c r="G117" s="57"/>
      <c r="H117" s="57"/>
      <c r="I117" s="57"/>
      <c r="J117" s="43"/>
      <c r="K117" s="43"/>
      <c r="L117" s="43"/>
      <c r="M117" s="43"/>
      <c r="N117" s="43"/>
      <c r="O117" s="43"/>
      <c r="P117" s="43"/>
      <c r="Q117" s="43"/>
      <c r="R117" s="43"/>
      <c r="S117" s="43"/>
      <c r="T117" s="43"/>
      <c r="U117" s="43"/>
      <c r="V117" s="43"/>
      <c r="W117" s="43"/>
      <c r="X117" s="43"/>
      <c r="Y117" s="43"/>
      <c r="Z117" s="43"/>
      <c r="AA117" s="43"/>
      <c r="AB117" s="43"/>
      <c r="AC117" s="43"/>
    </row>
    <row r="118" spans="1:29" ht="15.75" customHeight="1">
      <c r="A118" s="51"/>
      <c r="B118" s="57"/>
      <c r="C118" s="57"/>
      <c r="D118" s="57"/>
      <c r="E118" s="57"/>
      <c r="F118" s="57"/>
      <c r="G118" s="57"/>
      <c r="H118" s="57"/>
      <c r="I118" s="57"/>
      <c r="J118" s="43"/>
      <c r="K118" s="43"/>
      <c r="L118" s="43"/>
      <c r="M118" s="43"/>
      <c r="N118" s="43"/>
      <c r="O118" s="43"/>
      <c r="P118" s="43"/>
      <c r="Q118" s="43"/>
      <c r="R118" s="43"/>
      <c r="S118" s="43"/>
      <c r="T118" s="43"/>
      <c r="U118" s="43"/>
      <c r="V118" s="43"/>
      <c r="W118" s="43"/>
      <c r="X118" s="43"/>
      <c r="Y118" s="43"/>
      <c r="Z118" s="43"/>
      <c r="AA118" s="43"/>
      <c r="AB118" s="43"/>
      <c r="AC118" s="43"/>
    </row>
    <row r="119" spans="1:29" ht="15.75" customHeight="1">
      <c r="A119" s="51"/>
      <c r="B119" s="57"/>
      <c r="C119" s="57"/>
      <c r="D119" s="57"/>
      <c r="E119" s="57"/>
      <c r="F119" s="57"/>
      <c r="G119" s="57"/>
      <c r="H119" s="57"/>
      <c r="I119" s="57"/>
      <c r="J119" s="43"/>
      <c r="K119" s="43"/>
      <c r="L119" s="43"/>
      <c r="M119" s="43"/>
      <c r="N119" s="43"/>
      <c r="O119" s="43"/>
      <c r="P119" s="43"/>
      <c r="Q119" s="43"/>
      <c r="R119" s="43"/>
      <c r="S119" s="43"/>
      <c r="T119" s="43"/>
      <c r="U119" s="43"/>
      <c r="V119" s="43"/>
      <c r="W119" s="43"/>
      <c r="X119" s="43"/>
      <c r="Y119" s="43"/>
      <c r="Z119" s="43"/>
      <c r="AA119" s="43"/>
      <c r="AB119" s="43"/>
      <c r="AC119" s="43"/>
    </row>
    <row r="120" spans="1:29" ht="15.75" customHeight="1">
      <c r="A120" s="51"/>
      <c r="B120" s="57"/>
      <c r="C120" s="57"/>
      <c r="D120" s="57"/>
      <c r="E120" s="57"/>
      <c r="F120" s="57"/>
      <c r="G120" s="57"/>
      <c r="H120" s="57"/>
      <c r="I120" s="57"/>
      <c r="J120" s="43"/>
      <c r="K120" s="43"/>
      <c r="L120" s="43"/>
      <c r="M120" s="43"/>
      <c r="N120" s="43"/>
      <c r="O120" s="43"/>
      <c r="P120" s="43"/>
      <c r="Q120" s="43"/>
      <c r="R120" s="43"/>
      <c r="S120" s="43"/>
      <c r="T120" s="43"/>
      <c r="U120" s="43"/>
      <c r="V120" s="43"/>
      <c r="W120" s="43"/>
      <c r="X120" s="43"/>
      <c r="Y120" s="43"/>
      <c r="Z120" s="43"/>
      <c r="AA120" s="43"/>
      <c r="AB120" s="43"/>
      <c r="AC120" s="43"/>
    </row>
    <row r="121" spans="1:29" ht="15.75" customHeight="1">
      <c r="A121" s="51"/>
      <c r="B121" s="57"/>
      <c r="C121" s="57"/>
      <c r="D121" s="57"/>
      <c r="E121" s="57"/>
      <c r="F121" s="57"/>
      <c r="G121" s="57"/>
      <c r="H121" s="57"/>
      <c r="I121" s="57"/>
      <c r="J121" s="43"/>
      <c r="K121" s="43"/>
      <c r="L121" s="43"/>
      <c r="M121" s="43"/>
      <c r="N121" s="43"/>
      <c r="O121" s="43"/>
      <c r="P121" s="43"/>
      <c r="Q121" s="43"/>
      <c r="R121" s="43"/>
      <c r="S121" s="43"/>
      <c r="T121" s="43"/>
      <c r="U121" s="43"/>
      <c r="V121" s="43"/>
      <c r="W121" s="43"/>
      <c r="X121" s="43"/>
      <c r="Y121" s="43"/>
      <c r="Z121" s="43"/>
      <c r="AA121" s="43"/>
      <c r="AB121" s="43"/>
      <c r="AC121" s="43"/>
    </row>
    <row r="122" spans="1:29" ht="15.75" customHeight="1">
      <c r="A122" s="51"/>
      <c r="B122" s="57"/>
      <c r="C122" s="57"/>
      <c r="D122" s="57"/>
      <c r="E122" s="57"/>
      <c r="F122" s="57"/>
      <c r="G122" s="57"/>
      <c r="H122" s="57"/>
      <c r="I122" s="57"/>
      <c r="J122" s="43"/>
      <c r="K122" s="43"/>
      <c r="L122" s="43"/>
      <c r="M122" s="43"/>
      <c r="N122" s="43"/>
      <c r="O122" s="43"/>
      <c r="P122" s="43"/>
      <c r="Q122" s="43"/>
      <c r="R122" s="43"/>
      <c r="S122" s="43"/>
      <c r="T122" s="43"/>
      <c r="U122" s="43"/>
      <c r="V122" s="43"/>
      <c r="W122" s="43"/>
      <c r="X122" s="43"/>
      <c r="Y122" s="43"/>
      <c r="Z122" s="43"/>
      <c r="AA122" s="43"/>
      <c r="AB122" s="43"/>
      <c r="AC122" s="43"/>
    </row>
    <row r="123" spans="1:29" ht="15.75" customHeight="1">
      <c r="A123" s="51"/>
      <c r="B123" s="57"/>
      <c r="C123" s="57"/>
      <c r="D123" s="57"/>
      <c r="E123" s="57"/>
      <c r="F123" s="57"/>
      <c r="G123" s="57"/>
      <c r="H123" s="57"/>
      <c r="I123" s="57"/>
      <c r="J123" s="43"/>
      <c r="K123" s="43"/>
      <c r="L123" s="43"/>
      <c r="M123" s="43"/>
      <c r="N123" s="43"/>
      <c r="O123" s="43"/>
      <c r="P123" s="43"/>
      <c r="Q123" s="43"/>
      <c r="R123" s="43"/>
      <c r="S123" s="43"/>
      <c r="T123" s="43"/>
      <c r="U123" s="43"/>
      <c r="V123" s="43"/>
      <c r="W123" s="43"/>
      <c r="X123" s="43"/>
      <c r="Y123" s="43"/>
      <c r="Z123" s="43"/>
      <c r="AA123" s="43"/>
      <c r="AB123" s="43"/>
      <c r="AC123" s="43"/>
    </row>
    <row r="124" spans="1:29" ht="15.75" customHeight="1">
      <c r="A124" s="51"/>
      <c r="B124" s="57"/>
      <c r="C124" s="57"/>
      <c r="D124" s="57"/>
      <c r="E124" s="57"/>
      <c r="F124" s="57"/>
      <c r="G124" s="57"/>
      <c r="H124" s="57"/>
      <c r="I124" s="57"/>
      <c r="J124" s="43"/>
      <c r="K124" s="43"/>
      <c r="L124" s="43"/>
      <c r="M124" s="43"/>
      <c r="N124" s="43"/>
      <c r="O124" s="43"/>
      <c r="P124" s="43"/>
      <c r="Q124" s="43"/>
      <c r="R124" s="43"/>
      <c r="S124" s="43"/>
      <c r="T124" s="43"/>
      <c r="U124" s="43"/>
      <c r="V124" s="43"/>
      <c r="W124" s="43"/>
      <c r="X124" s="43"/>
      <c r="Y124" s="43"/>
      <c r="Z124" s="43"/>
      <c r="AA124" s="43"/>
      <c r="AB124" s="43"/>
      <c r="AC124" s="43"/>
    </row>
    <row r="125" spans="1:29" ht="15.75" customHeight="1">
      <c r="A125" s="51"/>
      <c r="B125" s="57"/>
      <c r="C125" s="57"/>
      <c r="D125" s="57"/>
      <c r="E125" s="57"/>
      <c r="F125" s="57"/>
      <c r="G125" s="57"/>
      <c r="H125" s="57"/>
      <c r="I125" s="57"/>
      <c r="J125" s="43"/>
      <c r="K125" s="43"/>
      <c r="L125" s="43"/>
      <c r="M125" s="43"/>
      <c r="N125" s="43"/>
      <c r="O125" s="43"/>
      <c r="P125" s="43"/>
      <c r="Q125" s="43"/>
      <c r="R125" s="43"/>
      <c r="S125" s="43"/>
      <c r="T125" s="43"/>
      <c r="U125" s="43"/>
      <c r="V125" s="43"/>
      <c r="W125" s="43"/>
      <c r="X125" s="43"/>
      <c r="Y125" s="43"/>
      <c r="Z125" s="43"/>
      <c r="AA125" s="43"/>
      <c r="AB125" s="43"/>
      <c r="AC125" s="43"/>
    </row>
    <row r="126" spans="1:29" ht="15.75" customHeight="1">
      <c r="A126" s="51"/>
      <c r="B126" s="57"/>
      <c r="C126" s="57"/>
      <c r="D126" s="57"/>
      <c r="E126" s="57"/>
      <c r="F126" s="57"/>
      <c r="G126" s="57"/>
      <c r="H126" s="57"/>
      <c r="I126" s="57"/>
      <c r="J126" s="43"/>
      <c r="K126" s="43"/>
      <c r="L126" s="43"/>
      <c r="M126" s="43"/>
      <c r="N126" s="43"/>
      <c r="O126" s="43"/>
      <c r="P126" s="43"/>
      <c r="Q126" s="43"/>
      <c r="R126" s="43"/>
      <c r="S126" s="43"/>
      <c r="T126" s="43"/>
      <c r="U126" s="43"/>
      <c r="V126" s="43"/>
      <c r="W126" s="43"/>
      <c r="X126" s="43"/>
      <c r="Y126" s="43"/>
      <c r="Z126" s="43"/>
      <c r="AA126" s="43"/>
      <c r="AB126" s="43"/>
      <c r="AC126" s="43"/>
    </row>
    <row r="127" spans="1:29" ht="15.75" customHeight="1">
      <c r="A127" s="51"/>
      <c r="B127" s="57"/>
      <c r="C127" s="57"/>
      <c r="D127" s="57"/>
      <c r="E127" s="57"/>
      <c r="F127" s="57"/>
      <c r="G127" s="57"/>
      <c r="H127" s="57"/>
      <c r="I127" s="57"/>
      <c r="J127" s="43"/>
      <c r="K127" s="43"/>
      <c r="L127" s="43"/>
      <c r="M127" s="43"/>
      <c r="N127" s="43"/>
      <c r="O127" s="43"/>
      <c r="P127" s="43"/>
      <c r="Q127" s="43"/>
      <c r="R127" s="43"/>
      <c r="S127" s="43"/>
      <c r="T127" s="43"/>
      <c r="U127" s="43"/>
      <c r="V127" s="43"/>
      <c r="W127" s="43"/>
      <c r="X127" s="43"/>
      <c r="Y127" s="43"/>
      <c r="Z127" s="43"/>
      <c r="AA127" s="43"/>
      <c r="AB127" s="43"/>
      <c r="AC127" s="43"/>
    </row>
    <row r="128" spans="1:29" ht="15.75" customHeight="1">
      <c r="A128" s="51"/>
      <c r="B128" s="57"/>
      <c r="C128" s="57"/>
      <c r="D128" s="57"/>
      <c r="E128" s="57"/>
      <c r="F128" s="57"/>
      <c r="G128" s="57"/>
      <c r="H128" s="57"/>
      <c r="I128" s="57"/>
      <c r="J128" s="43"/>
      <c r="K128" s="43"/>
      <c r="L128" s="43"/>
      <c r="M128" s="43"/>
      <c r="N128" s="43"/>
      <c r="O128" s="43"/>
      <c r="P128" s="43"/>
      <c r="Q128" s="43"/>
      <c r="R128" s="43"/>
      <c r="S128" s="43"/>
      <c r="T128" s="43"/>
      <c r="U128" s="43"/>
      <c r="V128" s="43"/>
      <c r="W128" s="43"/>
      <c r="X128" s="43"/>
      <c r="Y128" s="43"/>
      <c r="Z128" s="43"/>
      <c r="AA128" s="43"/>
      <c r="AB128" s="43"/>
      <c r="AC128" s="43"/>
    </row>
    <row r="129" spans="1:29" ht="15.75" customHeight="1">
      <c r="A129" s="51"/>
      <c r="B129" s="57"/>
      <c r="C129" s="57"/>
      <c r="D129" s="57"/>
      <c r="E129" s="57"/>
      <c r="F129" s="57"/>
      <c r="G129" s="57"/>
      <c r="H129" s="57"/>
      <c r="I129" s="57"/>
      <c r="J129" s="43"/>
      <c r="K129" s="43"/>
      <c r="L129" s="43"/>
      <c r="M129" s="43"/>
      <c r="N129" s="43"/>
      <c r="O129" s="43"/>
      <c r="P129" s="43"/>
      <c r="Q129" s="43"/>
      <c r="R129" s="43"/>
      <c r="S129" s="43"/>
      <c r="T129" s="43"/>
      <c r="U129" s="43"/>
      <c r="V129" s="43"/>
      <c r="W129" s="43"/>
      <c r="X129" s="43"/>
      <c r="Y129" s="43"/>
      <c r="Z129" s="43"/>
      <c r="AA129" s="43"/>
      <c r="AB129" s="43"/>
      <c r="AC129" s="43"/>
    </row>
    <row r="130" spans="1:29" ht="15.75" customHeight="1">
      <c r="A130" s="51"/>
      <c r="B130" s="57"/>
      <c r="C130" s="57"/>
      <c r="D130" s="57"/>
      <c r="E130" s="57"/>
      <c r="F130" s="57"/>
      <c r="G130" s="57"/>
      <c r="H130" s="57"/>
      <c r="I130" s="57"/>
      <c r="J130" s="43"/>
      <c r="K130" s="43"/>
      <c r="L130" s="43"/>
      <c r="M130" s="43"/>
      <c r="N130" s="43"/>
      <c r="O130" s="43"/>
      <c r="P130" s="43"/>
      <c r="Q130" s="43"/>
      <c r="R130" s="43"/>
      <c r="S130" s="43"/>
      <c r="T130" s="43"/>
      <c r="U130" s="43"/>
      <c r="V130" s="43"/>
      <c r="W130" s="43"/>
      <c r="X130" s="43"/>
      <c r="Y130" s="43"/>
      <c r="Z130" s="43"/>
      <c r="AA130" s="43"/>
      <c r="AB130" s="43"/>
      <c r="AC130" s="43"/>
    </row>
    <row r="131" spans="1:29" ht="15.75" customHeight="1">
      <c r="A131" s="51"/>
      <c r="B131" s="57"/>
      <c r="C131" s="57"/>
      <c r="D131" s="57"/>
      <c r="E131" s="57"/>
      <c r="F131" s="57"/>
      <c r="G131" s="57"/>
      <c r="H131" s="57"/>
      <c r="I131" s="57"/>
      <c r="J131" s="43"/>
      <c r="K131" s="43"/>
      <c r="L131" s="43"/>
      <c r="M131" s="43"/>
      <c r="N131" s="43"/>
      <c r="O131" s="43"/>
      <c r="P131" s="43"/>
      <c r="Q131" s="43"/>
      <c r="R131" s="43"/>
      <c r="S131" s="43"/>
      <c r="T131" s="43"/>
      <c r="U131" s="43"/>
      <c r="V131" s="43"/>
      <c r="W131" s="43"/>
      <c r="X131" s="43"/>
      <c r="Y131" s="43"/>
      <c r="Z131" s="43"/>
      <c r="AA131" s="43"/>
      <c r="AB131" s="43"/>
      <c r="AC131" s="43"/>
    </row>
    <row r="132" spans="1:29" ht="15.75" customHeight="1">
      <c r="A132" s="51"/>
      <c r="B132" s="57"/>
      <c r="C132" s="57"/>
      <c r="D132" s="57"/>
      <c r="E132" s="57"/>
      <c r="F132" s="57"/>
      <c r="G132" s="57"/>
      <c r="H132" s="57"/>
      <c r="I132" s="57"/>
      <c r="J132" s="43"/>
      <c r="K132" s="43"/>
      <c r="L132" s="43"/>
      <c r="M132" s="43"/>
      <c r="N132" s="43"/>
      <c r="O132" s="43"/>
      <c r="P132" s="43"/>
      <c r="Q132" s="43"/>
      <c r="R132" s="43"/>
      <c r="S132" s="43"/>
      <c r="T132" s="43"/>
      <c r="U132" s="43"/>
      <c r="V132" s="43"/>
      <c r="W132" s="43"/>
      <c r="X132" s="43"/>
      <c r="Y132" s="43"/>
      <c r="Z132" s="43"/>
      <c r="AA132" s="43"/>
      <c r="AB132" s="43"/>
      <c r="AC132" s="43"/>
    </row>
    <row r="133" spans="1:29" ht="15.75" customHeight="1">
      <c r="A133" s="51"/>
      <c r="B133" s="57"/>
      <c r="C133" s="57"/>
      <c r="D133" s="57"/>
      <c r="E133" s="57"/>
      <c r="F133" s="57"/>
      <c r="G133" s="57"/>
      <c r="H133" s="57"/>
      <c r="I133" s="57"/>
      <c r="J133" s="43"/>
      <c r="K133" s="43"/>
      <c r="L133" s="43"/>
      <c r="M133" s="43"/>
      <c r="N133" s="43"/>
      <c r="O133" s="43"/>
      <c r="P133" s="43"/>
      <c r="Q133" s="43"/>
      <c r="R133" s="43"/>
      <c r="S133" s="43"/>
      <c r="T133" s="43"/>
      <c r="U133" s="43"/>
      <c r="V133" s="43"/>
      <c r="W133" s="43"/>
      <c r="X133" s="43"/>
      <c r="Y133" s="43"/>
      <c r="Z133" s="43"/>
      <c r="AA133" s="43"/>
      <c r="AB133" s="43"/>
      <c r="AC133" s="43"/>
    </row>
    <row r="134" spans="1:29" ht="15.75" customHeight="1">
      <c r="A134" s="51"/>
      <c r="B134" s="57"/>
      <c r="C134" s="57"/>
      <c r="D134" s="57"/>
      <c r="E134" s="57"/>
      <c r="F134" s="57"/>
      <c r="G134" s="57"/>
      <c r="H134" s="57"/>
      <c r="I134" s="57"/>
      <c r="J134" s="43"/>
      <c r="K134" s="43"/>
      <c r="L134" s="43"/>
      <c r="M134" s="43"/>
      <c r="N134" s="43"/>
      <c r="O134" s="43"/>
      <c r="P134" s="43"/>
      <c r="Q134" s="43"/>
      <c r="R134" s="43"/>
      <c r="S134" s="43"/>
      <c r="T134" s="43"/>
      <c r="U134" s="43"/>
      <c r="V134" s="43"/>
      <c r="W134" s="43"/>
      <c r="X134" s="43"/>
      <c r="Y134" s="43"/>
      <c r="Z134" s="43"/>
      <c r="AA134" s="43"/>
      <c r="AB134" s="43"/>
      <c r="AC134" s="43"/>
    </row>
    <row r="135" spans="1:29" ht="15.75" customHeight="1">
      <c r="A135" s="51"/>
      <c r="B135" s="57"/>
      <c r="C135" s="57"/>
      <c r="D135" s="57"/>
      <c r="E135" s="57"/>
      <c r="F135" s="57"/>
      <c r="G135" s="57"/>
      <c r="H135" s="57"/>
      <c r="I135" s="57"/>
      <c r="J135" s="43"/>
      <c r="K135" s="43"/>
      <c r="L135" s="43"/>
      <c r="M135" s="43"/>
      <c r="N135" s="43"/>
      <c r="O135" s="43"/>
      <c r="P135" s="43"/>
      <c r="Q135" s="43"/>
      <c r="R135" s="43"/>
      <c r="S135" s="43"/>
      <c r="T135" s="43"/>
      <c r="U135" s="43"/>
      <c r="V135" s="43"/>
      <c r="W135" s="43"/>
      <c r="X135" s="43"/>
      <c r="Y135" s="43"/>
      <c r="Z135" s="43"/>
      <c r="AA135" s="43"/>
      <c r="AB135" s="43"/>
      <c r="AC135" s="43"/>
    </row>
    <row r="136" spans="1:29" ht="15.75" customHeight="1">
      <c r="A136" s="51"/>
      <c r="B136" s="57"/>
      <c r="C136" s="57"/>
      <c r="D136" s="57"/>
      <c r="E136" s="57"/>
      <c r="F136" s="57"/>
      <c r="G136" s="57"/>
      <c r="H136" s="57"/>
      <c r="I136" s="57"/>
      <c r="J136" s="43"/>
      <c r="K136" s="43"/>
      <c r="L136" s="43"/>
      <c r="M136" s="43"/>
      <c r="N136" s="43"/>
      <c r="O136" s="43"/>
      <c r="P136" s="43"/>
      <c r="Q136" s="43"/>
      <c r="R136" s="43"/>
      <c r="S136" s="43"/>
      <c r="T136" s="43"/>
      <c r="U136" s="43"/>
      <c r="V136" s="43"/>
      <c r="W136" s="43"/>
      <c r="X136" s="43"/>
      <c r="Y136" s="43"/>
      <c r="Z136" s="43"/>
      <c r="AA136" s="43"/>
      <c r="AB136" s="43"/>
      <c r="AC136" s="43"/>
    </row>
    <row r="137" spans="1:29" ht="15.75" customHeight="1">
      <c r="A137" s="51"/>
      <c r="B137" s="57"/>
      <c r="C137" s="57"/>
      <c r="D137" s="57"/>
      <c r="E137" s="57"/>
      <c r="F137" s="57"/>
      <c r="G137" s="57"/>
      <c r="H137" s="57"/>
      <c r="I137" s="57"/>
      <c r="J137" s="43"/>
      <c r="K137" s="43"/>
      <c r="L137" s="43"/>
      <c r="M137" s="43"/>
      <c r="N137" s="43"/>
      <c r="O137" s="43"/>
      <c r="P137" s="43"/>
      <c r="Q137" s="43"/>
      <c r="R137" s="43"/>
      <c r="S137" s="43"/>
      <c r="T137" s="43"/>
      <c r="U137" s="43"/>
      <c r="V137" s="43"/>
      <c r="W137" s="43"/>
      <c r="X137" s="43"/>
      <c r="Y137" s="43"/>
      <c r="Z137" s="43"/>
      <c r="AA137" s="43"/>
      <c r="AB137" s="43"/>
      <c r="AC137" s="43"/>
    </row>
    <row r="138" spans="1:29" ht="15.75" customHeight="1">
      <c r="A138" s="51"/>
      <c r="B138" s="57"/>
      <c r="C138" s="57"/>
      <c r="D138" s="57"/>
      <c r="E138" s="57"/>
      <c r="F138" s="57"/>
      <c r="G138" s="57"/>
      <c r="H138" s="57"/>
      <c r="I138" s="57"/>
      <c r="J138" s="43"/>
      <c r="K138" s="43"/>
      <c r="L138" s="43"/>
      <c r="M138" s="43"/>
      <c r="N138" s="43"/>
      <c r="O138" s="43"/>
      <c r="P138" s="43"/>
      <c r="Q138" s="43"/>
      <c r="R138" s="43"/>
      <c r="S138" s="43"/>
      <c r="T138" s="43"/>
      <c r="U138" s="43"/>
      <c r="V138" s="43"/>
      <c r="W138" s="43"/>
      <c r="X138" s="43"/>
      <c r="Y138" s="43"/>
      <c r="Z138" s="43"/>
      <c r="AA138" s="43"/>
      <c r="AB138" s="43"/>
      <c r="AC138" s="43"/>
    </row>
    <row r="139" spans="1:29" ht="15.75" customHeight="1">
      <c r="A139" s="51"/>
      <c r="B139" s="57"/>
      <c r="C139" s="57"/>
      <c r="D139" s="57"/>
      <c r="E139" s="57"/>
      <c r="F139" s="57"/>
      <c r="G139" s="57"/>
      <c r="H139" s="57"/>
      <c r="I139" s="57"/>
      <c r="J139" s="43"/>
      <c r="K139" s="43"/>
      <c r="L139" s="43"/>
      <c r="M139" s="43"/>
      <c r="N139" s="43"/>
      <c r="O139" s="43"/>
      <c r="P139" s="43"/>
      <c r="Q139" s="43"/>
      <c r="R139" s="43"/>
      <c r="S139" s="43"/>
      <c r="T139" s="43"/>
      <c r="U139" s="43"/>
      <c r="V139" s="43"/>
      <c r="W139" s="43"/>
      <c r="X139" s="43"/>
      <c r="Y139" s="43"/>
      <c r="Z139" s="43"/>
      <c r="AA139" s="43"/>
      <c r="AB139" s="43"/>
      <c r="AC139" s="43"/>
    </row>
    <row r="140" spans="1:29" ht="15.75" customHeight="1">
      <c r="A140" s="51"/>
      <c r="B140" s="57"/>
      <c r="C140" s="57"/>
      <c r="D140" s="57"/>
      <c r="E140" s="57"/>
      <c r="F140" s="57"/>
      <c r="G140" s="57"/>
      <c r="H140" s="57"/>
      <c r="I140" s="57"/>
      <c r="J140" s="43"/>
      <c r="K140" s="43"/>
      <c r="L140" s="43"/>
      <c r="M140" s="43"/>
      <c r="N140" s="43"/>
      <c r="O140" s="43"/>
      <c r="P140" s="43"/>
      <c r="Q140" s="43"/>
      <c r="R140" s="43"/>
      <c r="S140" s="43"/>
      <c r="T140" s="43"/>
      <c r="U140" s="43"/>
      <c r="V140" s="43"/>
      <c r="W140" s="43"/>
      <c r="X140" s="43"/>
      <c r="Y140" s="43"/>
      <c r="Z140" s="43"/>
      <c r="AA140" s="43"/>
      <c r="AB140" s="43"/>
      <c r="AC140" s="43"/>
    </row>
    <row r="141" spans="1:29" ht="15.75" customHeight="1">
      <c r="A141" s="51"/>
      <c r="B141" s="57"/>
      <c r="C141" s="57"/>
      <c r="D141" s="57"/>
      <c r="E141" s="57"/>
      <c r="F141" s="57"/>
      <c r="G141" s="57"/>
      <c r="H141" s="57"/>
      <c r="I141" s="57"/>
      <c r="J141" s="43"/>
      <c r="K141" s="43"/>
      <c r="L141" s="43"/>
      <c r="M141" s="43"/>
      <c r="N141" s="43"/>
      <c r="O141" s="43"/>
      <c r="P141" s="43"/>
      <c r="Q141" s="43"/>
      <c r="R141" s="43"/>
      <c r="S141" s="43"/>
      <c r="T141" s="43"/>
      <c r="U141" s="43"/>
      <c r="V141" s="43"/>
      <c r="W141" s="43"/>
      <c r="X141" s="43"/>
      <c r="Y141" s="43"/>
      <c r="Z141" s="43"/>
      <c r="AA141" s="43"/>
      <c r="AB141" s="43"/>
      <c r="AC141" s="43"/>
    </row>
    <row r="142" spans="1:29" ht="15.75" customHeight="1">
      <c r="A142" s="51"/>
      <c r="B142" s="57"/>
      <c r="C142" s="57"/>
      <c r="D142" s="57"/>
      <c r="E142" s="57"/>
      <c r="F142" s="57"/>
      <c r="G142" s="57"/>
      <c r="H142" s="57"/>
      <c r="I142" s="57"/>
      <c r="J142" s="43"/>
      <c r="K142" s="43"/>
      <c r="L142" s="43"/>
      <c r="M142" s="43"/>
      <c r="N142" s="43"/>
      <c r="O142" s="43"/>
      <c r="P142" s="43"/>
      <c r="Q142" s="43"/>
      <c r="R142" s="43"/>
      <c r="S142" s="43"/>
      <c r="T142" s="43"/>
      <c r="U142" s="43"/>
      <c r="V142" s="43"/>
      <c r="W142" s="43"/>
      <c r="X142" s="43"/>
      <c r="Y142" s="43"/>
      <c r="Z142" s="43"/>
      <c r="AA142" s="43"/>
      <c r="AB142" s="43"/>
      <c r="AC142" s="43"/>
    </row>
    <row r="143" spans="1:29" ht="15.75" customHeight="1">
      <c r="A143" s="51"/>
      <c r="B143" s="57"/>
      <c r="C143" s="57"/>
      <c r="D143" s="57"/>
      <c r="E143" s="57"/>
      <c r="F143" s="57"/>
      <c r="G143" s="57"/>
      <c r="H143" s="57"/>
      <c r="I143" s="57"/>
      <c r="J143" s="43"/>
      <c r="K143" s="43"/>
      <c r="L143" s="43"/>
      <c r="M143" s="43"/>
      <c r="N143" s="43"/>
      <c r="O143" s="43"/>
      <c r="P143" s="43"/>
      <c r="Q143" s="43"/>
      <c r="R143" s="43"/>
      <c r="S143" s="43"/>
      <c r="T143" s="43"/>
      <c r="U143" s="43"/>
      <c r="V143" s="43"/>
      <c r="W143" s="43"/>
      <c r="X143" s="43"/>
      <c r="Y143" s="43"/>
      <c r="Z143" s="43"/>
      <c r="AA143" s="43"/>
      <c r="AB143" s="43"/>
      <c r="AC143" s="43"/>
    </row>
    <row r="144" spans="1:29" ht="15.75" customHeight="1">
      <c r="A144" s="51"/>
      <c r="B144" s="57"/>
      <c r="C144" s="57"/>
      <c r="D144" s="57"/>
      <c r="E144" s="57"/>
      <c r="F144" s="57"/>
      <c r="G144" s="57"/>
      <c r="H144" s="57"/>
      <c r="I144" s="57"/>
      <c r="J144" s="43"/>
      <c r="K144" s="43"/>
      <c r="L144" s="43"/>
      <c r="M144" s="43"/>
      <c r="N144" s="43"/>
      <c r="O144" s="43"/>
      <c r="P144" s="43"/>
      <c r="Q144" s="43"/>
      <c r="R144" s="43"/>
      <c r="S144" s="43"/>
      <c r="T144" s="43"/>
      <c r="U144" s="43"/>
      <c r="V144" s="43"/>
      <c r="W144" s="43"/>
      <c r="X144" s="43"/>
      <c r="Y144" s="43"/>
      <c r="Z144" s="43"/>
      <c r="AA144" s="43"/>
      <c r="AB144" s="43"/>
      <c r="AC144" s="43"/>
    </row>
    <row r="145" spans="1:29" ht="15.75" customHeight="1">
      <c r="A145" s="51"/>
      <c r="B145" s="57"/>
      <c r="C145" s="57"/>
      <c r="D145" s="57"/>
      <c r="E145" s="57"/>
      <c r="F145" s="57"/>
      <c r="G145" s="57"/>
      <c r="H145" s="57"/>
      <c r="I145" s="57"/>
      <c r="J145" s="43"/>
      <c r="K145" s="43"/>
      <c r="L145" s="43"/>
      <c r="M145" s="43"/>
      <c r="N145" s="43"/>
      <c r="O145" s="43"/>
      <c r="P145" s="43"/>
      <c r="Q145" s="43"/>
      <c r="R145" s="43"/>
      <c r="S145" s="43"/>
      <c r="T145" s="43"/>
      <c r="U145" s="43"/>
      <c r="V145" s="43"/>
      <c r="W145" s="43"/>
      <c r="X145" s="43"/>
      <c r="Y145" s="43"/>
      <c r="Z145" s="43"/>
      <c r="AA145" s="43"/>
      <c r="AB145" s="43"/>
      <c r="AC145" s="43"/>
    </row>
    <row r="146" spans="1:29" ht="15.75" customHeight="1">
      <c r="A146" s="51"/>
      <c r="B146" s="57"/>
      <c r="C146" s="57"/>
      <c r="D146" s="57"/>
      <c r="E146" s="57"/>
      <c r="F146" s="57"/>
      <c r="G146" s="57"/>
      <c r="H146" s="57"/>
      <c r="I146" s="57"/>
      <c r="J146" s="43"/>
      <c r="K146" s="43"/>
      <c r="L146" s="43"/>
      <c r="M146" s="43"/>
      <c r="N146" s="43"/>
      <c r="O146" s="43"/>
      <c r="P146" s="43"/>
      <c r="Q146" s="43"/>
      <c r="R146" s="43"/>
      <c r="S146" s="43"/>
      <c r="T146" s="43"/>
      <c r="U146" s="43"/>
      <c r="V146" s="43"/>
      <c r="W146" s="43"/>
      <c r="X146" s="43"/>
      <c r="Y146" s="43"/>
      <c r="Z146" s="43"/>
      <c r="AA146" s="43"/>
      <c r="AB146" s="43"/>
      <c r="AC146" s="43"/>
    </row>
    <row r="147" spans="1:29" ht="15.75" customHeight="1">
      <c r="A147" s="51"/>
      <c r="B147" s="57"/>
      <c r="C147" s="57"/>
      <c r="D147" s="57"/>
      <c r="E147" s="57"/>
      <c r="F147" s="57"/>
      <c r="G147" s="57"/>
      <c r="H147" s="57"/>
      <c r="I147" s="57"/>
      <c r="J147" s="43"/>
      <c r="K147" s="43"/>
      <c r="L147" s="43"/>
      <c r="M147" s="43"/>
      <c r="N147" s="43"/>
      <c r="O147" s="43"/>
      <c r="P147" s="43"/>
      <c r="Q147" s="43"/>
      <c r="R147" s="43"/>
      <c r="S147" s="43"/>
      <c r="T147" s="43"/>
      <c r="U147" s="43"/>
      <c r="V147" s="43"/>
      <c r="W147" s="43"/>
      <c r="X147" s="43"/>
      <c r="Y147" s="43"/>
      <c r="Z147" s="43"/>
      <c r="AA147" s="43"/>
      <c r="AB147" s="43"/>
      <c r="AC147" s="43"/>
    </row>
    <row r="148" spans="1:29" ht="15.75" customHeight="1">
      <c r="A148" s="51"/>
      <c r="B148" s="57"/>
      <c r="C148" s="57"/>
      <c r="D148" s="57"/>
      <c r="E148" s="57"/>
      <c r="F148" s="57"/>
      <c r="G148" s="57"/>
      <c r="H148" s="57"/>
      <c r="I148" s="57"/>
      <c r="J148" s="43"/>
      <c r="K148" s="43"/>
      <c r="L148" s="43"/>
      <c r="M148" s="43"/>
      <c r="N148" s="43"/>
      <c r="O148" s="43"/>
      <c r="P148" s="43"/>
      <c r="Q148" s="43"/>
      <c r="R148" s="43"/>
      <c r="S148" s="43"/>
      <c r="T148" s="43"/>
      <c r="U148" s="43"/>
      <c r="V148" s="43"/>
      <c r="W148" s="43"/>
      <c r="X148" s="43"/>
      <c r="Y148" s="43"/>
      <c r="Z148" s="43"/>
      <c r="AA148" s="43"/>
      <c r="AB148" s="43"/>
      <c r="AC148" s="43"/>
    </row>
    <row r="149" spans="1:29" ht="15.75" customHeight="1">
      <c r="A149" s="51"/>
      <c r="B149" s="57"/>
      <c r="C149" s="57"/>
      <c r="D149" s="57"/>
      <c r="E149" s="57"/>
      <c r="F149" s="57"/>
      <c r="G149" s="57"/>
      <c r="H149" s="57"/>
      <c r="I149" s="57"/>
      <c r="J149" s="43"/>
      <c r="K149" s="43"/>
      <c r="L149" s="43"/>
      <c r="M149" s="43"/>
      <c r="N149" s="43"/>
      <c r="O149" s="43"/>
      <c r="P149" s="43"/>
      <c r="Q149" s="43"/>
      <c r="R149" s="43"/>
      <c r="S149" s="43"/>
      <c r="T149" s="43"/>
      <c r="U149" s="43"/>
      <c r="V149" s="43"/>
      <c r="W149" s="43"/>
      <c r="X149" s="43"/>
      <c r="Y149" s="43"/>
      <c r="Z149" s="43"/>
      <c r="AA149" s="43"/>
      <c r="AB149" s="43"/>
      <c r="AC149" s="43"/>
    </row>
    <row r="150" spans="1:29" ht="15.75" customHeight="1">
      <c r="A150" s="51"/>
      <c r="B150" s="57"/>
      <c r="C150" s="57"/>
      <c r="D150" s="57"/>
      <c r="E150" s="57"/>
      <c r="F150" s="57"/>
      <c r="G150" s="57"/>
      <c r="H150" s="57"/>
      <c r="I150" s="57"/>
      <c r="J150" s="43"/>
      <c r="K150" s="43"/>
      <c r="L150" s="43"/>
      <c r="M150" s="43"/>
      <c r="N150" s="43"/>
      <c r="O150" s="43"/>
      <c r="P150" s="43"/>
      <c r="Q150" s="43"/>
      <c r="R150" s="43"/>
      <c r="S150" s="43"/>
      <c r="T150" s="43"/>
      <c r="U150" s="43"/>
      <c r="V150" s="43"/>
      <c r="W150" s="43"/>
      <c r="X150" s="43"/>
      <c r="Y150" s="43"/>
      <c r="Z150" s="43"/>
      <c r="AA150" s="43"/>
      <c r="AB150" s="43"/>
      <c r="AC150" s="43"/>
    </row>
    <row r="151" spans="1:29" ht="15.75" customHeight="1">
      <c r="A151" s="51"/>
      <c r="B151" s="57"/>
      <c r="C151" s="57"/>
      <c r="D151" s="57"/>
      <c r="E151" s="57"/>
      <c r="F151" s="57"/>
      <c r="G151" s="57"/>
      <c r="H151" s="57"/>
      <c r="I151" s="57"/>
      <c r="J151" s="43"/>
      <c r="K151" s="43"/>
      <c r="L151" s="43"/>
      <c r="M151" s="43"/>
      <c r="N151" s="43"/>
      <c r="O151" s="43"/>
      <c r="P151" s="43"/>
      <c r="Q151" s="43"/>
      <c r="R151" s="43"/>
      <c r="S151" s="43"/>
      <c r="T151" s="43"/>
      <c r="U151" s="43"/>
      <c r="V151" s="43"/>
      <c r="W151" s="43"/>
      <c r="X151" s="43"/>
      <c r="Y151" s="43"/>
      <c r="Z151" s="43"/>
      <c r="AA151" s="43"/>
      <c r="AB151" s="43"/>
      <c r="AC151" s="43"/>
    </row>
    <row r="152" spans="1:29" ht="15.75" customHeight="1">
      <c r="A152" s="51"/>
      <c r="B152" s="57"/>
      <c r="C152" s="57"/>
      <c r="D152" s="57"/>
      <c r="E152" s="57"/>
      <c r="F152" s="57"/>
      <c r="G152" s="57"/>
      <c r="H152" s="57"/>
      <c r="I152" s="57"/>
      <c r="J152" s="43"/>
      <c r="K152" s="43"/>
      <c r="L152" s="43"/>
      <c r="M152" s="43"/>
      <c r="N152" s="43"/>
      <c r="O152" s="43"/>
      <c r="P152" s="43"/>
      <c r="Q152" s="43"/>
      <c r="R152" s="43"/>
      <c r="S152" s="43"/>
      <c r="T152" s="43"/>
      <c r="U152" s="43"/>
      <c r="V152" s="43"/>
      <c r="W152" s="43"/>
      <c r="X152" s="43"/>
      <c r="Y152" s="43"/>
      <c r="Z152" s="43"/>
      <c r="AA152" s="43"/>
      <c r="AB152" s="43"/>
      <c r="AC152" s="43"/>
    </row>
    <row r="153" spans="1:29" ht="15.75" customHeight="1">
      <c r="A153" s="51"/>
      <c r="B153" s="57"/>
      <c r="C153" s="57"/>
      <c r="D153" s="57"/>
      <c r="E153" s="57"/>
      <c r="F153" s="57"/>
      <c r="G153" s="57"/>
      <c r="H153" s="57"/>
      <c r="I153" s="57"/>
      <c r="J153" s="43"/>
      <c r="K153" s="43"/>
      <c r="L153" s="43"/>
      <c r="M153" s="43"/>
      <c r="N153" s="43"/>
      <c r="O153" s="43"/>
      <c r="P153" s="43"/>
      <c r="Q153" s="43"/>
      <c r="R153" s="43"/>
      <c r="S153" s="43"/>
      <c r="T153" s="43"/>
      <c r="U153" s="43"/>
      <c r="V153" s="43"/>
      <c r="W153" s="43"/>
      <c r="X153" s="43"/>
      <c r="Y153" s="43"/>
      <c r="Z153" s="43"/>
      <c r="AA153" s="43"/>
      <c r="AB153" s="43"/>
      <c r="AC153" s="43"/>
    </row>
    <row r="154" spans="1:29" ht="15.75" customHeight="1">
      <c r="A154" s="51"/>
      <c r="B154" s="57"/>
      <c r="C154" s="57"/>
      <c r="D154" s="57"/>
      <c r="E154" s="57"/>
      <c r="F154" s="57"/>
      <c r="G154" s="57"/>
      <c r="H154" s="57"/>
      <c r="I154" s="57"/>
      <c r="J154" s="43"/>
      <c r="K154" s="43"/>
      <c r="L154" s="43"/>
      <c r="M154" s="43"/>
      <c r="N154" s="43"/>
      <c r="O154" s="43"/>
      <c r="P154" s="43"/>
      <c r="Q154" s="43"/>
      <c r="R154" s="43"/>
      <c r="S154" s="43"/>
      <c r="T154" s="43"/>
      <c r="U154" s="43"/>
      <c r="V154" s="43"/>
      <c r="W154" s="43"/>
      <c r="X154" s="43"/>
      <c r="Y154" s="43"/>
      <c r="Z154" s="43"/>
      <c r="AA154" s="43"/>
      <c r="AB154" s="43"/>
      <c r="AC154" s="43"/>
    </row>
    <row r="155" spans="1:29" ht="15.75" customHeight="1">
      <c r="A155" s="51"/>
      <c r="B155" s="57"/>
      <c r="C155" s="57"/>
      <c r="D155" s="57"/>
      <c r="E155" s="57"/>
      <c r="F155" s="57"/>
      <c r="G155" s="57"/>
      <c r="H155" s="57"/>
      <c r="I155" s="57"/>
      <c r="J155" s="43"/>
      <c r="K155" s="43"/>
      <c r="L155" s="43"/>
      <c r="M155" s="43"/>
      <c r="N155" s="43"/>
      <c r="O155" s="43"/>
      <c r="P155" s="43"/>
      <c r="Q155" s="43"/>
      <c r="R155" s="43"/>
      <c r="S155" s="43"/>
      <c r="T155" s="43"/>
      <c r="U155" s="43"/>
      <c r="V155" s="43"/>
      <c r="W155" s="43"/>
      <c r="X155" s="43"/>
      <c r="Y155" s="43"/>
      <c r="Z155" s="43"/>
      <c r="AA155" s="43"/>
      <c r="AB155" s="43"/>
      <c r="AC155" s="43"/>
    </row>
    <row r="156" spans="1:29" ht="15.75" customHeight="1">
      <c r="A156" s="51"/>
      <c r="B156" s="57"/>
      <c r="C156" s="57"/>
      <c r="D156" s="57"/>
      <c r="E156" s="57"/>
      <c r="F156" s="57"/>
      <c r="G156" s="57"/>
      <c r="H156" s="57"/>
      <c r="I156" s="57"/>
      <c r="J156" s="43"/>
      <c r="K156" s="43"/>
      <c r="L156" s="43"/>
      <c r="M156" s="43"/>
      <c r="N156" s="43"/>
      <c r="O156" s="43"/>
      <c r="P156" s="43"/>
      <c r="Q156" s="43"/>
      <c r="R156" s="43"/>
      <c r="S156" s="43"/>
      <c r="T156" s="43"/>
      <c r="U156" s="43"/>
      <c r="V156" s="43"/>
      <c r="W156" s="43"/>
      <c r="X156" s="43"/>
      <c r="Y156" s="43"/>
      <c r="Z156" s="43"/>
      <c r="AA156" s="43"/>
      <c r="AB156" s="43"/>
      <c r="AC156" s="43"/>
    </row>
    <row r="157" spans="1:29" ht="15.75" customHeight="1">
      <c r="A157" s="51"/>
      <c r="B157" s="57"/>
      <c r="C157" s="57"/>
      <c r="D157" s="57"/>
      <c r="E157" s="57"/>
      <c r="F157" s="57"/>
      <c r="G157" s="57"/>
      <c r="H157" s="57"/>
      <c r="I157" s="57"/>
      <c r="J157" s="43"/>
      <c r="K157" s="43"/>
      <c r="L157" s="43"/>
      <c r="M157" s="43"/>
      <c r="N157" s="43"/>
      <c r="O157" s="43"/>
      <c r="P157" s="43"/>
      <c r="Q157" s="43"/>
      <c r="R157" s="43"/>
      <c r="S157" s="43"/>
      <c r="T157" s="43"/>
      <c r="U157" s="43"/>
      <c r="V157" s="43"/>
      <c r="W157" s="43"/>
      <c r="X157" s="43"/>
      <c r="Y157" s="43"/>
      <c r="Z157" s="43"/>
      <c r="AA157" s="43"/>
      <c r="AB157" s="43"/>
      <c r="AC157" s="43"/>
    </row>
    <row r="158" spans="1:29" ht="15.75" customHeight="1">
      <c r="A158" s="51"/>
      <c r="B158" s="57"/>
      <c r="C158" s="57"/>
      <c r="D158" s="57"/>
      <c r="E158" s="57"/>
      <c r="F158" s="57"/>
      <c r="G158" s="57"/>
      <c r="H158" s="57"/>
      <c r="I158" s="57"/>
      <c r="J158" s="43"/>
      <c r="K158" s="43"/>
      <c r="L158" s="43"/>
      <c r="M158" s="43"/>
      <c r="N158" s="43"/>
      <c r="O158" s="43"/>
      <c r="P158" s="43"/>
      <c r="Q158" s="43"/>
      <c r="R158" s="43"/>
      <c r="S158" s="43"/>
      <c r="T158" s="43"/>
      <c r="U158" s="43"/>
      <c r="V158" s="43"/>
      <c r="W158" s="43"/>
      <c r="X158" s="43"/>
      <c r="Y158" s="43"/>
      <c r="Z158" s="43"/>
      <c r="AA158" s="43"/>
      <c r="AB158" s="43"/>
      <c r="AC158" s="43"/>
    </row>
    <row r="159" spans="1:29" ht="15.75" customHeight="1">
      <c r="A159" s="51"/>
      <c r="B159" s="57"/>
      <c r="C159" s="57"/>
      <c r="D159" s="57"/>
      <c r="E159" s="57"/>
      <c r="F159" s="57"/>
      <c r="G159" s="57"/>
      <c r="H159" s="57"/>
      <c r="I159" s="57"/>
      <c r="J159" s="43"/>
      <c r="K159" s="43"/>
      <c r="L159" s="43"/>
      <c r="M159" s="43"/>
      <c r="N159" s="43"/>
      <c r="O159" s="43"/>
      <c r="P159" s="43"/>
      <c r="Q159" s="43"/>
      <c r="R159" s="43"/>
      <c r="S159" s="43"/>
      <c r="T159" s="43"/>
      <c r="U159" s="43"/>
      <c r="V159" s="43"/>
      <c r="W159" s="43"/>
      <c r="X159" s="43"/>
      <c r="Y159" s="43"/>
      <c r="Z159" s="43"/>
      <c r="AA159" s="43"/>
      <c r="AB159" s="43"/>
      <c r="AC159" s="43"/>
    </row>
    <row r="160" spans="1:29" ht="15.75" customHeight="1">
      <c r="A160" s="51"/>
      <c r="B160" s="57"/>
      <c r="C160" s="57"/>
      <c r="D160" s="57"/>
      <c r="E160" s="57"/>
      <c r="F160" s="57"/>
      <c r="G160" s="57"/>
      <c r="H160" s="57"/>
      <c r="I160" s="57"/>
      <c r="J160" s="43"/>
      <c r="K160" s="43"/>
      <c r="L160" s="43"/>
      <c r="M160" s="43"/>
      <c r="N160" s="43"/>
      <c r="O160" s="43"/>
      <c r="P160" s="43"/>
      <c r="Q160" s="43"/>
      <c r="R160" s="43"/>
      <c r="S160" s="43"/>
      <c r="T160" s="43"/>
      <c r="U160" s="43"/>
      <c r="V160" s="43"/>
      <c r="W160" s="43"/>
      <c r="X160" s="43"/>
      <c r="Y160" s="43"/>
      <c r="Z160" s="43"/>
      <c r="AA160" s="43"/>
      <c r="AB160" s="43"/>
      <c r="AC160" s="43"/>
    </row>
    <row r="161" spans="1:29" ht="15.75" customHeight="1">
      <c r="A161" s="51"/>
      <c r="B161" s="57"/>
      <c r="C161" s="57"/>
      <c r="D161" s="57"/>
      <c r="E161" s="57"/>
      <c r="F161" s="57"/>
      <c r="G161" s="57"/>
      <c r="H161" s="57"/>
      <c r="I161" s="57"/>
      <c r="J161" s="43"/>
      <c r="K161" s="43"/>
      <c r="L161" s="43"/>
      <c r="M161" s="43"/>
      <c r="N161" s="43"/>
      <c r="O161" s="43"/>
      <c r="P161" s="43"/>
      <c r="Q161" s="43"/>
      <c r="R161" s="43"/>
      <c r="S161" s="43"/>
      <c r="T161" s="43"/>
      <c r="U161" s="43"/>
      <c r="V161" s="43"/>
      <c r="W161" s="43"/>
      <c r="X161" s="43"/>
      <c r="Y161" s="43"/>
      <c r="Z161" s="43"/>
      <c r="AA161" s="43"/>
      <c r="AB161" s="43"/>
      <c r="AC161" s="43"/>
    </row>
    <row r="162" spans="1:29" ht="15.75" customHeight="1">
      <c r="A162" s="51"/>
      <c r="B162" s="57"/>
      <c r="C162" s="57"/>
      <c r="D162" s="57"/>
      <c r="E162" s="57"/>
      <c r="F162" s="57"/>
      <c r="G162" s="57"/>
      <c r="H162" s="57"/>
      <c r="I162" s="57"/>
      <c r="J162" s="43"/>
      <c r="K162" s="43"/>
      <c r="L162" s="43"/>
      <c r="M162" s="43"/>
      <c r="N162" s="43"/>
      <c r="O162" s="43"/>
      <c r="P162" s="43"/>
      <c r="Q162" s="43"/>
      <c r="R162" s="43"/>
      <c r="S162" s="43"/>
      <c r="T162" s="43"/>
      <c r="U162" s="43"/>
      <c r="V162" s="43"/>
      <c r="W162" s="43"/>
      <c r="X162" s="43"/>
      <c r="Y162" s="43"/>
      <c r="Z162" s="43"/>
      <c r="AA162" s="43"/>
      <c r="AB162" s="43"/>
      <c r="AC162" s="43"/>
    </row>
    <row r="163" spans="1:29" ht="15.75" customHeight="1">
      <c r="A163" s="51"/>
      <c r="B163" s="57"/>
      <c r="C163" s="57"/>
      <c r="D163" s="57"/>
      <c r="E163" s="57"/>
      <c r="F163" s="57"/>
      <c r="G163" s="57"/>
      <c r="H163" s="57"/>
      <c r="I163" s="57"/>
      <c r="J163" s="43"/>
      <c r="K163" s="43"/>
      <c r="L163" s="43"/>
      <c r="M163" s="43"/>
      <c r="N163" s="43"/>
      <c r="O163" s="43"/>
      <c r="P163" s="43"/>
      <c r="Q163" s="43"/>
      <c r="R163" s="43"/>
      <c r="S163" s="43"/>
      <c r="T163" s="43"/>
      <c r="U163" s="43"/>
      <c r="V163" s="43"/>
      <c r="W163" s="43"/>
      <c r="X163" s="43"/>
      <c r="Y163" s="43"/>
      <c r="Z163" s="43"/>
      <c r="AA163" s="43"/>
      <c r="AB163" s="43"/>
      <c r="AC163" s="43"/>
    </row>
    <row r="164" spans="1:29" ht="15.75" customHeight="1">
      <c r="A164" s="51"/>
      <c r="B164" s="57"/>
      <c r="C164" s="57"/>
      <c r="D164" s="57"/>
      <c r="E164" s="57"/>
      <c r="F164" s="57"/>
      <c r="G164" s="57"/>
      <c r="H164" s="57"/>
      <c r="I164" s="57"/>
      <c r="J164" s="43"/>
      <c r="K164" s="43"/>
      <c r="L164" s="43"/>
      <c r="M164" s="43"/>
      <c r="N164" s="43"/>
      <c r="O164" s="43"/>
      <c r="P164" s="43"/>
      <c r="Q164" s="43"/>
      <c r="R164" s="43"/>
      <c r="S164" s="43"/>
      <c r="T164" s="43"/>
      <c r="U164" s="43"/>
      <c r="V164" s="43"/>
      <c r="W164" s="43"/>
      <c r="X164" s="43"/>
      <c r="Y164" s="43"/>
      <c r="Z164" s="43"/>
      <c r="AA164" s="43"/>
      <c r="AB164" s="43"/>
      <c r="AC164" s="43"/>
    </row>
    <row r="165" spans="1:29" ht="15.75" customHeight="1">
      <c r="A165" s="51"/>
      <c r="B165" s="57"/>
      <c r="C165" s="57"/>
      <c r="D165" s="57"/>
      <c r="E165" s="57"/>
      <c r="F165" s="57"/>
      <c r="G165" s="57"/>
      <c r="H165" s="57"/>
      <c r="I165" s="57"/>
      <c r="J165" s="43"/>
      <c r="K165" s="43"/>
      <c r="L165" s="43"/>
      <c r="M165" s="43"/>
      <c r="N165" s="43"/>
      <c r="O165" s="43"/>
      <c r="P165" s="43"/>
      <c r="Q165" s="43"/>
      <c r="R165" s="43"/>
      <c r="S165" s="43"/>
      <c r="T165" s="43"/>
      <c r="U165" s="43"/>
      <c r="V165" s="43"/>
      <c r="W165" s="43"/>
      <c r="X165" s="43"/>
      <c r="Y165" s="43"/>
      <c r="Z165" s="43"/>
      <c r="AA165" s="43"/>
      <c r="AB165" s="43"/>
      <c r="AC165" s="43"/>
    </row>
    <row r="166" spans="1:29" ht="15.75" customHeight="1">
      <c r="A166" s="51"/>
      <c r="B166" s="57"/>
      <c r="C166" s="57"/>
      <c r="D166" s="57"/>
      <c r="E166" s="57"/>
      <c r="F166" s="57"/>
      <c r="G166" s="57"/>
      <c r="H166" s="57"/>
      <c r="I166" s="57"/>
      <c r="J166" s="43"/>
      <c r="K166" s="43"/>
      <c r="L166" s="43"/>
      <c r="M166" s="43"/>
      <c r="N166" s="43"/>
      <c r="O166" s="43"/>
      <c r="P166" s="43"/>
      <c r="Q166" s="43"/>
      <c r="R166" s="43"/>
      <c r="S166" s="43"/>
      <c r="T166" s="43"/>
      <c r="U166" s="43"/>
      <c r="V166" s="43"/>
      <c r="W166" s="43"/>
      <c r="X166" s="43"/>
      <c r="Y166" s="43"/>
      <c r="Z166" s="43"/>
      <c r="AA166" s="43"/>
      <c r="AB166" s="43"/>
      <c r="AC166" s="43"/>
    </row>
    <row r="167" spans="1:29" ht="15.75" customHeight="1">
      <c r="A167" s="51"/>
      <c r="B167" s="57"/>
      <c r="C167" s="57"/>
      <c r="D167" s="57"/>
      <c r="E167" s="57"/>
      <c r="F167" s="57"/>
      <c r="G167" s="57"/>
      <c r="H167" s="57"/>
      <c r="I167" s="57"/>
      <c r="J167" s="43"/>
      <c r="K167" s="43"/>
      <c r="L167" s="43"/>
      <c r="M167" s="43"/>
      <c r="N167" s="43"/>
      <c r="O167" s="43"/>
      <c r="P167" s="43"/>
      <c r="Q167" s="43"/>
      <c r="R167" s="43"/>
      <c r="S167" s="43"/>
      <c r="T167" s="43"/>
      <c r="U167" s="43"/>
      <c r="V167" s="43"/>
      <c r="W167" s="43"/>
      <c r="X167" s="43"/>
      <c r="Y167" s="43"/>
      <c r="Z167" s="43"/>
      <c r="AA167" s="43"/>
      <c r="AB167" s="43"/>
      <c r="AC167" s="43"/>
    </row>
    <row r="168" spans="1:29" ht="15.75" customHeight="1">
      <c r="A168" s="51"/>
      <c r="B168" s="57"/>
      <c r="C168" s="57"/>
      <c r="D168" s="57"/>
      <c r="E168" s="57"/>
      <c r="F168" s="57"/>
      <c r="G168" s="57"/>
      <c r="H168" s="57"/>
      <c r="I168" s="57"/>
      <c r="J168" s="43"/>
      <c r="K168" s="43"/>
      <c r="L168" s="43"/>
      <c r="M168" s="43"/>
      <c r="N168" s="43"/>
      <c r="O168" s="43"/>
      <c r="P168" s="43"/>
      <c r="Q168" s="43"/>
      <c r="R168" s="43"/>
      <c r="S168" s="43"/>
      <c r="T168" s="43"/>
      <c r="U168" s="43"/>
      <c r="V168" s="43"/>
      <c r="W168" s="43"/>
      <c r="X168" s="43"/>
      <c r="Y168" s="43"/>
      <c r="Z168" s="43"/>
      <c r="AA168" s="43"/>
      <c r="AB168" s="43"/>
      <c r="AC168" s="43"/>
    </row>
    <row r="169" spans="1:29" ht="15.75" customHeight="1">
      <c r="A169" s="51"/>
      <c r="B169" s="57"/>
      <c r="C169" s="57"/>
      <c r="D169" s="57"/>
      <c r="E169" s="57"/>
      <c r="F169" s="57"/>
      <c r="G169" s="57"/>
      <c r="H169" s="57"/>
      <c r="I169" s="57"/>
      <c r="J169" s="43"/>
      <c r="K169" s="43"/>
      <c r="L169" s="43"/>
      <c r="M169" s="43"/>
      <c r="N169" s="43"/>
      <c r="O169" s="43"/>
      <c r="P169" s="43"/>
      <c r="Q169" s="43"/>
      <c r="R169" s="43"/>
      <c r="S169" s="43"/>
      <c r="T169" s="43"/>
      <c r="U169" s="43"/>
      <c r="V169" s="43"/>
      <c r="W169" s="43"/>
      <c r="X169" s="43"/>
      <c r="Y169" s="43"/>
      <c r="Z169" s="43"/>
      <c r="AA169" s="43"/>
      <c r="AB169" s="43"/>
      <c r="AC169" s="43"/>
    </row>
    <row r="170" spans="1:29" ht="15.75" customHeight="1">
      <c r="A170" s="51"/>
      <c r="B170" s="57"/>
      <c r="C170" s="57"/>
      <c r="D170" s="57"/>
      <c r="E170" s="57"/>
      <c r="F170" s="57"/>
      <c r="G170" s="57"/>
      <c r="H170" s="57"/>
      <c r="I170" s="57"/>
      <c r="J170" s="43"/>
      <c r="K170" s="43"/>
      <c r="L170" s="43"/>
      <c r="M170" s="43"/>
      <c r="N170" s="43"/>
      <c r="O170" s="43"/>
      <c r="P170" s="43"/>
      <c r="Q170" s="43"/>
      <c r="R170" s="43"/>
      <c r="S170" s="43"/>
      <c r="T170" s="43"/>
      <c r="U170" s="43"/>
      <c r="V170" s="43"/>
      <c r="W170" s="43"/>
      <c r="X170" s="43"/>
      <c r="Y170" s="43"/>
      <c r="Z170" s="43"/>
      <c r="AA170" s="43"/>
      <c r="AB170" s="43"/>
      <c r="AC170" s="43"/>
    </row>
    <row r="171" spans="1:29" ht="15.75" customHeight="1">
      <c r="A171" s="51"/>
      <c r="B171" s="57"/>
      <c r="C171" s="57"/>
      <c r="D171" s="57"/>
      <c r="E171" s="57"/>
      <c r="F171" s="57"/>
      <c r="G171" s="57"/>
      <c r="H171" s="57"/>
      <c r="I171" s="57"/>
      <c r="J171" s="43"/>
      <c r="K171" s="43"/>
      <c r="L171" s="43"/>
      <c r="M171" s="43"/>
      <c r="N171" s="43"/>
      <c r="O171" s="43"/>
      <c r="P171" s="43"/>
      <c r="Q171" s="43"/>
      <c r="R171" s="43"/>
      <c r="S171" s="43"/>
      <c r="T171" s="43"/>
      <c r="U171" s="43"/>
      <c r="V171" s="43"/>
      <c r="W171" s="43"/>
      <c r="X171" s="43"/>
      <c r="Y171" s="43"/>
      <c r="Z171" s="43"/>
      <c r="AA171" s="43"/>
      <c r="AB171" s="43"/>
      <c r="AC171" s="43"/>
    </row>
    <row r="172" spans="1:29" ht="15.75" customHeight="1">
      <c r="A172" s="51"/>
      <c r="B172" s="57"/>
      <c r="C172" s="57"/>
      <c r="D172" s="57"/>
      <c r="E172" s="57"/>
      <c r="F172" s="57"/>
      <c r="G172" s="57"/>
      <c r="H172" s="57"/>
      <c r="I172" s="57"/>
      <c r="J172" s="43"/>
      <c r="K172" s="43"/>
      <c r="L172" s="43"/>
      <c r="M172" s="43"/>
      <c r="N172" s="43"/>
      <c r="O172" s="43"/>
      <c r="P172" s="43"/>
      <c r="Q172" s="43"/>
      <c r="R172" s="43"/>
      <c r="S172" s="43"/>
      <c r="T172" s="43"/>
      <c r="U172" s="43"/>
      <c r="V172" s="43"/>
      <c r="W172" s="43"/>
      <c r="X172" s="43"/>
      <c r="Y172" s="43"/>
      <c r="Z172" s="43"/>
      <c r="AA172" s="43"/>
      <c r="AB172" s="43"/>
      <c r="AC172" s="43"/>
    </row>
    <row r="173" spans="1:29" ht="15.75" customHeight="1">
      <c r="A173" s="51"/>
      <c r="B173" s="57"/>
      <c r="C173" s="57"/>
      <c r="D173" s="57"/>
      <c r="E173" s="57"/>
      <c r="F173" s="57"/>
      <c r="G173" s="57"/>
      <c r="H173" s="57"/>
      <c r="I173" s="57"/>
      <c r="J173" s="43"/>
      <c r="K173" s="43"/>
      <c r="L173" s="43"/>
      <c r="M173" s="43"/>
      <c r="N173" s="43"/>
      <c r="O173" s="43"/>
      <c r="P173" s="43"/>
      <c r="Q173" s="43"/>
      <c r="R173" s="43"/>
      <c r="S173" s="43"/>
      <c r="T173" s="43"/>
      <c r="U173" s="43"/>
      <c r="V173" s="43"/>
      <c r="W173" s="43"/>
      <c r="X173" s="43"/>
      <c r="Y173" s="43"/>
      <c r="Z173" s="43"/>
      <c r="AA173" s="43"/>
      <c r="AB173" s="43"/>
      <c r="AC173" s="43"/>
    </row>
    <row r="174" spans="1:29" ht="15.75" customHeight="1">
      <c r="A174" s="51"/>
      <c r="B174" s="57"/>
      <c r="C174" s="57"/>
      <c r="D174" s="57"/>
      <c r="E174" s="57"/>
      <c r="F174" s="57"/>
      <c r="G174" s="57"/>
      <c r="H174" s="57"/>
      <c r="I174" s="57"/>
      <c r="J174" s="43"/>
      <c r="K174" s="43"/>
      <c r="L174" s="43"/>
      <c r="M174" s="43"/>
      <c r="N174" s="43"/>
      <c r="O174" s="43"/>
      <c r="P174" s="43"/>
      <c r="Q174" s="43"/>
      <c r="R174" s="43"/>
      <c r="S174" s="43"/>
      <c r="T174" s="43"/>
      <c r="U174" s="43"/>
      <c r="V174" s="43"/>
      <c r="W174" s="43"/>
      <c r="X174" s="43"/>
      <c r="Y174" s="43"/>
      <c r="Z174" s="43"/>
      <c r="AA174" s="43"/>
      <c r="AB174" s="43"/>
      <c r="AC174" s="43"/>
    </row>
    <row r="175" spans="1:29" ht="15.75" customHeight="1">
      <c r="A175" s="51"/>
      <c r="B175" s="57"/>
      <c r="C175" s="57"/>
      <c r="D175" s="57"/>
      <c r="E175" s="57"/>
      <c r="F175" s="57"/>
      <c r="G175" s="57"/>
      <c r="H175" s="57"/>
      <c r="I175" s="57"/>
      <c r="J175" s="43"/>
      <c r="K175" s="43"/>
      <c r="L175" s="43"/>
      <c r="M175" s="43"/>
      <c r="N175" s="43"/>
      <c r="O175" s="43"/>
      <c r="P175" s="43"/>
      <c r="Q175" s="43"/>
      <c r="R175" s="43"/>
      <c r="S175" s="43"/>
      <c r="T175" s="43"/>
      <c r="U175" s="43"/>
      <c r="V175" s="43"/>
      <c r="W175" s="43"/>
      <c r="X175" s="43"/>
      <c r="Y175" s="43"/>
      <c r="Z175" s="43"/>
      <c r="AA175" s="43"/>
      <c r="AB175" s="43"/>
      <c r="AC175" s="43"/>
    </row>
    <row r="176" spans="1:29" ht="15.75" customHeight="1">
      <c r="A176" s="51"/>
      <c r="B176" s="57"/>
      <c r="C176" s="57"/>
      <c r="D176" s="57"/>
      <c r="E176" s="57"/>
      <c r="F176" s="57"/>
      <c r="G176" s="57"/>
      <c r="H176" s="57"/>
      <c r="I176" s="57"/>
      <c r="J176" s="43"/>
      <c r="K176" s="43"/>
      <c r="L176" s="43"/>
      <c r="M176" s="43"/>
      <c r="N176" s="43"/>
      <c r="O176" s="43"/>
      <c r="P176" s="43"/>
      <c r="Q176" s="43"/>
      <c r="R176" s="43"/>
      <c r="S176" s="43"/>
      <c r="T176" s="43"/>
      <c r="U176" s="43"/>
      <c r="V176" s="43"/>
      <c r="W176" s="43"/>
      <c r="X176" s="43"/>
      <c r="Y176" s="43"/>
      <c r="Z176" s="43"/>
      <c r="AA176" s="43"/>
      <c r="AB176" s="43"/>
      <c r="AC176" s="43"/>
    </row>
    <row r="177" spans="1:29" ht="15.75" customHeight="1">
      <c r="A177" s="51"/>
      <c r="B177" s="57"/>
      <c r="C177" s="57"/>
      <c r="D177" s="57"/>
      <c r="E177" s="57"/>
      <c r="F177" s="57"/>
      <c r="G177" s="57"/>
      <c r="H177" s="57"/>
      <c r="I177" s="57"/>
      <c r="J177" s="43"/>
      <c r="K177" s="43"/>
      <c r="L177" s="43"/>
      <c r="M177" s="43"/>
      <c r="N177" s="43"/>
      <c r="O177" s="43"/>
      <c r="P177" s="43"/>
      <c r="Q177" s="43"/>
      <c r="R177" s="43"/>
      <c r="S177" s="43"/>
      <c r="T177" s="43"/>
      <c r="U177" s="43"/>
      <c r="V177" s="43"/>
      <c r="W177" s="43"/>
      <c r="X177" s="43"/>
      <c r="Y177" s="43"/>
      <c r="Z177" s="43"/>
      <c r="AA177" s="43"/>
      <c r="AB177" s="43"/>
      <c r="AC177" s="43"/>
    </row>
    <row r="178" spans="1:29" ht="15.75" customHeight="1">
      <c r="A178" s="51"/>
      <c r="B178" s="57"/>
      <c r="C178" s="57"/>
      <c r="D178" s="57"/>
      <c r="E178" s="57"/>
      <c r="F178" s="57"/>
      <c r="G178" s="57"/>
      <c r="H178" s="57"/>
      <c r="I178" s="57"/>
      <c r="J178" s="43"/>
      <c r="K178" s="43"/>
      <c r="L178" s="43"/>
      <c r="M178" s="43"/>
      <c r="N178" s="43"/>
      <c r="O178" s="43"/>
      <c r="P178" s="43"/>
      <c r="Q178" s="43"/>
      <c r="R178" s="43"/>
      <c r="S178" s="43"/>
      <c r="T178" s="43"/>
      <c r="U178" s="43"/>
      <c r="V178" s="43"/>
      <c r="W178" s="43"/>
      <c r="X178" s="43"/>
      <c r="Y178" s="43"/>
      <c r="Z178" s="43"/>
      <c r="AA178" s="43"/>
      <c r="AB178" s="43"/>
      <c r="AC178" s="43"/>
    </row>
    <row r="179" spans="1:29" ht="15.75" customHeight="1">
      <c r="A179" s="51"/>
      <c r="B179" s="57"/>
      <c r="C179" s="57"/>
      <c r="D179" s="57"/>
      <c r="E179" s="57"/>
      <c r="F179" s="57"/>
      <c r="G179" s="57"/>
      <c r="H179" s="57"/>
      <c r="I179" s="57"/>
      <c r="J179" s="43"/>
      <c r="K179" s="43"/>
      <c r="L179" s="43"/>
      <c r="M179" s="43"/>
      <c r="N179" s="43"/>
      <c r="O179" s="43"/>
      <c r="P179" s="43"/>
      <c r="Q179" s="43"/>
      <c r="R179" s="43"/>
      <c r="S179" s="43"/>
      <c r="T179" s="43"/>
      <c r="U179" s="43"/>
      <c r="V179" s="43"/>
      <c r="W179" s="43"/>
      <c r="X179" s="43"/>
      <c r="Y179" s="43"/>
      <c r="Z179" s="43"/>
      <c r="AA179" s="43"/>
      <c r="AB179" s="43"/>
      <c r="AC179" s="43"/>
    </row>
    <row r="180" spans="1:29" ht="15.75" customHeight="1">
      <c r="A180" s="51"/>
      <c r="B180" s="57"/>
      <c r="C180" s="57"/>
      <c r="D180" s="57"/>
      <c r="E180" s="57"/>
      <c r="F180" s="57"/>
      <c r="G180" s="57"/>
      <c r="H180" s="57"/>
      <c r="I180" s="57"/>
      <c r="J180" s="43"/>
      <c r="K180" s="43"/>
      <c r="L180" s="43"/>
      <c r="M180" s="43"/>
      <c r="N180" s="43"/>
      <c r="O180" s="43"/>
      <c r="P180" s="43"/>
      <c r="Q180" s="43"/>
      <c r="R180" s="43"/>
      <c r="S180" s="43"/>
      <c r="T180" s="43"/>
      <c r="U180" s="43"/>
      <c r="V180" s="43"/>
      <c r="W180" s="43"/>
      <c r="X180" s="43"/>
      <c r="Y180" s="43"/>
      <c r="Z180" s="43"/>
      <c r="AA180" s="43"/>
      <c r="AB180" s="43"/>
      <c r="AC180" s="43"/>
    </row>
    <row r="181" spans="1:29" ht="15.75" customHeight="1">
      <c r="A181" s="51"/>
      <c r="B181" s="57"/>
      <c r="C181" s="57"/>
      <c r="D181" s="57"/>
      <c r="E181" s="57"/>
      <c r="F181" s="57"/>
      <c r="G181" s="57"/>
      <c r="H181" s="57"/>
      <c r="I181" s="57"/>
      <c r="J181" s="43"/>
      <c r="K181" s="43"/>
      <c r="L181" s="43"/>
      <c r="M181" s="43"/>
      <c r="N181" s="43"/>
      <c r="O181" s="43"/>
      <c r="P181" s="43"/>
      <c r="Q181" s="43"/>
      <c r="R181" s="43"/>
      <c r="S181" s="43"/>
      <c r="T181" s="43"/>
      <c r="U181" s="43"/>
      <c r="V181" s="43"/>
      <c r="W181" s="43"/>
      <c r="X181" s="43"/>
      <c r="Y181" s="43"/>
      <c r="Z181" s="43"/>
      <c r="AA181" s="43"/>
      <c r="AB181" s="43"/>
      <c r="AC181" s="43"/>
    </row>
    <row r="182" spans="1:29" ht="15.75" customHeight="1">
      <c r="A182" s="51"/>
      <c r="B182" s="57"/>
      <c r="C182" s="57"/>
      <c r="D182" s="57"/>
      <c r="E182" s="57"/>
      <c r="F182" s="57"/>
      <c r="G182" s="57"/>
      <c r="H182" s="57"/>
      <c r="I182" s="57"/>
      <c r="J182" s="43"/>
      <c r="K182" s="43"/>
      <c r="L182" s="43"/>
      <c r="M182" s="43"/>
      <c r="N182" s="43"/>
      <c r="O182" s="43"/>
      <c r="P182" s="43"/>
      <c r="Q182" s="43"/>
      <c r="R182" s="43"/>
      <c r="S182" s="43"/>
      <c r="T182" s="43"/>
      <c r="U182" s="43"/>
      <c r="V182" s="43"/>
      <c r="W182" s="43"/>
      <c r="X182" s="43"/>
      <c r="Y182" s="43"/>
      <c r="Z182" s="43"/>
      <c r="AA182" s="43"/>
      <c r="AB182" s="43"/>
      <c r="AC182" s="43"/>
    </row>
    <row r="183" spans="1:29" ht="15.75" customHeight="1">
      <c r="A183" s="51"/>
      <c r="B183" s="57"/>
      <c r="C183" s="57"/>
      <c r="D183" s="57"/>
      <c r="E183" s="57"/>
      <c r="F183" s="57"/>
      <c r="G183" s="57"/>
      <c r="H183" s="57"/>
      <c r="I183" s="57"/>
      <c r="J183" s="43"/>
      <c r="K183" s="43"/>
      <c r="L183" s="43"/>
      <c r="M183" s="43"/>
      <c r="N183" s="43"/>
      <c r="O183" s="43"/>
      <c r="P183" s="43"/>
      <c r="Q183" s="43"/>
      <c r="R183" s="43"/>
      <c r="S183" s="43"/>
      <c r="T183" s="43"/>
      <c r="U183" s="43"/>
      <c r="V183" s="43"/>
      <c r="W183" s="43"/>
      <c r="X183" s="43"/>
      <c r="Y183" s="43"/>
      <c r="Z183" s="43"/>
      <c r="AA183" s="43"/>
      <c r="AB183" s="43"/>
      <c r="AC183" s="43"/>
    </row>
    <row r="184" spans="1:29" ht="15.75" customHeight="1">
      <c r="A184" s="51"/>
      <c r="B184" s="57"/>
      <c r="C184" s="57"/>
      <c r="D184" s="57"/>
      <c r="E184" s="57"/>
      <c r="F184" s="57"/>
      <c r="G184" s="57"/>
      <c r="H184" s="57"/>
      <c r="I184" s="57"/>
      <c r="J184" s="43"/>
      <c r="K184" s="43"/>
      <c r="L184" s="43"/>
      <c r="M184" s="43"/>
      <c r="N184" s="43"/>
      <c r="O184" s="43"/>
      <c r="P184" s="43"/>
      <c r="Q184" s="43"/>
      <c r="R184" s="43"/>
      <c r="S184" s="43"/>
      <c r="T184" s="43"/>
      <c r="U184" s="43"/>
      <c r="V184" s="43"/>
      <c r="W184" s="43"/>
      <c r="X184" s="43"/>
      <c r="Y184" s="43"/>
      <c r="Z184" s="43"/>
      <c r="AA184" s="43"/>
      <c r="AB184" s="43"/>
      <c r="AC184" s="43"/>
    </row>
    <row r="185" spans="1:29" ht="15.75" customHeight="1">
      <c r="A185" s="51"/>
      <c r="B185" s="57"/>
      <c r="C185" s="57"/>
      <c r="D185" s="57"/>
      <c r="E185" s="57"/>
      <c r="F185" s="57"/>
      <c r="G185" s="57"/>
      <c r="H185" s="57"/>
      <c r="I185" s="57"/>
      <c r="J185" s="43"/>
      <c r="K185" s="43"/>
      <c r="L185" s="43"/>
      <c r="M185" s="43"/>
      <c r="N185" s="43"/>
      <c r="O185" s="43"/>
      <c r="P185" s="43"/>
      <c r="Q185" s="43"/>
      <c r="R185" s="43"/>
      <c r="S185" s="43"/>
      <c r="T185" s="43"/>
      <c r="U185" s="43"/>
      <c r="V185" s="43"/>
      <c r="W185" s="43"/>
      <c r="X185" s="43"/>
      <c r="Y185" s="43"/>
      <c r="Z185" s="43"/>
      <c r="AA185" s="43"/>
      <c r="AB185" s="43"/>
      <c r="AC185" s="43"/>
    </row>
    <row r="186" spans="1:29" ht="15.75" customHeight="1">
      <c r="A186" s="51"/>
      <c r="B186" s="57"/>
      <c r="C186" s="57"/>
      <c r="D186" s="57"/>
      <c r="E186" s="57"/>
      <c r="F186" s="57"/>
      <c r="G186" s="57"/>
      <c r="H186" s="57"/>
      <c r="I186" s="57"/>
      <c r="J186" s="43"/>
      <c r="K186" s="43"/>
      <c r="L186" s="43"/>
      <c r="M186" s="43"/>
      <c r="N186" s="43"/>
      <c r="O186" s="43"/>
      <c r="P186" s="43"/>
      <c r="Q186" s="43"/>
      <c r="R186" s="43"/>
      <c r="S186" s="43"/>
      <c r="T186" s="43"/>
      <c r="U186" s="43"/>
      <c r="V186" s="43"/>
      <c r="W186" s="43"/>
      <c r="X186" s="43"/>
      <c r="Y186" s="43"/>
      <c r="Z186" s="43"/>
      <c r="AA186" s="43"/>
      <c r="AB186" s="43"/>
      <c r="AC186" s="43"/>
    </row>
    <row r="187" spans="1:29" ht="15.75" customHeight="1">
      <c r="A187" s="51"/>
      <c r="B187" s="57"/>
      <c r="C187" s="57"/>
      <c r="D187" s="57"/>
      <c r="E187" s="57"/>
      <c r="F187" s="57"/>
      <c r="G187" s="57"/>
      <c r="H187" s="57"/>
      <c r="I187" s="57"/>
      <c r="J187" s="43"/>
      <c r="K187" s="43"/>
      <c r="L187" s="43"/>
      <c r="M187" s="43"/>
      <c r="N187" s="43"/>
      <c r="O187" s="43"/>
      <c r="P187" s="43"/>
      <c r="Q187" s="43"/>
      <c r="R187" s="43"/>
      <c r="S187" s="43"/>
      <c r="T187" s="43"/>
      <c r="U187" s="43"/>
      <c r="V187" s="43"/>
      <c r="W187" s="43"/>
      <c r="X187" s="43"/>
      <c r="Y187" s="43"/>
      <c r="Z187" s="43"/>
      <c r="AA187" s="43"/>
      <c r="AB187" s="43"/>
      <c r="AC187" s="43"/>
    </row>
    <row r="188" spans="1:29" ht="15.75" customHeight="1">
      <c r="A188" s="51"/>
      <c r="B188" s="57"/>
      <c r="C188" s="57"/>
      <c r="D188" s="57"/>
      <c r="E188" s="57"/>
      <c r="F188" s="57"/>
      <c r="G188" s="57"/>
      <c r="H188" s="57"/>
      <c r="I188" s="57"/>
      <c r="J188" s="43"/>
      <c r="K188" s="43"/>
      <c r="L188" s="43"/>
      <c r="M188" s="43"/>
      <c r="N188" s="43"/>
      <c r="O188" s="43"/>
      <c r="P188" s="43"/>
      <c r="Q188" s="43"/>
      <c r="R188" s="43"/>
      <c r="S188" s="43"/>
      <c r="T188" s="43"/>
      <c r="U188" s="43"/>
      <c r="V188" s="43"/>
      <c r="W188" s="43"/>
      <c r="X188" s="43"/>
      <c r="Y188" s="43"/>
      <c r="Z188" s="43"/>
      <c r="AA188" s="43"/>
      <c r="AB188" s="43"/>
      <c r="AC188" s="43"/>
    </row>
    <row r="189" spans="1:29" ht="15.75" customHeight="1">
      <c r="A189" s="51"/>
      <c r="B189" s="57"/>
      <c r="C189" s="57"/>
      <c r="D189" s="57"/>
      <c r="E189" s="57"/>
      <c r="F189" s="57"/>
      <c r="G189" s="57"/>
      <c r="H189" s="57"/>
      <c r="I189" s="57"/>
      <c r="J189" s="43"/>
      <c r="K189" s="43"/>
      <c r="L189" s="43"/>
      <c r="M189" s="43"/>
      <c r="N189" s="43"/>
      <c r="O189" s="43"/>
      <c r="P189" s="43"/>
      <c r="Q189" s="43"/>
      <c r="R189" s="43"/>
      <c r="S189" s="43"/>
      <c r="T189" s="43"/>
      <c r="U189" s="43"/>
      <c r="V189" s="43"/>
      <c r="W189" s="43"/>
      <c r="X189" s="43"/>
      <c r="Y189" s="43"/>
      <c r="Z189" s="43"/>
      <c r="AA189" s="43"/>
      <c r="AB189" s="43"/>
      <c r="AC189" s="43"/>
    </row>
    <row r="190" spans="1:29" ht="15.75" customHeight="1">
      <c r="A190" s="51"/>
      <c r="B190" s="57"/>
      <c r="C190" s="57"/>
      <c r="D190" s="57"/>
      <c r="E190" s="57"/>
      <c r="F190" s="57"/>
      <c r="G190" s="57"/>
      <c r="H190" s="57"/>
      <c r="I190" s="57"/>
      <c r="J190" s="43"/>
      <c r="K190" s="43"/>
      <c r="L190" s="43"/>
      <c r="M190" s="43"/>
      <c r="N190" s="43"/>
      <c r="O190" s="43"/>
      <c r="P190" s="43"/>
      <c r="Q190" s="43"/>
      <c r="R190" s="43"/>
      <c r="S190" s="43"/>
      <c r="T190" s="43"/>
      <c r="U190" s="43"/>
      <c r="V190" s="43"/>
      <c r="W190" s="43"/>
      <c r="X190" s="43"/>
      <c r="Y190" s="43"/>
      <c r="Z190" s="43"/>
      <c r="AA190" s="43"/>
      <c r="AB190" s="43"/>
      <c r="AC190" s="43"/>
    </row>
    <row r="191" spans="1:29" ht="15.75" customHeight="1">
      <c r="A191" s="51"/>
      <c r="B191" s="57"/>
      <c r="C191" s="57"/>
      <c r="D191" s="57"/>
      <c r="E191" s="57"/>
      <c r="F191" s="57"/>
      <c r="G191" s="57"/>
      <c r="H191" s="57"/>
      <c r="I191" s="57"/>
      <c r="J191" s="43"/>
      <c r="K191" s="43"/>
      <c r="L191" s="43"/>
      <c r="M191" s="43"/>
      <c r="N191" s="43"/>
      <c r="O191" s="43"/>
      <c r="P191" s="43"/>
      <c r="Q191" s="43"/>
      <c r="R191" s="43"/>
      <c r="S191" s="43"/>
      <c r="T191" s="43"/>
      <c r="U191" s="43"/>
      <c r="V191" s="43"/>
      <c r="W191" s="43"/>
      <c r="X191" s="43"/>
      <c r="Y191" s="43"/>
      <c r="Z191" s="43"/>
      <c r="AA191" s="43"/>
      <c r="AB191" s="43"/>
      <c r="AC191" s="43"/>
    </row>
    <row r="192" spans="1:29" ht="15.75" customHeight="1">
      <c r="A192" s="51"/>
      <c r="B192" s="57"/>
      <c r="C192" s="57"/>
      <c r="D192" s="57"/>
      <c r="E192" s="57"/>
      <c r="F192" s="57"/>
      <c r="G192" s="57"/>
      <c r="H192" s="57"/>
      <c r="I192" s="57"/>
      <c r="J192" s="43"/>
      <c r="K192" s="43"/>
      <c r="L192" s="43"/>
      <c r="M192" s="43"/>
      <c r="N192" s="43"/>
      <c r="O192" s="43"/>
      <c r="P192" s="43"/>
      <c r="Q192" s="43"/>
      <c r="R192" s="43"/>
      <c r="S192" s="43"/>
      <c r="T192" s="43"/>
      <c r="U192" s="43"/>
      <c r="V192" s="43"/>
      <c r="W192" s="43"/>
      <c r="X192" s="43"/>
      <c r="Y192" s="43"/>
      <c r="Z192" s="43"/>
      <c r="AA192" s="43"/>
      <c r="AB192" s="43"/>
      <c r="AC192" s="43"/>
    </row>
    <row r="193" spans="1:29" ht="15.75" customHeight="1">
      <c r="A193" s="51"/>
      <c r="B193" s="57"/>
      <c r="C193" s="57"/>
      <c r="D193" s="57"/>
      <c r="E193" s="57"/>
      <c r="F193" s="57"/>
      <c r="G193" s="57"/>
      <c r="H193" s="57"/>
      <c r="I193" s="57"/>
      <c r="J193" s="43"/>
      <c r="K193" s="43"/>
      <c r="L193" s="43"/>
      <c r="M193" s="43"/>
      <c r="N193" s="43"/>
      <c r="O193" s="43"/>
      <c r="P193" s="43"/>
      <c r="Q193" s="43"/>
      <c r="R193" s="43"/>
      <c r="S193" s="43"/>
      <c r="T193" s="43"/>
      <c r="U193" s="43"/>
      <c r="V193" s="43"/>
      <c r="W193" s="43"/>
      <c r="X193" s="43"/>
      <c r="Y193" s="43"/>
      <c r="Z193" s="43"/>
      <c r="AA193" s="43"/>
      <c r="AB193" s="43"/>
      <c r="AC193" s="43"/>
    </row>
    <row r="194" spans="1:29" ht="15.75" customHeight="1">
      <c r="A194" s="51"/>
      <c r="B194" s="57"/>
      <c r="C194" s="57"/>
      <c r="D194" s="57"/>
      <c r="E194" s="57"/>
      <c r="F194" s="57"/>
      <c r="G194" s="57"/>
      <c r="H194" s="57"/>
      <c r="I194" s="57"/>
      <c r="J194" s="43"/>
      <c r="K194" s="43"/>
      <c r="L194" s="43"/>
      <c r="M194" s="43"/>
      <c r="N194" s="43"/>
      <c r="O194" s="43"/>
      <c r="P194" s="43"/>
      <c r="Q194" s="43"/>
      <c r="R194" s="43"/>
      <c r="S194" s="43"/>
      <c r="T194" s="43"/>
      <c r="U194" s="43"/>
      <c r="V194" s="43"/>
      <c r="W194" s="43"/>
      <c r="X194" s="43"/>
      <c r="Y194" s="43"/>
      <c r="Z194" s="43"/>
      <c r="AA194" s="43"/>
      <c r="AB194" s="43"/>
      <c r="AC194" s="43"/>
    </row>
    <row r="195" spans="1:29" ht="15.75" customHeight="1">
      <c r="A195" s="51"/>
      <c r="B195" s="57"/>
      <c r="C195" s="57"/>
      <c r="D195" s="57"/>
      <c r="E195" s="57"/>
      <c r="F195" s="57"/>
      <c r="G195" s="57"/>
      <c r="H195" s="57"/>
      <c r="I195" s="57"/>
      <c r="J195" s="43"/>
      <c r="K195" s="43"/>
      <c r="L195" s="43"/>
      <c r="M195" s="43"/>
      <c r="N195" s="43"/>
      <c r="O195" s="43"/>
      <c r="P195" s="43"/>
      <c r="Q195" s="43"/>
      <c r="R195" s="43"/>
      <c r="S195" s="43"/>
      <c r="T195" s="43"/>
      <c r="U195" s="43"/>
      <c r="V195" s="43"/>
      <c r="W195" s="43"/>
      <c r="X195" s="43"/>
      <c r="Y195" s="43"/>
      <c r="Z195" s="43"/>
      <c r="AA195" s="43"/>
      <c r="AB195" s="43"/>
      <c r="AC195" s="43"/>
    </row>
    <row r="196" spans="1:29" ht="15.75" customHeight="1">
      <c r="A196" s="51"/>
      <c r="B196" s="57"/>
      <c r="C196" s="57"/>
      <c r="D196" s="57"/>
      <c r="E196" s="57"/>
      <c r="F196" s="57"/>
      <c r="G196" s="57"/>
      <c r="H196" s="57"/>
      <c r="I196" s="57"/>
      <c r="J196" s="43"/>
      <c r="K196" s="43"/>
      <c r="L196" s="43"/>
      <c r="M196" s="43"/>
      <c r="N196" s="43"/>
      <c r="O196" s="43"/>
      <c r="P196" s="43"/>
      <c r="Q196" s="43"/>
      <c r="R196" s="43"/>
      <c r="S196" s="43"/>
      <c r="T196" s="43"/>
      <c r="U196" s="43"/>
      <c r="V196" s="43"/>
      <c r="W196" s="43"/>
      <c r="X196" s="43"/>
      <c r="Y196" s="43"/>
      <c r="Z196" s="43"/>
      <c r="AA196" s="43"/>
      <c r="AB196" s="43"/>
      <c r="AC196" s="43"/>
    </row>
    <row r="197" spans="1:29" ht="15.75" customHeight="1">
      <c r="A197" s="51"/>
      <c r="B197" s="57"/>
      <c r="C197" s="57"/>
      <c r="D197" s="57"/>
      <c r="E197" s="57"/>
      <c r="F197" s="57"/>
      <c r="G197" s="57"/>
      <c r="H197" s="57"/>
      <c r="I197" s="57"/>
      <c r="J197" s="43"/>
      <c r="K197" s="43"/>
      <c r="L197" s="43"/>
      <c r="M197" s="43"/>
      <c r="N197" s="43"/>
      <c r="O197" s="43"/>
      <c r="P197" s="43"/>
      <c r="Q197" s="43"/>
      <c r="R197" s="43"/>
      <c r="S197" s="43"/>
      <c r="T197" s="43"/>
      <c r="U197" s="43"/>
      <c r="V197" s="43"/>
      <c r="W197" s="43"/>
      <c r="X197" s="43"/>
      <c r="Y197" s="43"/>
      <c r="Z197" s="43"/>
      <c r="AA197" s="43"/>
      <c r="AB197" s="43"/>
      <c r="AC197" s="43"/>
    </row>
    <row r="198" spans="1:29" ht="15.75" customHeight="1">
      <c r="A198" s="51"/>
      <c r="B198" s="57"/>
      <c r="C198" s="57"/>
      <c r="D198" s="57"/>
      <c r="E198" s="57"/>
      <c r="F198" s="57"/>
      <c r="G198" s="57"/>
      <c r="H198" s="57"/>
      <c r="I198" s="57"/>
      <c r="J198" s="43"/>
      <c r="K198" s="43"/>
      <c r="L198" s="43"/>
      <c r="M198" s="43"/>
      <c r="N198" s="43"/>
      <c r="O198" s="43"/>
      <c r="P198" s="43"/>
      <c r="Q198" s="43"/>
      <c r="R198" s="43"/>
      <c r="S198" s="43"/>
      <c r="T198" s="43"/>
      <c r="U198" s="43"/>
      <c r="V198" s="43"/>
      <c r="W198" s="43"/>
      <c r="X198" s="43"/>
      <c r="Y198" s="43"/>
      <c r="Z198" s="43"/>
      <c r="AA198" s="43"/>
      <c r="AB198" s="43"/>
      <c r="AC198" s="43"/>
    </row>
    <row r="199" spans="1:29" ht="15.75" customHeight="1">
      <c r="A199" s="51"/>
      <c r="B199" s="57"/>
      <c r="C199" s="57"/>
      <c r="D199" s="57"/>
      <c r="E199" s="57"/>
      <c r="F199" s="57"/>
      <c r="G199" s="57"/>
      <c r="H199" s="57"/>
      <c r="I199" s="57"/>
      <c r="J199" s="43"/>
      <c r="K199" s="43"/>
      <c r="L199" s="43"/>
      <c r="M199" s="43"/>
      <c r="N199" s="43"/>
      <c r="O199" s="43"/>
      <c r="P199" s="43"/>
      <c r="Q199" s="43"/>
      <c r="R199" s="43"/>
      <c r="S199" s="43"/>
      <c r="T199" s="43"/>
      <c r="U199" s="43"/>
      <c r="V199" s="43"/>
      <c r="W199" s="43"/>
      <c r="X199" s="43"/>
      <c r="Y199" s="43"/>
      <c r="Z199" s="43"/>
      <c r="AA199" s="43"/>
      <c r="AB199" s="43"/>
      <c r="AC199" s="43"/>
    </row>
    <row r="200" spans="1:29" ht="15.75" customHeight="1">
      <c r="A200" s="51"/>
      <c r="B200" s="57"/>
      <c r="C200" s="57"/>
      <c r="D200" s="57"/>
      <c r="E200" s="57"/>
      <c r="F200" s="57"/>
      <c r="G200" s="57"/>
      <c r="H200" s="57"/>
      <c r="I200" s="57"/>
      <c r="J200" s="43"/>
      <c r="K200" s="43"/>
      <c r="L200" s="43"/>
      <c r="M200" s="43"/>
      <c r="N200" s="43"/>
      <c r="O200" s="43"/>
      <c r="P200" s="43"/>
      <c r="Q200" s="43"/>
      <c r="R200" s="43"/>
      <c r="S200" s="43"/>
      <c r="T200" s="43"/>
      <c r="U200" s="43"/>
      <c r="V200" s="43"/>
      <c r="W200" s="43"/>
      <c r="X200" s="43"/>
      <c r="Y200" s="43"/>
      <c r="Z200" s="43"/>
      <c r="AA200" s="43"/>
      <c r="AB200" s="43"/>
      <c r="AC200" s="43"/>
    </row>
    <row r="201" spans="1:29" ht="15.75" customHeight="1">
      <c r="A201" s="51"/>
      <c r="B201" s="57"/>
      <c r="C201" s="57"/>
      <c r="D201" s="57"/>
      <c r="E201" s="57"/>
      <c r="F201" s="57"/>
      <c r="G201" s="57"/>
      <c r="H201" s="57"/>
      <c r="I201" s="57"/>
      <c r="J201" s="43"/>
      <c r="K201" s="43"/>
      <c r="L201" s="43"/>
      <c r="M201" s="43"/>
      <c r="N201" s="43"/>
      <c r="O201" s="43"/>
      <c r="P201" s="43"/>
      <c r="Q201" s="43"/>
      <c r="R201" s="43"/>
      <c r="S201" s="43"/>
      <c r="T201" s="43"/>
      <c r="U201" s="43"/>
      <c r="V201" s="43"/>
      <c r="W201" s="43"/>
      <c r="X201" s="43"/>
      <c r="Y201" s="43"/>
      <c r="Z201" s="43"/>
      <c r="AA201" s="43"/>
      <c r="AB201" s="43"/>
      <c r="AC201" s="43"/>
    </row>
    <row r="202" spans="1:29" ht="15.75" customHeight="1">
      <c r="A202" s="51"/>
      <c r="B202" s="57"/>
      <c r="C202" s="57"/>
      <c r="D202" s="57"/>
      <c r="E202" s="57"/>
      <c r="F202" s="57"/>
      <c r="G202" s="57"/>
      <c r="H202" s="57"/>
      <c r="I202" s="57"/>
      <c r="J202" s="43"/>
      <c r="K202" s="43"/>
      <c r="L202" s="43"/>
      <c r="M202" s="43"/>
      <c r="N202" s="43"/>
      <c r="O202" s="43"/>
      <c r="P202" s="43"/>
      <c r="Q202" s="43"/>
      <c r="R202" s="43"/>
      <c r="S202" s="43"/>
      <c r="T202" s="43"/>
      <c r="U202" s="43"/>
      <c r="V202" s="43"/>
      <c r="W202" s="43"/>
      <c r="X202" s="43"/>
      <c r="Y202" s="43"/>
      <c r="Z202" s="43"/>
      <c r="AA202" s="43"/>
      <c r="AB202" s="43"/>
      <c r="AC202" s="43"/>
    </row>
    <row r="203" spans="1:29" ht="15.75" customHeight="1">
      <c r="A203" s="51"/>
      <c r="B203" s="57"/>
      <c r="C203" s="57"/>
      <c r="D203" s="57"/>
      <c r="E203" s="57"/>
      <c r="F203" s="57"/>
      <c r="G203" s="57"/>
      <c r="H203" s="57"/>
      <c r="I203" s="57"/>
      <c r="J203" s="43"/>
      <c r="K203" s="43"/>
      <c r="L203" s="43"/>
      <c r="M203" s="43"/>
      <c r="N203" s="43"/>
      <c r="O203" s="43"/>
      <c r="P203" s="43"/>
      <c r="Q203" s="43"/>
      <c r="R203" s="43"/>
      <c r="S203" s="43"/>
      <c r="T203" s="43"/>
      <c r="U203" s="43"/>
      <c r="V203" s="43"/>
      <c r="W203" s="43"/>
      <c r="X203" s="43"/>
      <c r="Y203" s="43"/>
      <c r="Z203" s="43"/>
      <c r="AA203" s="43"/>
      <c r="AB203" s="43"/>
      <c r="AC203" s="43"/>
    </row>
    <row r="204" spans="1:29" ht="15.75" customHeight="1">
      <c r="A204" s="51"/>
      <c r="B204" s="57"/>
      <c r="C204" s="57"/>
      <c r="D204" s="57"/>
      <c r="E204" s="57"/>
      <c r="F204" s="57"/>
      <c r="G204" s="57"/>
      <c r="H204" s="57"/>
      <c r="I204" s="57"/>
      <c r="J204" s="43"/>
      <c r="K204" s="43"/>
      <c r="L204" s="43"/>
      <c r="M204" s="43"/>
      <c r="N204" s="43"/>
      <c r="O204" s="43"/>
      <c r="P204" s="43"/>
      <c r="Q204" s="43"/>
      <c r="R204" s="43"/>
      <c r="S204" s="43"/>
      <c r="T204" s="43"/>
      <c r="U204" s="43"/>
      <c r="V204" s="43"/>
      <c r="W204" s="43"/>
      <c r="X204" s="43"/>
      <c r="Y204" s="43"/>
      <c r="Z204" s="43"/>
      <c r="AA204" s="43"/>
      <c r="AB204" s="43"/>
      <c r="AC204" s="43"/>
    </row>
    <row r="205" spans="1:29" ht="15.75" customHeight="1">
      <c r="A205" s="51"/>
      <c r="B205" s="57"/>
      <c r="C205" s="57"/>
      <c r="D205" s="57"/>
      <c r="E205" s="57"/>
      <c r="F205" s="57"/>
      <c r="G205" s="57"/>
      <c r="H205" s="57"/>
      <c r="I205" s="57"/>
      <c r="J205" s="43"/>
      <c r="K205" s="43"/>
      <c r="L205" s="43"/>
      <c r="M205" s="43"/>
      <c r="N205" s="43"/>
      <c r="O205" s="43"/>
      <c r="P205" s="43"/>
      <c r="Q205" s="43"/>
      <c r="R205" s="43"/>
      <c r="S205" s="43"/>
      <c r="T205" s="43"/>
      <c r="U205" s="43"/>
      <c r="V205" s="43"/>
      <c r="W205" s="43"/>
      <c r="X205" s="43"/>
      <c r="Y205" s="43"/>
      <c r="Z205" s="43"/>
      <c r="AA205" s="43"/>
      <c r="AB205" s="43"/>
      <c r="AC205" s="43"/>
    </row>
    <row r="206" spans="1:29" ht="15.75" customHeight="1">
      <c r="A206" s="51"/>
      <c r="B206" s="57"/>
      <c r="C206" s="57"/>
      <c r="D206" s="57"/>
      <c r="E206" s="57"/>
      <c r="F206" s="57"/>
      <c r="G206" s="57"/>
      <c r="H206" s="57"/>
      <c r="I206" s="57"/>
      <c r="J206" s="43"/>
      <c r="K206" s="43"/>
      <c r="L206" s="43"/>
      <c r="M206" s="43"/>
      <c r="N206" s="43"/>
      <c r="O206" s="43"/>
      <c r="P206" s="43"/>
      <c r="Q206" s="43"/>
      <c r="R206" s="43"/>
      <c r="S206" s="43"/>
      <c r="T206" s="43"/>
      <c r="U206" s="43"/>
      <c r="V206" s="43"/>
      <c r="W206" s="43"/>
      <c r="X206" s="43"/>
      <c r="Y206" s="43"/>
      <c r="Z206" s="43"/>
      <c r="AA206" s="43"/>
      <c r="AB206" s="43"/>
      <c r="AC206" s="43"/>
    </row>
    <row r="207" spans="1:29" ht="15.75" customHeight="1">
      <c r="A207" s="51"/>
      <c r="B207" s="57"/>
      <c r="C207" s="57"/>
      <c r="D207" s="57"/>
      <c r="E207" s="57"/>
      <c r="F207" s="57"/>
      <c r="G207" s="57"/>
      <c r="H207" s="57"/>
      <c r="I207" s="57"/>
      <c r="J207" s="43"/>
      <c r="K207" s="43"/>
      <c r="L207" s="43"/>
      <c r="M207" s="43"/>
      <c r="N207" s="43"/>
      <c r="O207" s="43"/>
      <c r="P207" s="43"/>
      <c r="Q207" s="43"/>
      <c r="R207" s="43"/>
      <c r="S207" s="43"/>
      <c r="T207" s="43"/>
      <c r="U207" s="43"/>
      <c r="V207" s="43"/>
      <c r="W207" s="43"/>
      <c r="X207" s="43"/>
      <c r="Y207" s="43"/>
      <c r="Z207" s="43"/>
      <c r="AA207" s="43"/>
      <c r="AB207" s="43"/>
      <c r="AC207" s="43"/>
    </row>
    <row r="208" spans="1:29" ht="15.75" customHeight="1">
      <c r="A208" s="51"/>
      <c r="B208" s="57"/>
      <c r="C208" s="57"/>
      <c r="D208" s="57"/>
      <c r="E208" s="57"/>
      <c r="F208" s="57"/>
      <c r="G208" s="57"/>
      <c r="H208" s="57"/>
      <c r="I208" s="57"/>
      <c r="J208" s="43"/>
      <c r="K208" s="43"/>
      <c r="L208" s="43"/>
      <c r="M208" s="43"/>
      <c r="N208" s="43"/>
      <c r="O208" s="43"/>
      <c r="P208" s="43"/>
      <c r="Q208" s="43"/>
      <c r="R208" s="43"/>
      <c r="S208" s="43"/>
      <c r="T208" s="43"/>
      <c r="U208" s="43"/>
      <c r="V208" s="43"/>
      <c r="W208" s="43"/>
      <c r="X208" s="43"/>
      <c r="Y208" s="43"/>
      <c r="Z208" s="43"/>
      <c r="AA208" s="43"/>
      <c r="AB208" s="43"/>
      <c r="AC208" s="43"/>
    </row>
    <row r="209" spans="1:29" ht="15.75" customHeight="1">
      <c r="A209" s="51"/>
      <c r="B209" s="57"/>
      <c r="C209" s="57"/>
      <c r="D209" s="57"/>
      <c r="E209" s="57"/>
      <c r="F209" s="57"/>
      <c r="G209" s="57"/>
      <c r="H209" s="57"/>
      <c r="I209" s="57"/>
      <c r="J209" s="43"/>
      <c r="K209" s="43"/>
      <c r="L209" s="43"/>
      <c r="M209" s="43"/>
      <c r="N209" s="43"/>
      <c r="O209" s="43"/>
      <c r="P209" s="43"/>
      <c r="Q209" s="43"/>
      <c r="R209" s="43"/>
      <c r="S209" s="43"/>
      <c r="T209" s="43"/>
      <c r="U209" s="43"/>
      <c r="V209" s="43"/>
      <c r="W209" s="43"/>
      <c r="X209" s="43"/>
      <c r="Y209" s="43"/>
      <c r="Z209" s="43"/>
      <c r="AA209" s="43"/>
      <c r="AB209" s="43"/>
      <c r="AC209" s="43"/>
    </row>
    <row r="210" spans="1:29" ht="15.75" customHeight="1">
      <c r="A210" s="51"/>
      <c r="B210" s="57"/>
      <c r="C210" s="57"/>
      <c r="D210" s="57"/>
      <c r="E210" s="57"/>
      <c r="F210" s="57"/>
      <c r="G210" s="57"/>
      <c r="H210" s="57"/>
      <c r="I210" s="57"/>
      <c r="J210" s="43"/>
      <c r="K210" s="43"/>
      <c r="L210" s="43"/>
      <c r="M210" s="43"/>
      <c r="N210" s="43"/>
      <c r="O210" s="43"/>
      <c r="P210" s="43"/>
      <c r="Q210" s="43"/>
      <c r="R210" s="43"/>
      <c r="S210" s="43"/>
      <c r="T210" s="43"/>
      <c r="U210" s="43"/>
      <c r="V210" s="43"/>
      <c r="W210" s="43"/>
      <c r="X210" s="43"/>
      <c r="Y210" s="43"/>
      <c r="Z210" s="43"/>
      <c r="AA210" s="43"/>
      <c r="AB210" s="43"/>
      <c r="AC210" s="43"/>
    </row>
    <row r="211" spans="1:29" ht="15.75" customHeight="1">
      <c r="A211" s="51"/>
      <c r="B211" s="57"/>
      <c r="C211" s="57"/>
      <c r="D211" s="57"/>
      <c r="E211" s="57"/>
      <c r="F211" s="57"/>
      <c r="G211" s="57"/>
      <c r="H211" s="57"/>
      <c r="I211" s="57"/>
      <c r="J211" s="43"/>
      <c r="K211" s="43"/>
      <c r="L211" s="43"/>
      <c r="M211" s="43"/>
      <c r="N211" s="43"/>
      <c r="O211" s="43"/>
      <c r="P211" s="43"/>
      <c r="Q211" s="43"/>
      <c r="R211" s="43"/>
      <c r="S211" s="43"/>
      <c r="T211" s="43"/>
      <c r="U211" s="43"/>
      <c r="V211" s="43"/>
      <c r="W211" s="43"/>
      <c r="X211" s="43"/>
      <c r="Y211" s="43"/>
      <c r="Z211" s="43"/>
      <c r="AA211" s="43"/>
      <c r="AB211" s="43"/>
      <c r="AC211" s="43"/>
    </row>
    <row r="212" spans="1:29" ht="15.75" customHeight="1">
      <c r="A212" s="51"/>
      <c r="B212" s="57"/>
      <c r="C212" s="57"/>
      <c r="D212" s="57"/>
      <c r="E212" s="57"/>
      <c r="F212" s="57"/>
      <c r="G212" s="57"/>
      <c r="H212" s="57"/>
      <c r="I212" s="57"/>
      <c r="J212" s="43"/>
      <c r="K212" s="43"/>
      <c r="L212" s="43"/>
      <c r="M212" s="43"/>
      <c r="N212" s="43"/>
      <c r="O212" s="43"/>
      <c r="P212" s="43"/>
      <c r="Q212" s="43"/>
      <c r="R212" s="43"/>
      <c r="S212" s="43"/>
      <c r="T212" s="43"/>
      <c r="U212" s="43"/>
      <c r="V212" s="43"/>
      <c r="W212" s="43"/>
      <c r="X212" s="43"/>
      <c r="Y212" s="43"/>
      <c r="Z212" s="43"/>
      <c r="AA212" s="43"/>
      <c r="AB212" s="43"/>
      <c r="AC212" s="43"/>
    </row>
    <row r="213" spans="1:29" ht="15.75" customHeight="1">
      <c r="A213" s="51"/>
      <c r="B213" s="57"/>
      <c r="C213" s="57"/>
      <c r="D213" s="57"/>
      <c r="E213" s="57"/>
      <c r="F213" s="57"/>
      <c r="G213" s="57"/>
      <c r="H213" s="57"/>
      <c r="I213" s="57"/>
      <c r="J213" s="43"/>
      <c r="K213" s="43"/>
      <c r="L213" s="43"/>
      <c r="M213" s="43"/>
      <c r="N213" s="43"/>
      <c r="O213" s="43"/>
      <c r="P213" s="43"/>
      <c r="Q213" s="43"/>
      <c r="R213" s="43"/>
      <c r="S213" s="43"/>
      <c r="T213" s="43"/>
      <c r="U213" s="43"/>
      <c r="V213" s="43"/>
      <c r="W213" s="43"/>
      <c r="X213" s="43"/>
      <c r="Y213" s="43"/>
      <c r="Z213" s="43"/>
      <c r="AA213" s="43"/>
      <c r="AB213" s="43"/>
      <c r="AC213" s="43"/>
    </row>
    <row r="214" spans="1:29" ht="15.75" customHeight="1">
      <c r="A214" s="51"/>
      <c r="B214" s="57"/>
      <c r="C214" s="57"/>
      <c r="D214" s="57"/>
      <c r="E214" s="57"/>
      <c r="F214" s="57"/>
      <c r="G214" s="57"/>
      <c r="H214" s="57"/>
      <c r="I214" s="57"/>
      <c r="J214" s="43"/>
      <c r="K214" s="43"/>
      <c r="L214" s="43"/>
      <c r="M214" s="43"/>
      <c r="N214" s="43"/>
      <c r="O214" s="43"/>
      <c r="P214" s="43"/>
      <c r="Q214" s="43"/>
      <c r="R214" s="43"/>
      <c r="S214" s="43"/>
      <c r="T214" s="43"/>
      <c r="U214" s="43"/>
      <c r="V214" s="43"/>
      <c r="W214" s="43"/>
      <c r="X214" s="43"/>
      <c r="Y214" s="43"/>
      <c r="Z214" s="43"/>
      <c r="AA214" s="43"/>
      <c r="AB214" s="43"/>
      <c r="AC214" s="43"/>
    </row>
    <row r="215" spans="1:29" ht="15.75" customHeight="1">
      <c r="A215" s="51"/>
      <c r="B215" s="57"/>
      <c r="C215" s="57"/>
      <c r="D215" s="57"/>
      <c r="E215" s="57"/>
      <c r="F215" s="57"/>
      <c r="G215" s="57"/>
      <c r="H215" s="57"/>
      <c r="I215" s="57"/>
      <c r="J215" s="43"/>
      <c r="K215" s="43"/>
      <c r="L215" s="43"/>
      <c r="M215" s="43"/>
      <c r="N215" s="43"/>
      <c r="O215" s="43"/>
      <c r="P215" s="43"/>
      <c r="Q215" s="43"/>
      <c r="R215" s="43"/>
      <c r="S215" s="43"/>
      <c r="T215" s="43"/>
      <c r="U215" s="43"/>
      <c r="V215" s="43"/>
      <c r="W215" s="43"/>
      <c r="X215" s="43"/>
      <c r="Y215" s="43"/>
      <c r="Z215" s="43"/>
      <c r="AA215" s="43"/>
      <c r="AB215" s="43"/>
      <c r="AC215" s="43"/>
    </row>
    <row r="216" spans="1:29" ht="15.75" customHeight="1">
      <c r="A216" s="51"/>
      <c r="B216" s="57"/>
      <c r="C216" s="57"/>
      <c r="D216" s="57"/>
      <c r="E216" s="57"/>
      <c r="F216" s="57"/>
      <c r="G216" s="57"/>
      <c r="H216" s="57"/>
      <c r="I216" s="57"/>
      <c r="J216" s="43"/>
      <c r="K216" s="43"/>
      <c r="L216" s="43"/>
      <c r="M216" s="43"/>
      <c r="N216" s="43"/>
      <c r="O216" s="43"/>
      <c r="P216" s="43"/>
      <c r="Q216" s="43"/>
      <c r="R216" s="43"/>
      <c r="S216" s="43"/>
      <c r="T216" s="43"/>
      <c r="U216" s="43"/>
      <c r="V216" s="43"/>
      <c r="W216" s="43"/>
      <c r="X216" s="43"/>
      <c r="Y216" s="43"/>
      <c r="Z216" s="43"/>
      <c r="AA216" s="43"/>
      <c r="AB216" s="43"/>
      <c r="AC216" s="43"/>
    </row>
    <row r="217" spans="1:29" ht="15.75" customHeight="1">
      <c r="A217" s="51"/>
      <c r="B217" s="57"/>
      <c r="C217" s="57"/>
      <c r="D217" s="57"/>
      <c r="E217" s="57"/>
      <c r="F217" s="57"/>
      <c r="G217" s="57"/>
      <c r="H217" s="57"/>
      <c r="I217" s="57"/>
      <c r="J217" s="43"/>
      <c r="K217" s="43"/>
      <c r="L217" s="43"/>
      <c r="M217" s="43"/>
      <c r="N217" s="43"/>
      <c r="O217" s="43"/>
      <c r="P217" s="43"/>
      <c r="Q217" s="43"/>
      <c r="R217" s="43"/>
      <c r="S217" s="43"/>
      <c r="T217" s="43"/>
      <c r="U217" s="43"/>
      <c r="V217" s="43"/>
      <c r="W217" s="43"/>
      <c r="X217" s="43"/>
      <c r="Y217" s="43"/>
      <c r="Z217" s="43"/>
      <c r="AA217" s="43"/>
      <c r="AB217" s="43"/>
      <c r="AC217" s="43"/>
    </row>
    <row r="218" spans="1:29" ht="15.75" customHeight="1">
      <c r="A218" s="51"/>
      <c r="B218" s="57"/>
      <c r="C218" s="57"/>
      <c r="D218" s="57"/>
      <c r="E218" s="57"/>
      <c r="F218" s="57"/>
      <c r="G218" s="57"/>
      <c r="H218" s="57"/>
      <c r="I218" s="57"/>
      <c r="J218" s="43"/>
      <c r="K218" s="43"/>
      <c r="L218" s="43"/>
      <c r="M218" s="43"/>
      <c r="N218" s="43"/>
      <c r="O218" s="43"/>
      <c r="P218" s="43"/>
      <c r="Q218" s="43"/>
      <c r="R218" s="43"/>
      <c r="S218" s="43"/>
      <c r="T218" s="43"/>
      <c r="U218" s="43"/>
      <c r="V218" s="43"/>
      <c r="W218" s="43"/>
      <c r="X218" s="43"/>
      <c r="Y218" s="43"/>
      <c r="Z218" s="43"/>
      <c r="AA218" s="43"/>
      <c r="AB218" s="43"/>
      <c r="AC218" s="43"/>
    </row>
    <row r="219" spans="1:29" ht="15.75" customHeight="1">
      <c r="A219" s="51"/>
      <c r="B219" s="57"/>
      <c r="C219" s="57"/>
      <c r="D219" s="57"/>
      <c r="E219" s="57"/>
      <c r="F219" s="57"/>
      <c r="G219" s="57"/>
      <c r="H219" s="57"/>
      <c r="I219" s="57"/>
      <c r="J219" s="43"/>
      <c r="K219" s="43"/>
      <c r="L219" s="43"/>
      <c r="M219" s="43"/>
      <c r="N219" s="43"/>
      <c r="O219" s="43"/>
      <c r="P219" s="43"/>
      <c r="Q219" s="43"/>
      <c r="R219" s="43"/>
      <c r="S219" s="43"/>
      <c r="T219" s="43"/>
      <c r="U219" s="43"/>
      <c r="V219" s="43"/>
      <c r="W219" s="43"/>
      <c r="X219" s="43"/>
      <c r="Y219" s="43"/>
      <c r="Z219" s="43"/>
      <c r="AA219" s="43"/>
      <c r="AB219" s="43"/>
      <c r="AC219" s="43"/>
    </row>
    <row r="220" spans="1:29" ht="15.75" customHeight="1">
      <c r="A220" s="51"/>
      <c r="B220" s="57"/>
      <c r="C220" s="57"/>
      <c r="D220" s="57"/>
      <c r="E220" s="57"/>
      <c r="F220" s="57"/>
      <c r="G220" s="57"/>
      <c r="H220" s="57"/>
      <c r="I220" s="57"/>
      <c r="J220" s="43"/>
      <c r="K220" s="43"/>
      <c r="L220" s="43"/>
      <c r="M220" s="43"/>
      <c r="N220" s="43"/>
      <c r="O220" s="43"/>
      <c r="P220" s="43"/>
      <c r="Q220" s="43"/>
      <c r="R220" s="43"/>
      <c r="S220" s="43"/>
      <c r="T220" s="43"/>
      <c r="U220" s="43"/>
      <c r="V220" s="43"/>
      <c r="W220" s="43"/>
      <c r="X220" s="43"/>
      <c r="Y220" s="43"/>
      <c r="Z220" s="43"/>
      <c r="AA220" s="43"/>
      <c r="AB220" s="43"/>
      <c r="AC220" s="43"/>
    </row>
    <row r="221" spans="1:29" ht="15.75" customHeight="1">
      <c r="A221" s="51"/>
      <c r="B221" s="57"/>
      <c r="C221" s="57"/>
      <c r="D221" s="57"/>
      <c r="E221" s="57"/>
      <c r="F221" s="57"/>
      <c r="G221" s="57"/>
      <c r="H221" s="57"/>
      <c r="I221" s="57"/>
      <c r="J221" s="43"/>
      <c r="K221" s="43"/>
      <c r="L221" s="43"/>
      <c r="M221" s="43"/>
      <c r="N221" s="43"/>
      <c r="O221" s="43"/>
      <c r="P221" s="43"/>
      <c r="Q221" s="43"/>
      <c r="R221" s="43"/>
      <c r="S221" s="43"/>
      <c r="T221" s="43"/>
      <c r="U221" s="43"/>
      <c r="V221" s="43"/>
      <c r="W221" s="43"/>
      <c r="X221" s="43"/>
      <c r="Y221" s="43"/>
      <c r="Z221" s="43"/>
      <c r="AA221" s="43"/>
      <c r="AB221" s="43"/>
      <c r="AC221" s="43"/>
    </row>
    <row r="222" spans="1:29" ht="15.75" customHeight="1">
      <c r="A222" s="51"/>
      <c r="B222" s="57"/>
      <c r="C222" s="57"/>
      <c r="D222" s="57"/>
      <c r="E222" s="57"/>
      <c r="F222" s="57"/>
      <c r="G222" s="57"/>
      <c r="H222" s="57"/>
      <c r="I222" s="57"/>
      <c r="J222" s="43"/>
      <c r="K222" s="43"/>
      <c r="L222" s="43"/>
      <c r="M222" s="43"/>
      <c r="N222" s="43"/>
      <c r="O222" s="43"/>
      <c r="P222" s="43"/>
      <c r="Q222" s="43"/>
      <c r="R222" s="43"/>
      <c r="S222" s="43"/>
      <c r="T222" s="43"/>
      <c r="U222" s="43"/>
      <c r="V222" s="43"/>
      <c r="W222" s="43"/>
      <c r="X222" s="43"/>
      <c r="Y222" s="43"/>
      <c r="Z222" s="43"/>
      <c r="AA222" s="43"/>
      <c r="AB222" s="43"/>
      <c r="AC222" s="43"/>
    </row>
    <row r="223" spans="1:29" ht="15.75" customHeight="1">
      <c r="A223" s="51"/>
      <c r="B223" s="57"/>
      <c r="C223" s="57"/>
      <c r="D223" s="57"/>
      <c r="E223" s="57"/>
      <c r="F223" s="57"/>
      <c r="G223" s="57"/>
      <c r="H223" s="57"/>
      <c r="I223" s="57"/>
      <c r="J223" s="43"/>
      <c r="K223" s="43"/>
      <c r="L223" s="43"/>
      <c r="M223" s="43"/>
      <c r="N223" s="43"/>
      <c r="O223" s="43"/>
      <c r="P223" s="43"/>
      <c r="Q223" s="43"/>
      <c r="R223" s="43"/>
      <c r="S223" s="43"/>
      <c r="T223" s="43"/>
      <c r="U223" s="43"/>
      <c r="V223" s="43"/>
      <c r="W223" s="43"/>
      <c r="X223" s="43"/>
      <c r="Y223" s="43"/>
      <c r="Z223" s="43"/>
      <c r="AA223" s="43"/>
      <c r="AB223" s="43"/>
      <c r="AC223" s="43"/>
    </row>
    <row r="224" spans="1:29" ht="15.75" customHeight="1">
      <c r="A224" s="51"/>
      <c r="B224" s="57"/>
      <c r="C224" s="57"/>
      <c r="D224" s="57"/>
      <c r="E224" s="57"/>
      <c r="F224" s="57"/>
      <c r="G224" s="57"/>
      <c r="H224" s="57"/>
      <c r="I224" s="57"/>
      <c r="J224" s="43"/>
      <c r="K224" s="43"/>
      <c r="L224" s="43"/>
      <c r="M224" s="43"/>
      <c r="N224" s="43"/>
      <c r="O224" s="43"/>
      <c r="P224" s="43"/>
      <c r="Q224" s="43"/>
      <c r="R224" s="43"/>
      <c r="S224" s="43"/>
      <c r="T224" s="43"/>
      <c r="U224" s="43"/>
      <c r="V224" s="43"/>
      <c r="W224" s="43"/>
      <c r="X224" s="43"/>
      <c r="Y224" s="43"/>
      <c r="Z224" s="43"/>
      <c r="AA224" s="43"/>
      <c r="AB224" s="43"/>
      <c r="AC224" s="43"/>
    </row>
    <row r="225" spans="1:29" ht="15.75" customHeight="1">
      <c r="A225" s="51"/>
      <c r="B225" s="57"/>
      <c r="C225" s="57"/>
      <c r="D225" s="57"/>
      <c r="E225" s="57"/>
      <c r="F225" s="57"/>
      <c r="G225" s="57"/>
      <c r="H225" s="57"/>
      <c r="I225" s="57"/>
      <c r="J225" s="43"/>
      <c r="K225" s="43"/>
      <c r="L225" s="43"/>
      <c r="M225" s="43"/>
      <c r="N225" s="43"/>
      <c r="O225" s="43"/>
      <c r="P225" s="43"/>
      <c r="Q225" s="43"/>
      <c r="R225" s="43"/>
      <c r="S225" s="43"/>
      <c r="T225" s="43"/>
      <c r="U225" s="43"/>
      <c r="V225" s="43"/>
      <c r="W225" s="43"/>
      <c r="X225" s="43"/>
      <c r="Y225" s="43"/>
      <c r="Z225" s="43"/>
      <c r="AA225" s="43"/>
      <c r="AB225" s="43"/>
      <c r="AC225" s="43"/>
    </row>
    <row r="226" spans="1:29" ht="15.75" customHeight="1">
      <c r="A226" s="51"/>
      <c r="B226" s="57"/>
      <c r="C226" s="57"/>
      <c r="D226" s="57"/>
      <c r="E226" s="57"/>
      <c r="F226" s="57"/>
      <c r="G226" s="57"/>
      <c r="H226" s="57"/>
      <c r="I226" s="57"/>
      <c r="J226" s="43"/>
      <c r="K226" s="43"/>
      <c r="L226" s="43"/>
      <c r="M226" s="43"/>
      <c r="N226" s="43"/>
      <c r="O226" s="43"/>
      <c r="P226" s="43"/>
      <c r="Q226" s="43"/>
      <c r="R226" s="43"/>
      <c r="S226" s="43"/>
      <c r="T226" s="43"/>
      <c r="U226" s="43"/>
      <c r="V226" s="43"/>
      <c r="W226" s="43"/>
      <c r="X226" s="43"/>
      <c r="Y226" s="43"/>
      <c r="Z226" s="43"/>
      <c r="AA226" s="43"/>
      <c r="AB226" s="43"/>
      <c r="AC226" s="43"/>
    </row>
    <row r="227" spans="1:29" ht="15.75" customHeight="1">
      <c r="A227" s="51"/>
      <c r="B227" s="57"/>
      <c r="C227" s="57"/>
      <c r="D227" s="57"/>
      <c r="E227" s="57"/>
      <c r="F227" s="57"/>
      <c r="G227" s="57"/>
      <c r="H227" s="57"/>
      <c r="I227" s="57"/>
      <c r="J227" s="43"/>
      <c r="K227" s="43"/>
      <c r="L227" s="43"/>
      <c r="M227" s="43"/>
      <c r="N227" s="43"/>
      <c r="O227" s="43"/>
      <c r="P227" s="43"/>
      <c r="Q227" s="43"/>
      <c r="R227" s="43"/>
      <c r="S227" s="43"/>
      <c r="T227" s="43"/>
      <c r="U227" s="43"/>
      <c r="V227" s="43"/>
      <c r="W227" s="43"/>
      <c r="X227" s="43"/>
      <c r="Y227" s="43"/>
      <c r="Z227" s="43"/>
      <c r="AA227" s="43"/>
      <c r="AB227" s="43"/>
      <c r="AC227" s="43"/>
    </row>
    <row r="228" spans="1:29" ht="15.75" customHeight="1">
      <c r="A228" s="51"/>
      <c r="B228" s="57"/>
      <c r="C228" s="57"/>
      <c r="D228" s="57"/>
      <c r="E228" s="57"/>
      <c r="F228" s="57"/>
      <c r="G228" s="57"/>
      <c r="H228" s="57"/>
      <c r="I228" s="57"/>
      <c r="J228" s="43"/>
      <c r="K228" s="43"/>
      <c r="L228" s="43"/>
      <c r="M228" s="43"/>
      <c r="N228" s="43"/>
      <c r="O228" s="43"/>
      <c r="P228" s="43"/>
      <c r="Q228" s="43"/>
      <c r="R228" s="43"/>
      <c r="S228" s="43"/>
      <c r="T228" s="43"/>
      <c r="U228" s="43"/>
      <c r="V228" s="43"/>
      <c r="W228" s="43"/>
      <c r="X228" s="43"/>
      <c r="Y228" s="43"/>
      <c r="Z228" s="43"/>
      <c r="AA228" s="43"/>
      <c r="AB228" s="43"/>
      <c r="AC228" s="43"/>
    </row>
    <row r="229" spans="1:29" ht="15.75" customHeight="1">
      <c r="A229" s="51"/>
      <c r="B229" s="57"/>
      <c r="C229" s="57"/>
      <c r="D229" s="57"/>
      <c r="E229" s="57"/>
      <c r="F229" s="57"/>
      <c r="G229" s="57"/>
      <c r="H229" s="57"/>
      <c r="I229" s="57"/>
      <c r="J229" s="43"/>
      <c r="K229" s="43"/>
      <c r="L229" s="43"/>
      <c r="M229" s="43"/>
      <c r="N229" s="43"/>
      <c r="O229" s="43"/>
      <c r="P229" s="43"/>
      <c r="Q229" s="43"/>
      <c r="R229" s="43"/>
      <c r="S229" s="43"/>
      <c r="T229" s="43"/>
      <c r="U229" s="43"/>
      <c r="V229" s="43"/>
      <c r="W229" s="43"/>
      <c r="X229" s="43"/>
      <c r="Y229" s="43"/>
      <c r="Z229" s="43"/>
      <c r="AA229" s="43"/>
      <c r="AB229" s="43"/>
      <c r="AC229" s="43"/>
    </row>
    <row r="230" spans="1:29" ht="15.75" customHeight="1">
      <c r="A230" s="51"/>
      <c r="B230" s="57"/>
      <c r="C230" s="57"/>
      <c r="D230" s="57"/>
      <c r="E230" s="57"/>
      <c r="F230" s="57"/>
      <c r="G230" s="57"/>
      <c r="H230" s="57"/>
      <c r="I230" s="57"/>
      <c r="J230" s="43"/>
      <c r="K230" s="43"/>
      <c r="L230" s="43"/>
      <c r="M230" s="43"/>
      <c r="N230" s="43"/>
      <c r="O230" s="43"/>
      <c r="P230" s="43"/>
      <c r="Q230" s="43"/>
      <c r="R230" s="43"/>
      <c r="S230" s="43"/>
      <c r="T230" s="43"/>
      <c r="U230" s="43"/>
      <c r="V230" s="43"/>
      <c r="W230" s="43"/>
      <c r="X230" s="43"/>
      <c r="Y230" s="43"/>
      <c r="Z230" s="43"/>
      <c r="AA230" s="43"/>
      <c r="AB230" s="43"/>
      <c r="AC230" s="43"/>
    </row>
    <row r="231" spans="1:29" ht="15.75" customHeight="1">
      <c r="A231" s="51"/>
      <c r="B231" s="57"/>
      <c r="C231" s="57"/>
      <c r="D231" s="57"/>
      <c r="E231" s="57"/>
      <c r="F231" s="57"/>
      <c r="G231" s="57"/>
      <c r="H231" s="57"/>
      <c r="I231" s="57"/>
      <c r="J231" s="43"/>
      <c r="K231" s="43"/>
      <c r="L231" s="43"/>
      <c r="M231" s="43"/>
      <c r="N231" s="43"/>
      <c r="O231" s="43"/>
      <c r="P231" s="43"/>
      <c r="Q231" s="43"/>
      <c r="R231" s="43"/>
      <c r="S231" s="43"/>
      <c r="T231" s="43"/>
      <c r="U231" s="43"/>
      <c r="V231" s="43"/>
      <c r="W231" s="43"/>
      <c r="X231" s="43"/>
      <c r="Y231" s="43"/>
      <c r="Z231" s="43"/>
      <c r="AA231" s="43"/>
      <c r="AB231" s="43"/>
      <c r="AC231" s="43"/>
    </row>
    <row r="232" spans="1:29" ht="15.75" customHeight="1">
      <c r="A232" s="51"/>
      <c r="B232" s="57"/>
      <c r="C232" s="57"/>
      <c r="D232" s="57"/>
      <c r="E232" s="57"/>
      <c r="F232" s="57"/>
      <c r="G232" s="57"/>
      <c r="H232" s="57"/>
      <c r="I232" s="57"/>
      <c r="J232" s="43"/>
      <c r="K232" s="43"/>
      <c r="L232" s="43"/>
      <c r="M232" s="43"/>
      <c r="N232" s="43"/>
      <c r="O232" s="43"/>
      <c r="P232" s="43"/>
      <c r="Q232" s="43"/>
      <c r="R232" s="43"/>
      <c r="S232" s="43"/>
      <c r="T232" s="43"/>
      <c r="U232" s="43"/>
      <c r="V232" s="43"/>
      <c r="W232" s="43"/>
      <c r="X232" s="43"/>
      <c r="Y232" s="43"/>
      <c r="Z232" s="43"/>
      <c r="AA232" s="43"/>
      <c r="AB232" s="43"/>
      <c r="AC232" s="43"/>
    </row>
    <row r="233" spans="1:29" ht="15.75" customHeight="1">
      <c r="A233" s="51"/>
      <c r="B233" s="57"/>
      <c r="C233" s="57"/>
      <c r="D233" s="57"/>
      <c r="E233" s="57"/>
      <c r="F233" s="57"/>
      <c r="G233" s="57"/>
      <c r="H233" s="57"/>
      <c r="I233" s="57"/>
      <c r="J233" s="43"/>
      <c r="K233" s="43"/>
      <c r="L233" s="43"/>
      <c r="M233" s="43"/>
      <c r="N233" s="43"/>
      <c r="O233" s="43"/>
      <c r="P233" s="43"/>
      <c r="Q233" s="43"/>
      <c r="R233" s="43"/>
      <c r="S233" s="43"/>
      <c r="T233" s="43"/>
      <c r="U233" s="43"/>
      <c r="V233" s="43"/>
      <c r="W233" s="43"/>
      <c r="X233" s="43"/>
      <c r="Y233" s="43"/>
      <c r="Z233" s="43"/>
      <c r="AA233" s="43"/>
      <c r="AB233" s="43"/>
      <c r="AC233" s="43"/>
    </row>
    <row r="234" spans="1:29" ht="15.75" customHeight="1">
      <c r="A234" s="51"/>
      <c r="B234" s="57"/>
      <c r="C234" s="57"/>
      <c r="D234" s="57"/>
      <c r="E234" s="57"/>
      <c r="F234" s="57"/>
      <c r="G234" s="57"/>
      <c r="H234" s="57"/>
      <c r="I234" s="57"/>
      <c r="J234" s="43"/>
      <c r="K234" s="43"/>
      <c r="L234" s="43"/>
      <c r="M234" s="43"/>
      <c r="N234" s="43"/>
      <c r="O234" s="43"/>
      <c r="P234" s="43"/>
      <c r="Q234" s="43"/>
      <c r="R234" s="43"/>
      <c r="S234" s="43"/>
      <c r="T234" s="43"/>
      <c r="U234" s="43"/>
      <c r="V234" s="43"/>
      <c r="W234" s="43"/>
      <c r="X234" s="43"/>
      <c r="Y234" s="43"/>
      <c r="Z234" s="43"/>
      <c r="AA234" s="43"/>
      <c r="AB234" s="43"/>
      <c r="AC234" s="43"/>
    </row>
    <row r="235" spans="1:29" ht="15.75" customHeight="1">
      <c r="A235" s="51"/>
      <c r="B235" s="57"/>
      <c r="C235" s="57"/>
      <c r="D235" s="57"/>
      <c r="E235" s="57"/>
      <c r="F235" s="57"/>
      <c r="G235" s="57"/>
      <c r="H235" s="57"/>
      <c r="I235" s="57"/>
      <c r="J235" s="43"/>
      <c r="K235" s="43"/>
      <c r="L235" s="43"/>
      <c r="M235" s="43"/>
      <c r="N235" s="43"/>
      <c r="O235" s="43"/>
      <c r="P235" s="43"/>
      <c r="Q235" s="43"/>
      <c r="R235" s="43"/>
      <c r="S235" s="43"/>
      <c r="T235" s="43"/>
      <c r="U235" s="43"/>
      <c r="V235" s="43"/>
      <c r="W235" s="43"/>
      <c r="X235" s="43"/>
      <c r="Y235" s="43"/>
      <c r="Z235" s="43"/>
      <c r="AA235" s="43"/>
      <c r="AB235" s="43"/>
      <c r="AC235" s="43"/>
    </row>
    <row r="236" spans="1:29" ht="15.75" customHeight="1">
      <c r="A236" s="51"/>
      <c r="B236" s="57"/>
      <c r="C236" s="57"/>
      <c r="D236" s="57"/>
      <c r="E236" s="57"/>
      <c r="F236" s="57"/>
      <c r="G236" s="57"/>
      <c r="H236" s="57"/>
      <c r="I236" s="57"/>
      <c r="J236" s="43"/>
      <c r="K236" s="43"/>
      <c r="L236" s="43"/>
      <c r="M236" s="43"/>
      <c r="N236" s="43"/>
      <c r="O236" s="43"/>
      <c r="P236" s="43"/>
      <c r="Q236" s="43"/>
      <c r="R236" s="43"/>
      <c r="S236" s="43"/>
      <c r="T236" s="43"/>
      <c r="U236" s="43"/>
      <c r="V236" s="43"/>
      <c r="W236" s="43"/>
      <c r="X236" s="43"/>
      <c r="Y236" s="43"/>
      <c r="Z236" s="43"/>
      <c r="AA236" s="43"/>
      <c r="AB236" s="43"/>
      <c r="AC236" s="43"/>
    </row>
    <row r="237" spans="1:29" ht="15.75" customHeight="1">
      <c r="A237" s="51"/>
      <c r="B237" s="57"/>
      <c r="C237" s="57"/>
      <c r="D237" s="57"/>
      <c r="E237" s="57"/>
      <c r="F237" s="57"/>
      <c r="G237" s="57"/>
      <c r="H237" s="57"/>
      <c r="I237" s="57"/>
      <c r="J237" s="43"/>
      <c r="K237" s="43"/>
      <c r="L237" s="43"/>
      <c r="M237" s="43"/>
      <c r="N237" s="43"/>
      <c r="O237" s="43"/>
      <c r="P237" s="43"/>
      <c r="Q237" s="43"/>
      <c r="R237" s="43"/>
      <c r="S237" s="43"/>
      <c r="T237" s="43"/>
      <c r="U237" s="43"/>
      <c r="V237" s="43"/>
      <c r="W237" s="43"/>
      <c r="X237" s="43"/>
      <c r="Y237" s="43"/>
      <c r="Z237" s="43"/>
      <c r="AA237" s="43"/>
      <c r="AB237" s="43"/>
      <c r="AC237" s="43"/>
    </row>
    <row r="238" spans="1:29" ht="15.75" customHeight="1">
      <c r="A238" s="51"/>
      <c r="B238" s="57"/>
      <c r="C238" s="57"/>
      <c r="D238" s="57"/>
      <c r="E238" s="57"/>
      <c r="F238" s="57"/>
      <c r="G238" s="57"/>
      <c r="H238" s="57"/>
      <c r="I238" s="57"/>
      <c r="J238" s="43"/>
      <c r="K238" s="43"/>
      <c r="L238" s="43"/>
      <c r="M238" s="43"/>
      <c r="N238" s="43"/>
      <c r="O238" s="43"/>
      <c r="P238" s="43"/>
      <c r="Q238" s="43"/>
      <c r="R238" s="43"/>
      <c r="S238" s="43"/>
      <c r="T238" s="43"/>
      <c r="U238" s="43"/>
      <c r="V238" s="43"/>
      <c r="W238" s="43"/>
      <c r="X238" s="43"/>
      <c r="Y238" s="43"/>
      <c r="Z238" s="43"/>
      <c r="AA238" s="43"/>
      <c r="AB238" s="43"/>
      <c r="AC238" s="43"/>
    </row>
    <row r="239" spans="1:29" ht="15.75" customHeight="1">
      <c r="A239" s="51"/>
      <c r="B239" s="57"/>
      <c r="C239" s="57"/>
      <c r="D239" s="57"/>
      <c r="E239" s="57"/>
      <c r="F239" s="57"/>
      <c r="G239" s="57"/>
      <c r="H239" s="57"/>
      <c r="I239" s="57"/>
      <c r="J239" s="43"/>
      <c r="K239" s="43"/>
      <c r="L239" s="43"/>
      <c r="M239" s="43"/>
      <c r="N239" s="43"/>
      <c r="O239" s="43"/>
      <c r="P239" s="43"/>
      <c r="Q239" s="43"/>
      <c r="R239" s="43"/>
      <c r="S239" s="43"/>
      <c r="T239" s="43"/>
      <c r="U239" s="43"/>
      <c r="V239" s="43"/>
      <c r="W239" s="43"/>
      <c r="X239" s="43"/>
      <c r="Y239" s="43"/>
      <c r="Z239" s="43"/>
      <c r="AA239" s="43"/>
      <c r="AB239" s="43"/>
      <c r="AC239" s="43"/>
    </row>
    <row r="240" spans="1:29" ht="15.75" customHeight="1">
      <c r="A240" s="51"/>
      <c r="B240" s="57"/>
      <c r="C240" s="57"/>
      <c r="D240" s="57"/>
      <c r="E240" s="57"/>
      <c r="F240" s="57"/>
      <c r="G240" s="57"/>
      <c r="H240" s="57"/>
      <c r="I240" s="57"/>
      <c r="J240" s="43"/>
      <c r="K240" s="43"/>
      <c r="L240" s="43"/>
      <c r="M240" s="43"/>
      <c r="N240" s="43"/>
      <c r="O240" s="43"/>
      <c r="P240" s="43"/>
      <c r="Q240" s="43"/>
      <c r="R240" s="43"/>
      <c r="S240" s="43"/>
      <c r="T240" s="43"/>
      <c r="U240" s="43"/>
      <c r="V240" s="43"/>
      <c r="W240" s="43"/>
      <c r="X240" s="43"/>
      <c r="Y240" s="43"/>
      <c r="Z240" s="43"/>
      <c r="AA240" s="43"/>
      <c r="AB240" s="43"/>
      <c r="AC240" s="43"/>
    </row>
    <row r="241" spans="1:29" ht="15.75" customHeight="1">
      <c r="A241" s="51"/>
      <c r="B241" s="57"/>
      <c r="C241" s="57"/>
      <c r="D241" s="57"/>
      <c r="E241" s="57"/>
      <c r="F241" s="57"/>
      <c r="G241" s="57"/>
      <c r="H241" s="57"/>
      <c r="I241" s="57"/>
      <c r="J241" s="43"/>
      <c r="K241" s="43"/>
      <c r="L241" s="43"/>
      <c r="M241" s="43"/>
      <c r="N241" s="43"/>
      <c r="O241" s="43"/>
      <c r="P241" s="43"/>
      <c r="Q241" s="43"/>
      <c r="R241" s="43"/>
      <c r="S241" s="43"/>
      <c r="T241" s="43"/>
      <c r="U241" s="43"/>
      <c r="V241" s="43"/>
      <c r="W241" s="43"/>
      <c r="X241" s="43"/>
      <c r="Y241" s="43"/>
      <c r="Z241" s="43"/>
      <c r="AA241" s="43"/>
      <c r="AB241" s="43"/>
      <c r="AC241" s="43"/>
    </row>
    <row r="242" spans="1:29" ht="15.75" customHeight="1">
      <c r="A242" s="51"/>
      <c r="B242" s="57"/>
      <c r="C242" s="57"/>
      <c r="D242" s="57"/>
      <c r="E242" s="57"/>
      <c r="F242" s="57"/>
      <c r="G242" s="57"/>
      <c r="H242" s="57"/>
      <c r="I242" s="57"/>
      <c r="J242" s="43"/>
      <c r="K242" s="43"/>
      <c r="L242" s="43"/>
      <c r="M242" s="43"/>
      <c r="N242" s="43"/>
      <c r="O242" s="43"/>
      <c r="P242" s="43"/>
      <c r="Q242" s="43"/>
      <c r="R242" s="43"/>
      <c r="S242" s="43"/>
      <c r="T242" s="43"/>
      <c r="U242" s="43"/>
      <c r="V242" s="43"/>
      <c r="W242" s="43"/>
      <c r="X242" s="43"/>
      <c r="Y242" s="43"/>
      <c r="Z242" s="43"/>
      <c r="AA242" s="43"/>
      <c r="AB242" s="43"/>
      <c r="AC242" s="43"/>
    </row>
    <row r="243" spans="1:29" ht="15.75" customHeight="1">
      <c r="A243" s="51"/>
      <c r="B243" s="57"/>
      <c r="C243" s="57"/>
      <c r="D243" s="57"/>
      <c r="E243" s="57"/>
      <c r="F243" s="57"/>
      <c r="G243" s="57"/>
      <c r="H243" s="57"/>
      <c r="I243" s="57"/>
      <c r="J243" s="43"/>
      <c r="K243" s="43"/>
      <c r="L243" s="43"/>
      <c r="M243" s="43"/>
      <c r="N243" s="43"/>
      <c r="O243" s="43"/>
      <c r="P243" s="43"/>
      <c r="Q243" s="43"/>
      <c r="R243" s="43"/>
      <c r="S243" s="43"/>
      <c r="T243" s="43"/>
      <c r="U243" s="43"/>
      <c r="V243" s="43"/>
      <c r="W243" s="43"/>
      <c r="X243" s="43"/>
      <c r="Y243" s="43"/>
      <c r="Z243" s="43"/>
      <c r="AA243" s="43"/>
      <c r="AB243" s="43"/>
      <c r="AC243" s="43"/>
    </row>
    <row r="244" spans="1:29" ht="15.75" customHeight="1">
      <c r="A244" s="51"/>
      <c r="B244" s="57"/>
      <c r="C244" s="57"/>
      <c r="D244" s="57"/>
      <c r="E244" s="57"/>
      <c r="F244" s="57"/>
      <c r="G244" s="57"/>
      <c r="H244" s="57"/>
      <c r="I244" s="57"/>
      <c r="J244" s="43"/>
      <c r="K244" s="43"/>
      <c r="L244" s="43"/>
      <c r="M244" s="43"/>
      <c r="N244" s="43"/>
      <c r="O244" s="43"/>
      <c r="P244" s="43"/>
      <c r="Q244" s="43"/>
      <c r="R244" s="43"/>
      <c r="S244" s="43"/>
      <c r="T244" s="43"/>
      <c r="U244" s="43"/>
      <c r="V244" s="43"/>
      <c r="W244" s="43"/>
      <c r="X244" s="43"/>
      <c r="Y244" s="43"/>
      <c r="Z244" s="43"/>
      <c r="AA244" s="43"/>
      <c r="AB244" s="43"/>
      <c r="AC244" s="43"/>
    </row>
    <row r="245" spans="1:29" ht="15.75" customHeight="1">
      <c r="A245" s="51"/>
      <c r="B245" s="57"/>
      <c r="C245" s="57"/>
      <c r="D245" s="57"/>
      <c r="E245" s="57"/>
      <c r="F245" s="57"/>
      <c r="G245" s="57"/>
      <c r="H245" s="57"/>
      <c r="I245" s="57"/>
      <c r="J245" s="43"/>
      <c r="K245" s="43"/>
      <c r="L245" s="43"/>
      <c r="M245" s="43"/>
      <c r="N245" s="43"/>
      <c r="O245" s="43"/>
      <c r="P245" s="43"/>
      <c r="Q245" s="43"/>
      <c r="R245" s="43"/>
      <c r="S245" s="43"/>
      <c r="T245" s="43"/>
      <c r="U245" s="43"/>
      <c r="V245" s="43"/>
      <c r="W245" s="43"/>
      <c r="X245" s="43"/>
      <c r="Y245" s="43"/>
      <c r="Z245" s="43"/>
      <c r="AA245" s="43"/>
      <c r="AB245" s="43"/>
      <c r="AC245" s="43"/>
    </row>
    <row r="246" spans="1:29" ht="15.75" customHeight="1"/>
    <row r="247" spans="1:29" ht="15.75" customHeight="1"/>
    <row r="248" spans="1:29" ht="15.75" customHeight="1"/>
    <row r="249" spans="1:29" ht="15.75" customHeight="1"/>
    <row r="250" spans="1:29" ht="15.75" customHeight="1"/>
    <row r="251" spans="1:29" ht="15.75" customHeight="1"/>
    <row r="252" spans="1:29" ht="15.75" customHeight="1"/>
    <row r="253" spans="1:29" ht="15.75" customHeight="1"/>
    <row r="254" spans="1:29" ht="15.75" customHeight="1"/>
    <row r="255" spans="1:29" ht="15.75" customHeight="1"/>
    <row r="256" spans="1:29"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3 D13 F13 H13 B17 D17 F17 H17 B21 D21 F21 H21 B27 D27 F27 H27">
    <cfRule type="cellIs" dxfId="12" priority="4" operator="equal">
      <formula>"partially implemented"</formula>
    </cfRule>
    <cfRule type="cellIs" dxfId="11" priority="3" operator="equal">
      <formula>"started"</formula>
    </cfRule>
    <cfRule type="cellIs" dxfId="10" priority="6" operator="equal">
      <formula>"complete"</formula>
    </cfRule>
    <cfRule type="cellIs" dxfId="9" priority="5" operator="equal">
      <formula>"no activity"</formula>
    </cfRule>
  </conditionalFormatting>
  <conditionalFormatting sqref="C11:C12 B13:C13 C14:C16 B17:C17 C18:C20 B21:C21 C22:C26 B27:C27 C28:C31">
    <cfRule type="cellIs" dxfId="8" priority="2" operator="equal">
      <formula>"-"</formula>
    </cfRule>
  </conditionalFormatting>
  <conditionalFormatting sqref="C11:C31 E11:E31 G11:G31 I13 I17 I21 I27">
    <cfRule type="notContainsBlanks" dxfId="7" priority="7">
      <formula>LEN(TRIM(C11))&gt;0</formula>
    </cfRule>
  </conditionalFormatting>
  <conditionalFormatting sqref="K34">
    <cfRule type="notContainsBlanks" dxfId="6" priority="1">
      <formula>LEN(TRIM(K34))&gt;0</formula>
    </cfRule>
  </conditionalFormatting>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1">
        <x14:dataValidation type="list" allowBlank="1" showErrorMessage="1" xr:uid="{2236EE57-1E68-3341-979C-02551AB55284}">
          <x14:formula1>
            <xm:f>status!$A$1:$A$6</xm:f>
          </x14:formula1>
          <xm:sqref>B11:B12 B14:B16 B18:B20 B22:B26 B28:B31 D11:D12 D14:D16 D18:D20 D22:D26 D28:D31 F28:F31 F22:F26 F18:F20 F14:F16 F11:F12 H11:H12 H14:H16 H18:H20 H22:H26 H28:H31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1000"/>
  <sheetViews>
    <sheetView zoomScaleNormal="100" workbookViewId="0">
      <pane xSplit="1" ySplit="6" topLeftCell="B7" activePane="bottomRight" state="frozen"/>
      <selection pane="topRight" activeCell="B1" sqref="B1"/>
      <selection pane="bottomLeft" activeCell="A7" sqref="A7"/>
      <selection pane="bottomRight" activeCell="B1" sqref="B1"/>
    </sheetView>
  </sheetViews>
  <sheetFormatPr baseColWidth="10" defaultColWidth="12.6640625" defaultRowHeight="15" customHeight="1"/>
  <cols>
    <col min="1" max="1" width="57.33203125" customWidth="1"/>
    <col min="2" max="9" width="30.6640625" customWidth="1"/>
    <col min="10" max="28" width="43.6640625" customWidth="1"/>
  </cols>
  <sheetData>
    <row r="1" spans="1:29" ht="29" customHeight="1">
      <c r="A1" s="189" t="s">
        <v>229</v>
      </c>
      <c r="B1" s="227"/>
      <c r="C1" s="1"/>
      <c r="D1" s="2"/>
      <c r="E1" s="2"/>
      <c r="F1" s="3"/>
      <c r="G1" s="3"/>
      <c r="H1" s="2"/>
      <c r="I1" s="2"/>
      <c r="J1" s="149"/>
      <c r="K1" s="149"/>
      <c r="L1" s="4"/>
      <c r="M1" s="5"/>
      <c r="N1" s="5"/>
      <c r="O1" s="5"/>
      <c r="P1" s="5"/>
      <c r="Q1" s="5"/>
      <c r="R1" s="5"/>
      <c r="S1" s="5"/>
      <c r="T1" s="5"/>
      <c r="U1" s="5"/>
      <c r="V1" s="5"/>
      <c r="W1" s="5"/>
      <c r="X1" s="5"/>
      <c r="Y1" s="5"/>
      <c r="Z1" s="5"/>
      <c r="AA1" s="5"/>
      <c r="AB1" s="5"/>
      <c r="AC1" s="5"/>
    </row>
    <row r="2" spans="1:29" ht="27" customHeight="1">
      <c r="A2" s="189" t="s">
        <v>1</v>
      </c>
      <c r="B2" s="228"/>
      <c r="C2" s="2"/>
      <c r="D2" s="2"/>
      <c r="E2" s="2"/>
      <c r="F2" s="3"/>
      <c r="G2" s="3"/>
      <c r="H2" s="2"/>
      <c r="I2" s="2"/>
      <c r="J2" s="149"/>
      <c r="K2" s="149"/>
      <c r="L2" s="4"/>
      <c r="M2" s="5"/>
      <c r="N2" s="5"/>
      <c r="O2" s="5"/>
      <c r="P2" s="5"/>
      <c r="Q2" s="5"/>
      <c r="R2" s="5"/>
      <c r="S2" s="5"/>
      <c r="T2" s="5"/>
      <c r="U2" s="5"/>
      <c r="V2" s="5"/>
      <c r="W2" s="5"/>
      <c r="X2" s="5"/>
      <c r="Y2" s="5"/>
      <c r="Z2" s="5"/>
      <c r="AA2" s="5"/>
      <c r="AB2" s="5"/>
      <c r="AC2" s="5"/>
    </row>
    <row r="3" spans="1:29" ht="25" customHeight="1">
      <c r="A3" s="191" t="s">
        <v>276</v>
      </c>
      <c r="B3" s="226">
        <f>SUM(C32+E32+G32+I32)</f>
        <v>56</v>
      </c>
      <c r="C3" s="7"/>
      <c r="D3" s="7"/>
      <c r="E3" s="7"/>
      <c r="F3" s="8"/>
      <c r="G3" s="8"/>
      <c r="H3" s="8"/>
      <c r="I3" s="8"/>
      <c r="J3" s="150"/>
      <c r="K3" s="150"/>
      <c r="L3" s="9"/>
      <c r="M3" s="10"/>
      <c r="N3" s="10"/>
      <c r="O3" s="10"/>
      <c r="P3" s="10"/>
      <c r="Q3" s="10"/>
      <c r="R3" s="10"/>
      <c r="S3" s="10"/>
      <c r="T3" s="10"/>
      <c r="U3" s="10"/>
      <c r="V3" s="10"/>
      <c r="W3" s="10"/>
      <c r="X3" s="10"/>
      <c r="Y3" s="10"/>
      <c r="Z3" s="10"/>
      <c r="AA3" s="10"/>
      <c r="AB3" s="10"/>
      <c r="AC3" s="10"/>
    </row>
    <row r="4" spans="1:29" ht="18" customHeight="1">
      <c r="A4" s="189" t="s">
        <v>2</v>
      </c>
      <c r="B4" s="2"/>
      <c r="C4" s="2"/>
      <c r="D4" s="2"/>
      <c r="E4" s="2"/>
      <c r="F4" s="3"/>
      <c r="G4" s="3"/>
      <c r="H4" s="3"/>
      <c r="I4" s="3"/>
      <c r="J4" s="149"/>
      <c r="K4" s="149"/>
      <c r="L4" s="4"/>
      <c r="M4" s="5"/>
      <c r="N4" s="5"/>
      <c r="O4" s="5"/>
      <c r="P4" s="5"/>
      <c r="Q4" s="5"/>
      <c r="R4" s="5"/>
      <c r="S4" s="5"/>
      <c r="T4" s="5"/>
      <c r="U4" s="5"/>
      <c r="V4" s="5"/>
      <c r="W4" s="5"/>
      <c r="X4" s="5"/>
      <c r="Y4" s="5"/>
      <c r="Z4" s="5"/>
      <c r="AA4" s="5"/>
      <c r="AB4" s="5"/>
      <c r="AC4" s="5"/>
    </row>
    <row r="5" spans="1:29" ht="12" customHeight="1">
      <c r="A5" s="224" t="s">
        <v>230</v>
      </c>
      <c r="B5" s="224" t="s">
        <v>78</v>
      </c>
      <c r="C5" s="224"/>
      <c r="D5" s="224" t="s">
        <v>79</v>
      </c>
      <c r="E5" s="224"/>
      <c r="F5" s="224" t="s">
        <v>80</v>
      </c>
      <c r="G5" s="224"/>
      <c r="H5" s="256" t="s">
        <v>81</v>
      </c>
      <c r="I5" s="257"/>
      <c r="J5" s="151"/>
      <c r="K5" s="151"/>
      <c r="L5" s="151"/>
      <c r="M5" s="151"/>
      <c r="N5" s="151"/>
      <c r="O5" s="151"/>
      <c r="P5" s="151"/>
      <c r="Q5" s="151"/>
      <c r="R5" s="151"/>
      <c r="S5" s="151"/>
      <c r="T5" s="151"/>
      <c r="U5" s="151"/>
      <c r="V5" s="151"/>
      <c r="W5" s="151"/>
      <c r="X5" s="151"/>
      <c r="Y5" s="151"/>
      <c r="Z5" s="151"/>
      <c r="AA5" s="151"/>
      <c r="AB5" s="151"/>
    </row>
    <row r="6" spans="1:29" ht="23" customHeight="1">
      <c r="A6" s="224"/>
      <c r="B6" s="224"/>
      <c r="C6" s="224"/>
      <c r="D6" s="224"/>
      <c r="E6" s="224"/>
      <c r="F6" s="224"/>
      <c r="G6" s="224"/>
      <c r="H6" s="224"/>
      <c r="I6" s="224"/>
      <c r="J6" s="151"/>
      <c r="K6" s="151"/>
      <c r="L6" s="151"/>
      <c r="M6" s="151"/>
      <c r="N6" s="151"/>
      <c r="O6" s="151"/>
      <c r="P6" s="151"/>
      <c r="Q6" s="151"/>
      <c r="R6" s="151"/>
      <c r="S6" s="151"/>
      <c r="T6" s="151"/>
      <c r="U6" s="151"/>
      <c r="V6" s="151"/>
      <c r="W6" s="151"/>
      <c r="X6" s="151"/>
      <c r="Y6" s="151"/>
      <c r="Z6" s="151"/>
      <c r="AA6" s="151"/>
      <c r="AB6" s="151"/>
    </row>
    <row r="7" spans="1:29" ht="198" customHeight="1">
      <c r="A7" s="225" t="s">
        <v>231</v>
      </c>
      <c r="B7" s="203" t="s">
        <v>232</v>
      </c>
      <c r="C7" s="203"/>
      <c r="D7" s="203" t="s">
        <v>233</v>
      </c>
      <c r="E7" s="203"/>
      <c r="F7" s="203" t="s">
        <v>234</v>
      </c>
      <c r="G7" s="203"/>
      <c r="H7" s="203" t="s">
        <v>235</v>
      </c>
      <c r="I7" s="203"/>
      <c r="J7" s="152"/>
      <c r="K7" s="152"/>
      <c r="L7" s="152"/>
      <c r="M7" s="152"/>
      <c r="N7" s="152"/>
      <c r="O7" s="152"/>
      <c r="P7" s="152"/>
      <c r="Q7" s="152"/>
      <c r="R7" s="152"/>
      <c r="S7" s="152"/>
      <c r="T7" s="152"/>
      <c r="U7" s="152"/>
      <c r="V7" s="152"/>
      <c r="W7" s="152"/>
      <c r="X7" s="152"/>
      <c r="Y7" s="152"/>
      <c r="Z7" s="152"/>
      <c r="AA7" s="152"/>
      <c r="AB7" s="151"/>
    </row>
    <row r="8" spans="1:29" ht="12" customHeight="1">
      <c r="A8" s="224" t="s">
        <v>236</v>
      </c>
      <c r="B8" s="224" t="s">
        <v>237</v>
      </c>
      <c r="C8" s="224"/>
      <c r="D8" s="224" t="s">
        <v>238</v>
      </c>
      <c r="E8" s="224"/>
      <c r="F8" s="224" t="s">
        <v>239</v>
      </c>
      <c r="G8" s="224"/>
      <c r="H8" s="224" t="s">
        <v>240</v>
      </c>
      <c r="I8" s="224"/>
      <c r="J8" s="151"/>
      <c r="K8" s="151"/>
      <c r="L8" s="151"/>
      <c r="M8" s="151"/>
      <c r="N8" s="151"/>
      <c r="O8" s="151"/>
      <c r="P8" s="151"/>
      <c r="Q8" s="151"/>
      <c r="R8" s="151"/>
      <c r="S8" s="151"/>
      <c r="T8" s="151"/>
      <c r="U8" s="151"/>
      <c r="V8" s="151"/>
      <c r="W8" s="151"/>
      <c r="X8" s="151"/>
      <c r="Y8" s="151"/>
      <c r="Z8" s="151"/>
      <c r="AA8" s="151"/>
      <c r="AB8" s="151"/>
    </row>
    <row r="9" spans="1:29" ht="221">
      <c r="A9" s="225" t="s">
        <v>241</v>
      </c>
      <c r="B9" s="225" t="s">
        <v>242</v>
      </c>
      <c r="C9" s="225"/>
      <c r="D9" s="225" t="s">
        <v>243</v>
      </c>
      <c r="E9" s="225"/>
      <c r="F9" s="225" t="s">
        <v>244</v>
      </c>
      <c r="G9" s="225"/>
      <c r="H9" s="225" t="s">
        <v>245</v>
      </c>
      <c r="I9" s="225"/>
      <c r="J9" s="152"/>
      <c r="K9" s="152"/>
      <c r="L9" s="153"/>
      <c r="M9" s="153"/>
      <c r="N9" s="153"/>
      <c r="O9" s="153"/>
      <c r="P9" s="153"/>
      <c r="Q9" s="153"/>
      <c r="R9" s="153"/>
      <c r="S9" s="153"/>
      <c r="T9" s="153"/>
      <c r="U9" s="153"/>
      <c r="V9" s="153"/>
      <c r="W9" s="153"/>
      <c r="X9" s="153"/>
      <c r="Y9" s="153"/>
      <c r="Z9" s="153"/>
      <c r="AA9" s="153"/>
      <c r="AB9" s="151"/>
    </row>
    <row r="10" spans="1:29" ht="17">
      <c r="A10" s="94" t="s">
        <v>216</v>
      </c>
      <c r="B10" s="94" t="s">
        <v>13</v>
      </c>
      <c r="C10" s="94"/>
      <c r="D10" s="94" t="s">
        <v>14</v>
      </c>
      <c r="E10" s="94"/>
      <c r="F10" s="94" t="s">
        <v>15</v>
      </c>
      <c r="G10" s="94"/>
      <c r="H10" s="94" t="s">
        <v>16</v>
      </c>
      <c r="I10" s="224"/>
      <c r="J10" s="151"/>
      <c r="K10" s="151"/>
      <c r="L10" s="151"/>
      <c r="M10" s="151"/>
      <c r="N10" s="151"/>
      <c r="O10" s="151"/>
      <c r="P10" s="151"/>
      <c r="Q10" s="151"/>
      <c r="R10" s="151"/>
      <c r="S10" s="151"/>
      <c r="T10" s="151"/>
      <c r="U10" s="151"/>
      <c r="V10" s="151"/>
      <c r="W10" s="151"/>
      <c r="X10" s="151"/>
      <c r="Y10" s="151"/>
      <c r="Z10" s="151"/>
      <c r="AA10" s="151"/>
      <c r="AB10" s="151"/>
    </row>
    <row r="11" spans="1:29" s="187" customFormat="1" ht="17">
      <c r="A11" s="211"/>
      <c r="B11" s="212" t="s">
        <v>18</v>
      </c>
      <c r="C11" s="212" t="s">
        <v>19</v>
      </c>
      <c r="D11" s="212" t="s">
        <v>18</v>
      </c>
      <c r="E11" s="212" t="s">
        <v>19</v>
      </c>
      <c r="F11" s="212" t="s">
        <v>18</v>
      </c>
      <c r="G11" s="212" t="s">
        <v>19</v>
      </c>
      <c r="H11" s="212" t="s">
        <v>18</v>
      </c>
      <c r="I11" s="212" t="s">
        <v>19</v>
      </c>
      <c r="J11" s="188"/>
      <c r="K11" s="188"/>
      <c r="L11" s="188"/>
      <c r="M11" s="188"/>
      <c r="N11" s="188"/>
      <c r="O11" s="188"/>
      <c r="P11" s="188"/>
      <c r="Q11" s="188"/>
      <c r="R11" s="188"/>
      <c r="S11" s="188"/>
      <c r="T11" s="188"/>
      <c r="U11" s="188"/>
      <c r="V11" s="188"/>
      <c r="W11" s="188"/>
      <c r="X11" s="188"/>
      <c r="Y11" s="188"/>
      <c r="Z11" s="188"/>
      <c r="AA11" s="188"/>
      <c r="AB11" s="188"/>
      <c r="AC11" s="188"/>
    </row>
    <row r="12" spans="1:29" ht="17">
      <c r="A12" s="231" t="s">
        <v>246</v>
      </c>
      <c r="B12" s="158"/>
      <c r="C12" s="25"/>
      <c r="D12" s="26"/>
      <c r="E12" s="26"/>
      <c r="F12" s="27"/>
      <c r="G12" s="27"/>
      <c r="H12" s="29"/>
      <c r="I12" s="29"/>
      <c r="J12" s="151"/>
      <c r="K12" s="151"/>
      <c r="L12" s="151"/>
      <c r="M12" s="151"/>
      <c r="N12" s="151"/>
      <c r="O12" s="151"/>
      <c r="P12" s="151"/>
      <c r="Q12" s="151"/>
      <c r="R12" s="151"/>
      <c r="S12" s="151"/>
      <c r="T12" s="151"/>
      <c r="U12" s="151"/>
      <c r="V12" s="151"/>
      <c r="W12" s="151"/>
      <c r="X12" s="151"/>
      <c r="Y12" s="151"/>
      <c r="Z12" s="151"/>
      <c r="AA12" s="151"/>
      <c r="AB12" s="151"/>
    </row>
    <row r="13" spans="1:29" ht="17">
      <c r="A13" s="231" t="s">
        <v>247</v>
      </c>
      <c r="B13" s="158"/>
      <c r="C13" s="25"/>
      <c r="D13" s="26"/>
      <c r="E13" s="26"/>
      <c r="F13" s="27"/>
      <c r="G13" s="27"/>
      <c r="H13" s="29"/>
      <c r="I13" s="29"/>
      <c r="J13" s="151"/>
      <c r="K13" s="151"/>
      <c r="L13" s="151"/>
      <c r="M13" s="151"/>
      <c r="N13" s="151"/>
      <c r="O13" s="151"/>
      <c r="P13" s="151"/>
      <c r="Q13" s="151"/>
      <c r="R13" s="151"/>
      <c r="S13" s="151"/>
      <c r="T13" s="151"/>
      <c r="U13" s="151"/>
      <c r="V13" s="151"/>
      <c r="W13" s="151"/>
      <c r="X13" s="151"/>
      <c r="Y13" s="151"/>
      <c r="Z13" s="151"/>
      <c r="AA13" s="151"/>
      <c r="AB13" s="151"/>
    </row>
    <row r="14" spans="1:29" ht="17">
      <c r="A14" s="231" t="s">
        <v>248</v>
      </c>
      <c r="B14" s="158"/>
      <c r="C14" s="25"/>
      <c r="D14" s="26"/>
      <c r="E14" s="26"/>
      <c r="F14" s="27"/>
      <c r="G14" s="27"/>
      <c r="H14" s="29"/>
      <c r="I14" s="29"/>
      <c r="J14" s="151"/>
      <c r="K14" s="151"/>
      <c r="L14" s="151"/>
      <c r="M14" s="151"/>
      <c r="N14" s="151"/>
      <c r="O14" s="151"/>
      <c r="P14" s="151"/>
      <c r="Q14" s="151"/>
      <c r="R14" s="151"/>
      <c r="S14" s="151"/>
      <c r="T14" s="151"/>
      <c r="U14" s="151"/>
      <c r="V14" s="151"/>
      <c r="W14" s="151"/>
      <c r="X14" s="151"/>
      <c r="Y14" s="151"/>
      <c r="Z14" s="151"/>
      <c r="AA14" s="151"/>
      <c r="AB14" s="151"/>
    </row>
    <row r="15" spans="1:29" ht="34">
      <c r="A15" s="258" t="s">
        <v>249</v>
      </c>
      <c r="B15" s="158"/>
      <c r="C15" s="25"/>
      <c r="D15" s="26"/>
      <c r="E15" s="26"/>
      <c r="F15" s="27"/>
      <c r="G15" s="27"/>
      <c r="H15" s="29"/>
      <c r="I15" s="29"/>
      <c r="J15" s="151"/>
      <c r="K15" s="151"/>
      <c r="L15" s="151"/>
      <c r="M15" s="151"/>
      <c r="N15" s="151"/>
      <c r="O15" s="151"/>
      <c r="P15" s="151"/>
      <c r="Q15" s="151"/>
      <c r="R15" s="151"/>
      <c r="S15" s="151"/>
      <c r="T15" s="151"/>
      <c r="U15" s="151"/>
      <c r="V15" s="151"/>
      <c r="W15" s="151"/>
      <c r="X15" s="151"/>
      <c r="Y15" s="151"/>
      <c r="Z15" s="151"/>
      <c r="AA15" s="151"/>
      <c r="AB15" s="151"/>
    </row>
    <row r="16" spans="1:29" ht="17">
      <c r="A16" s="231" t="s">
        <v>250</v>
      </c>
      <c r="B16" s="158"/>
      <c r="C16" s="25"/>
      <c r="D16" s="26"/>
      <c r="E16" s="26"/>
      <c r="F16" s="27"/>
      <c r="G16" s="27"/>
      <c r="H16" s="29"/>
      <c r="I16" s="29"/>
      <c r="J16" s="151"/>
      <c r="K16" s="151"/>
      <c r="L16" s="151"/>
      <c r="M16" s="151"/>
      <c r="N16" s="151"/>
      <c r="O16" s="151"/>
      <c r="P16" s="151"/>
      <c r="Q16" s="151"/>
      <c r="R16" s="151"/>
      <c r="S16" s="151"/>
      <c r="T16" s="151"/>
      <c r="U16" s="151"/>
      <c r="V16" s="151"/>
      <c r="W16" s="151"/>
      <c r="X16" s="151"/>
      <c r="Y16" s="151"/>
      <c r="Z16" s="151"/>
      <c r="AA16" s="151"/>
      <c r="AB16" s="151"/>
    </row>
    <row r="17" spans="1:29" ht="34">
      <c r="A17" s="231" t="s">
        <v>251</v>
      </c>
      <c r="B17" s="158"/>
      <c r="C17" s="25"/>
      <c r="D17" s="26"/>
      <c r="E17" s="26"/>
      <c r="F17" s="27"/>
      <c r="G17" s="27"/>
      <c r="H17" s="29"/>
      <c r="I17" s="29"/>
      <c r="J17" s="151"/>
      <c r="K17" s="151"/>
      <c r="L17" s="151"/>
      <c r="M17" s="151"/>
      <c r="N17" s="151"/>
      <c r="O17" s="151"/>
      <c r="P17" s="151"/>
      <c r="Q17" s="151"/>
      <c r="R17" s="151"/>
      <c r="S17" s="151"/>
      <c r="T17" s="151"/>
      <c r="U17" s="151"/>
      <c r="V17" s="151"/>
      <c r="W17" s="151"/>
      <c r="X17" s="151"/>
      <c r="Y17" s="151"/>
      <c r="Z17" s="151"/>
      <c r="AA17" s="151"/>
      <c r="AB17" s="151"/>
    </row>
    <row r="18" spans="1:29" ht="34">
      <c r="A18" s="231" t="s">
        <v>252</v>
      </c>
      <c r="B18" s="158"/>
      <c r="C18" s="25"/>
      <c r="D18" s="26"/>
      <c r="E18" s="26"/>
      <c r="F18" s="27"/>
      <c r="G18" s="27"/>
      <c r="H18" s="29"/>
      <c r="I18" s="29"/>
      <c r="J18" s="151"/>
      <c r="K18" s="151"/>
      <c r="L18" s="151"/>
      <c r="M18" s="151"/>
      <c r="N18" s="151"/>
      <c r="O18" s="151"/>
      <c r="P18" s="151"/>
      <c r="Q18" s="151"/>
      <c r="R18" s="151"/>
      <c r="S18" s="151"/>
      <c r="T18" s="151"/>
      <c r="U18" s="151"/>
      <c r="V18" s="151"/>
      <c r="W18" s="151"/>
      <c r="X18" s="151"/>
      <c r="Y18" s="151"/>
      <c r="Z18" s="151"/>
      <c r="AA18" s="151"/>
      <c r="AB18" s="151"/>
    </row>
    <row r="19" spans="1:29" ht="34">
      <c r="A19" s="231" t="s">
        <v>253</v>
      </c>
      <c r="B19" s="158"/>
      <c r="C19" s="25"/>
      <c r="D19" s="26"/>
      <c r="E19" s="26"/>
      <c r="F19" s="27"/>
      <c r="G19" s="27"/>
      <c r="H19" s="29"/>
      <c r="I19" s="29"/>
      <c r="J19" s="151"/>
      <c r="K19" s="151"/>
      <c r="L19" s="151"/>
      <c r="M19" s="151"/>
      <c r="N19" s="151"/>
      <c r="O19" s="151"/>
      <c r="P19" s="151"/>
      <c r="Q19" s="151"/>
      <c r="R19" s="151"/>
      <c r="S19" s="151"/>
      <c r="T19" s="151"/>
      <c r="U19" s="151"/>
      <c r="V19" s="151"/>
      <c r="W19" s="151"/>
      <c r="X19" s="151"/>
      <c r="Y19" s="151"/>
      <c r="Z19" s="151"/>
      <c r="AA19" s="151"/>
      <c r="AB19" s="151"/>
    </row>
    <row r="20" spans="1:29" ht="17">
      <c r="A20" s="231" t="s">
        <v>254</v>
      </c>
      <c r="B20" s="158"/>
      <c r="C20" s="25"/>
      <c r="D20" s="26"/>
      <c r="E20" s="26"/>
      <c r="F20" s="27"/>
      <c r="G20" s="27"/>
      <c r="H20" s="29"/>
      <c r="I20" s="29"/>
      <c r="J20" s="151"/>
      <c r="K20" s="151"/>
      <c r="L20" s="151"/>
      <c r="M20" s="151"/>
      <c r="N20" s="151"/>
      <c r="O20" s="151"/>
      <c r="P20" s="151"/>
      <c r="Q20" s="151"/>
      <c r="R20" s="151"/>
      <c r="S20" s="151"/>
      <c r="T20" s="151"/>
      <c r="U20" s="151"/>
      <c r="V20" s="151"/>
      <c r="W20" s="151"/>
      <c r="X20" s="151"/>
      <c r="Y20" s="151"/>
      <c r="Z20" s="151"/>
      <c r="AA20" s="151"/>
      <c r="AB20" s="151"/>
    </row>
    <row r="21" spans="1:29" ht="17">
      <c r="A21" s="231" t="s">
        <v>255</v>
      </c>
      <c r="B21" s="158"/>
      <c r="C21" s="25"/>
      <c r="D21" s="26"/>
      <c r="E21" s="26"/>
      <c r="F21" s="27"/>
      <c r="G21" s="27"/>
      <c r="H21" s="29"/>
      <c r="I21" s="29"/>
      <c r="J21" s="151"/>
      <c r="K21" s="151"/>
      <c r="L21" s="151"/>
      <c r="M21" s="151"/>
      <c r="N21" s="151"/>
      <c r="O21" s="151"/>
      <c r="P21" s="151"/>
      <c r="Q21" s="151"/>
      <c r="R21" s="151"/>
      <c r="S21" s="151"/>
      <c r="T21" s="151"/>
      <c r="U21" s="151"/>
      <c r="V21" s="151"/>
      <c r="W21" s="151"/>
      <c r="X21" s="151"/>
      <c r="Y21" s="151"/>
      <c r="Z21" s="151"/>
      <c r="AA21" s="151"/>
      <c r="AB21" s="151"/>
    </row>
    <row r="22" spans="1:29" ht="17">
      <c r="A22" s="231" t="s">
        <v>256</v>
      </c>
      <c r="B22" s="158"/>
      <c r="C22" s="25"/>
      <c r="D22" s="26"/>
      <c r="E22" s="26"/>
      <c r="F22" s="27"/>
      <c r="G22" s="27"/>
      <c r="H22" s="29"/>
      <c r="I22" s="29"/>
      <c r="J22" s="151"/>
      <c r="K22" s="151"/>
      <c r="L22" s="151"/>
      <c r="M22" s="151"/>
      <c r="N22" s="151"/>
      <c r="O22" s="151"/>
      <c r="P22" s="151"/>
      <c r="Q22" s="151"/>
      <c r="R22" s="151"/>
      <c r="S22" s="151"/>
      <c r="T22" s="151"/>
      <c r="U22" s="151"/>
      <c r="V22" s="151"/>
      <c r="W22" s="151"/>
      <c r="X22" s="151"/>
      <c r="Y22" s="151"/>
      <c r="Z22" s="151"/>
      <c r="AA22" s="151"/>
      <c r="AB22" s="151"/>
    </row>
    <row r="23" spans="1:29" ht="34">
      <c r="A23" s="231" t="s">
        <v>257</v>
      </c>
      <c r="B23" s="158"/>
      <c r="C23" s="25"/>
      <c r="D23" s="26"/>
      <c r="E23" s="154"/>
      <c r="F23" s="27"/>
      <c r="G23" s="155"/>
      <c r="H23" s="29"/>
      <c r="I23" s="29"/>
      <c r="J23" s="151"/>
      <c r="K23" s="151"/>
      <c r="L23" s="151"/>
      <c r="M23" s="151"/>
      <c r="N23" s="151"/>
      <c r="O23" s="151"/>
      <c r="P23" s="151"/>
      <c r="Q23" s="151"/>
      <c r="R23" s="151"/>
      <c r="S23" s="151"/>
      <c r="T23" s="151"/>
      <c r="U23" s="151"/>
      <c r="V23" s="151"/>
      <c r="W23" s="151"/>
      <c r="X23" s="151"/>
      <c r="Y23" s="151"/>
      <c r="Z23" s="151"/>
      <c r="AA23" s="151"/>
      <c r="AB23" s="151"/>
    </row>
    <row r="24" spans="1:29" ht="34">
      <c r="A24" s="231" t="s">
        <v>258</v>
      </c>
      <c r="B24" s="158"/>
      <c r="C24" s="25"/>
      <c r="D24" s="26"/>
      <c r="E24" s="26"/>
      <c r="F24" s="27"/>
      <c r="G24" s="27"/>
      <c r="H24" s="29"/>
      <c r="I24" s="29"/>
      <c r="J24" s="151"/>
      <c r="K24" s="151"/>
      <c r="L24" s="151"/>
      <c r="M24" s="151"/>
      <c r="N24" s="151"/>
      <c r="O24" s="151"/>
      <c r="P24" s="151"/>
      <c r="Q24" s="151"/>
      <c r="R24" s="151"/>
      <c r="S24" s="151"/>
      <c r="T24" s="151"/>
      <c r="U24" s="151"/>
      <c r="V24" s="151"/>
      <c r="W24" s="151"/>
      <c r="X24" s="151"/>
      <c r="Y24" s="151"/>
      <c r="Z24" s="151"/>
      <c r="AA24" s="151"/>
      <c r="AB24" s="151"/>
    </row>
    <row r="25" spans="1:29" ht="34">
      <c r="A25" s="231" t="s">
        <v>259</v>
      </c>
      <c r="B25" s="158"/>
      <c r="C25" s="25"/>
      <c r="D25" s="26"/>
      <c r="E25" s="26"/>
      <c r="F25" s="27"/>
      <c r="G25" s="27"/>
      <c r="H25" s="29"/>
      <c r="I25" s="29"/>
      <c r="J25" s="151"/>
      <c r="K25" s="151"/>
      <c r="L25" s="151"/>
      <c r="M25" s="151"/>
      <c r="N25" s="151"/>
      <c r="O25" s="151"/>
      <c r="P25" s="151"/>
      <c r="Q25" s="151"/>
      <c r="R25" s="151"/>
      <c r="S25" s="151"/>
      <c r="T25" s="151"/>
      <c r="U25" s="151"/>
      <c r="V25" s="151"/>
      <c r="W25" s="151"/>
      <c r="X25" s="151"/>
      <c r="Y25" s="151"/>
      <c r="Z25" s="151"/>
      <c r="AA25" s="151"/>
      <c r="AB25" s="151"/>
    </row>
    <row r="26" spans="1:29" ht="12" customHeight="1">
      <c r="A26" s="156"/>
      <c r="B26" s="156"/>
      <c r="C26" s="156"/>
      <c r="D26" s="156"/>
      <c r="E26" s="156"/>
      <c r="F26" s="156"/>
      <c r="G26" s="156"/>
      <c r="H26" s="156"/>
      <c r="I26" s="156"/>
      <c r="J26" s="151"/>
      <c r="K26" s="151"/>
      <c r="L26" s="151"/>
      <c r="M26" s="151"/>
      <c r="N26" s="151"/>
      <c r="O26" s="151"/>
      <c r="P26" s="151"/>
      <c r="Q26" s="151"/>
      <c r="R26" s="151"/>
      <c r="S26" s="151"/>
      <c r="T26" s="151"/>
      <c r="U26" s="151"/>
      <c r="V26" s="151"/>
      <c r="W26" s="151"/>
      <c r="X26" s="151"/>
      <c r="Y26" s="151"/>
      <c r="Z26" s="151"/>
      <c r="AA26" s="151"/>
      <c r="AB26" s="151"/>
    </row>
    <row r="27" spans="1:29" ht="15.75" customHeight="1">
      <c r="A27" s="39"/>
      <c r="B27" s="138" t="s">
        <v>63</v>
      </c>
      <c r="C27" s="138">
        <f>COUNTIF(B12:B25,"no activity")</f>
        <v>0</v>
      </c>
      <c r="D27" s="46" t="s">
        <v>63</v>
      </c>
      <c r="E27" s="46">
        <f>COUNTIF(D12:D25,"no activity")</f>
        <v>0</v>
      </c>
      <c r="F27" s="48" t="s">
        <v>63</v>
      </c>
      <c r="G27" s="48">
        <f>COUNTIF(F12:F25,"no activity")</f>
        <v>0</v>
      </c>
      <c r="H27" s="50" t="s">
        <v>63</v>
      </c>
      <c r="I27" s="50">
        <f>COUNTIF(H12:H25,"no activity")</f>
        <v>0</v>
      </c>
      <c r="J27" s="43"/>
      <c r="K27" s="43"/>
      <c r="L27" s="43"/>
      <c r="M27" s="43"/>
      <c r="N27" s="43"/>
      <c r="O27" s="43"/>
      <c r="P27" s="43"/>
      <c r="Q27" s="43"/>
      <c r="R27" s="43"/>
      <c r="S27" s="43"/>
      <c r="T27" s="43"/>
      <c r="U27" s="43"/>
      <c r="V27" s="43"/>
      <c r="W27" s="43"/>
      <c r="X27" s="43"/>
      <c r="Y27" s="43"/>
      <c r="Z27" s="43"/>
      <c r="AA27" s="43"/>
      <c r="AB27" s="43"/>
      <c r="AC27" s="43"/>
    </row>
    <row r="28" spans="1:29" ht="15.75" customHeight="1">
      <c r="A28" s="51"/>
      <c r="B28" s="138" t="s">
        <v>64</v>
      </c>
      <c r="C28" s="138">
        <f>COUNTIF(B12:B25,"started")</f>
        <v>0</v>
      </c>
      <c r="D28" s="46" t="s">
        <v>64</v>
      </c>
      <c r="E28" s="46">
        <f>COUNTIF(D12:D25,"started")</f>
        <v>0</v>
      </c>
      <c r="F28" s="48" t="s">
        <v>64</v>
      </c>
      <c r="G28" s="48">
        <f>COUNTIF(F12:F25,"started")</f>
        <v>0</v>
      </c>
      <c r="H28" s="50" t="s">
        <v>64</v>
      </c>
      <c r="I28" s="50">
        <f>COUNTIF(H12:H25,"started")</f>
        <v>0</v>
      </c>
      <c r="J28" s="43"/>
      <c r="K28" s="52"/>
      <c r="L28" s="43"/>
      <c r="M28" s="43"/>
      <c r="N28" s="43"/>
      <c r="O28" s="43"/>
      <c r="P28" s="43"/>
      <c r="Q28" s="43"/>
      <c r="R28" s="43"/>
      <c r="S28" s="43"/>
      <c r="T28" s="43"/>
      <c r="U28" s="43"/>
      <c r="V28" s="43"/>
      <c r="W28" s="43"/>
      <c r="X28" s="43"/>
      <c r="Y28" s="43"/>
      <c r="Z28" s="43"/>
      <c r="AA28" s="43"/>
      <c r="AB28" s="43"/>
      <c r="AC28" s="43"/>
    </row>
    <row r="29" spans="1:29" ht="15.75" customHeight="1">
      <c r="A29" s="51"/>
      <c r="B29" s="138" t="s">
        <v>65</v>
      </c>
      <c r="C29" s="138">
        <f>COUNTIF(B12:B25,"partially implemented")</f>
        <v>0</v>
      </c>
      <c r="D29" s="46" t="s">
        <v>65</v>
      </c>
      <c r="E29" s="46">
        <f>COUNTIF(D12:D25,"partially implemented")</f>
        <v>0</v>
      </c>
      <c r="F29" s="48" t="s">
        <v>65</v>
      </c>
      <c r="G29" s="48">
        <f>COUNTIF(F12:F25,"partially implemented")</f>
        <v>0</v>
      </c>
      <c r="H29" s="50" t="s">
        <v>65</v>
      </c>
      <c r="I29" s="50">
        <f>COUNTIF(H12:H25,"partially implemented")</f>
        <v>0</v>
      </c>
      <c r="J29" s="43"/>
      <c r="K29" s="43"/>
      <c r="L29" s="43"/>
      <c r="M29" s="43"/>
      <c r="N29" s="43"/>
      <c r="O29" s="43"/>
      <c r="P29" s="43"/>
      <c r="Q29" s="43"/>
      <c r="R29" s="43"/>
      <c r="S29" s="43"/>
      <c r="T29" s="43"/>
      <c r="U29" s="43"/>
      <c r="V29" s="43"/>
      <c r="W29" s="43"/>
      <c r="X29" s="43"/>
      <c r="Y29" s="43"/>
      <c r="Z29" s="43"/>
      <c r="AA29" s="43"/>
      <c r="AB29" s="43"/>
      <c r="AC29" s="43"/>
    </row>
    <row r="30" spans="1:29" ht="15.75" customHeight="1">
      <c r="A30" s="51"/>
      <c r="B30" s="138" t="s">
        <v>66</v>
      </c>
      <c r="C30" s="138">
        <f>COUNTIF(B12:B25,"complete")</f>
        <v>0</v>
      </c>
      <c r="D30" s="46" t="s">
        <v>66</v>
      </c>
      <c r="E30" s="46">
        <f>COUNTIF(D12:D25,"complete")</f>
        <v>0</v>
      </c>
      <c r="F30" s="48" t="s">
        <v>66</v>
      </c>
      <c r="G30" s="48">
        <f>COUNTIF(F12:F25,"complete")</f>
        <v>0</v>
      </c>
      <c r="H30" s="50" t="s">
        <v>66</v>
      </c>
      <c r="I30" s="50">
        <f>COUNTIF(H12:H25,"complete")</f>
        <v>0</v>
      </c>
      <c r="J30" s="43"/>
      <c r="K30" s="43"/>
      <c r="L30" s="43"/>
      <c r="M30" s="43"/>
      <c r="N30" s="43"/>
      <c r="O30" s="43"/>
      <c r="P30" s="43"/>
      <c r="Q30" s="43"/>
      <c r="R30" s="43"/>
      <c r="S30" s="43"/>
      <c r="T30" s="43"/>
      <c r="U30" s="43"/>
      <c r="V30" s="43"/>
      <c r="W30" s="43"/>
      <c r="X30" s="43"/>
      <c r="Y30" s="43"/>
      <c r="Z30" s="43"/>
      <c r="AA30" s="43"/>
      <c r="AB30" s="43"/>
      <c r="AC30" s="43"/>
    </row>
    <row r="31" spans="1:29" ht="15.75" customHeight="1">
      <c r="A31" s="51"/>
      <c r="B31" s="139" t="s">
        <v>67</v>
      </c>
      <c r="C31" s="138">
        <f>COUNTIF(B12:B25,"not applicable")</f>
        <v>0</v>
      </c>
      <c r="D31" s="140" t="s">
        <v>67</v>
      </c>
      <c r="E31" s="46">
        <f>COUNTIF(D12:D25,"not applicable")</f>
        <v>0</v>
      </c>
      <c r="F31" s="141" t="s">
        <v>67</v>
      </c>
      <c r="G31" s="48">
        <f>COUNTIF(F12:F25,"not applicable")</f>
        <v>0</v>
      </c>
      <c r="H31" s="142" t="s">
        <v>67</v>
      </c>
      <c r="I31" s="50">
        <f>COUNTIF(H12:H25,"not applicable")</f>
        <v>0</v>
      </c>
      <c r="J31" s="43"/>
      <c r="K31" s="43"/>
      <c r="L31" s="43"/>
      <c r="M31" s="43"/>
      <c r="N31" s="43"/>
      <c r="O31" s="43"/>
      <c r="P31" s="43"/>
      <c r="Q31" s="43"/>
      <c r="R31" s="43"/>
      <c r="S31" s="43"/>
      <c r="T31" s="43"/>
      <c r="U31" s="43"/>
      <c r="V31" s="43"/>
      <c r="W31" s="43"/>
      <c r="X31" s="43"/>
      <c r="Y31" s="43"/>
      <c r="Z31" s="43"/>
      <c r="AA31" s="43"/>
      <c r="AB31" s="43"/>
      <c r="AC31" s="43"/>
    </row>
    <row r="32" spans="1:29" ht="15.75" customHeight="1">
      <c r="A32" s="51"/>
      <c r="B32" s="138" t="s">
        <v>68</v>
      </c>
      <c r="C32" s="138">
        <f>COUNTIF(B12:B25,"-")+COUNTIF(B12:B25,"")</f>
        <v>14</v>
      </c>
      <c r="D32" s="46" t="s">
        <v>68</v>
      </c>
      <c r="E32" s="46">
        <f>COUNTIF(D12:D25,"-")+COUNTIF(D12:D25,"")</f>
        <v>14</v>
      </c>
      <c r="F32" s="48" t="s">
        <v>68</v>
      </c>
      <c r="G32" s="48">
        <f>COUNTIF(F12:F25,"-")+COUNTIF(F12:F25,"")</f>
        <v>14</v>
      </c>
      <c r="H32" s="50" t="s">
        <v>68</v>
      </c>
      <c r="I32" s="50">
        <f>COUNTIF(H12:H25,"-")+COUNTIF(H12:H25,"")</f>
        <v>14</v>
      </c>
      <c r="J32" s="43"/>
      <c r="K32" s="43"/>
      <c r="L32" s="43"/>
      <c r="M32" s="43"/>
      <c r="N32" s="43"/>
      <c r="O32" s="43"/>
      <c r="P32" s="43"/>
      <c r="Q32" s="43"/>
      <c r="R32" s="43"/>
      <c r="S32" s="43"/>
      <c r="T32" s="43"/>
      <c r="U32" s="43"/>
      <c r="V32" s="43"/>
      <c r="W32" s="43"/>
      <c r="X32" s="43"/>
      <c r="Y32" s="43"/>
      <c r="Z32" s="43"/>
      <c r="AA32" s="43"/>
      <c r="AB32" s="43"/>
      <c r="AC32" s="43"/>
    </row>
    <row r="33" spans="1:29" ht="15.75" customHeight="1">
      <c r="A33" s="51"/>
      <c r="B33" s="138" t="s">
        <v>69</v>
      </c>
      <c r="C33" s="138">
        <f>SUM(C28*1+C29*2+C30*3)</f>
        <v>0</v>
      </c>
      <c r="D33" s="46" t="s">
        <v>69</v>
      </c>
      <c r="E33" s="46">
        <f>SUM(E28*1+E29*2+E30*3)</f>
        <v>0</v>
      </c>
      <c r="F33" s="48" t="s">
        <v>69</v>
      </c>
      <c r="G33" s="48">
        <f>SUM(G28*1+G29*2+G30*3)</f>
        <v>0</v>
      </c>
      <c r="H33" s="50" t="s">
        <v>69</v>
      </c>
      <c r="I33" s="50">
        <f>SUM(I28*1+I29*2+I30*3)</f>
        <v>0</v>
      </c>
      <c r="J33" s="43"/>
      <c r="K33" s="43"/>
      <c r="L33" s="43"/>
      <c r="M33" s="43"/>
      <c r="N33" s="43"/>
      <c r="O33" s="43"/>
      <c r="P33" s="43"/>
      <c r="Q33" s="43"/>
      <c r="R33" s="43"/>
      <c r="S33" s="43"/>
      <c r="T33" s="43"/>
      <c r="U33" s="43"/>
      <c r="V33" s="43"/>
      <c r="W33" s="43"/>
      <c r="X33" s="43"/>
      <c r="Y33" s="43"/>
      <c r="Z33" s="43"/>
      <c r="AA33" s="43"/>
      <c r="AB33" s="43"/>
      <c r="AC33" s="43"/>
    </row>
    <row r="34" spans="1:29" ht="15.75" customHeight="1">
      <c r="A34" s="51"/>
      <c r="D34" s="57"/>
      <c r="E34" s="57"/>
      <c r="F34" s="57"/>
      <c r="G34" s="57"/>
      <c r="H34" s="57"/>
      <c r="I34" s="57"/>
      <c r="J34" s="43"/>
      <c r="K34" s="43"/>
      <c r="L34" s="43"/>
      <c r="M34" s="43"/>
      <c r="N34" s="43"/>
      <c r="O34" s="43"/>
      <c r="P34" s="43"/>
      <c r="Q34" s="43"/>
      <c r="R34" s="43"/>
      <c r="S34" s="43"/>
      <c r="T34" s="43"/>
      <c r="U34" s="43"/>
      <c r="V34" s="43"/>
      <c r="W34" s="43"/>
      <c r="X34" s="43"/>
      <c r="Y34" s="43"/>
      <c r="Z34" s="43"/>
      <c r="AA34" s="43"/>
      <c r="AB34" s="43"/>
      <c r="AC34" s="43"/>
    </row>
    <row r="35" spans="1:29" ht="15.75" customHeight="1">
      <c r="A35" s="51"/>
      <c r="B35" s="57"/>
      <c r="D35" s="57"/>
      <c r="E35" s="57"/>
      <c r="F35" s="57"/>
      <c r="G35" s="57"/>
      <c r="H35" s="57"/>
      <c r="I35" s="57"/>
      <c r="J35" s="43"/>
      <c r="K35" s="43"/>
      <c r="L35" s="43"/>
      <c r="M35" s="43"/>
      <c r="N35" s="43"/>
      <c r="O35" s="43"/>
      <c r="P35" s="43"/>
      <c r="Q35" s="43"/>
      <c r="R35" s="43"/>
      <c r="S35" s="43"/>
      <c r="T35" s="43"/>
      <c r="U35" s="43"/>
      <c r="V35" s="43"/>
      <c r="W35" s="43"/>
      <c r="X35" s="43"/>
      <c r="Y35" s="43"/>
      <c r="Z35" s="43"/>
      <c r="AA35" s="43"/>
      <c r="AB35" s="43"/>
      <c r="AC35" s="43"/>
    </row>
    <row r="36" spans="1:29" ht="15.75" customHeight="1">
      <c r="A36" s="51"/>
      <c r="B36" s="58" t="s">
        <v>70</v>
      </c>
      <c r="C36" s="57">
        <f>SUM(COUNTA(B12:B25)*3)</f>
        <v>0</v>
      </c>
      <c r="D36" s="57"/>
      <c r="E36" s="57"/>
      <c r="F36" s="57"/>
      <c r="G36" s="57"/>
      <c r="H36" s="57"/>
      <c r="I36" s="57"/>
      <c r="J36" s="59"/>
      <c r="K36" s="43"/>
      <c r="L36" s="43"/>
      <c r="M36" s="43"/>
      <c r="N36" s="43"/>
      <c r="O36" s="43"/>
      <c r="P36" s="43"/>
      <c r="Q36" s="43"/>
      <c r="R36" s="43"/>
      <c r="S36" s="43"/>
      <c r="T36" s="43"/>
      <c r="U36" s="43"/>
      <c r="V36" s="43"/>
      <c r="W36" s="43"/>
      <c r="X36" s="43"/>
      <c r="Y36" s="43"/>
      <c r="Z36" s="43"/>
      <c r="AA36" s="43"/>
      <c r="AB36" s="43"/>
      <c r="AC36" s="43"/>
    </row>
    <row r="37" spans="1:29" ht="15.75" customHeight="1">
      <c r="A37" s="51"/>
      <c r="B37" s="57" t="s">
        <v>71</v>
      </c>
      <c r="C37" s="57">
        <f>SUM(C33,E33, G33, I33)</f>
        <v>0</v>
      </c>
      <c r="D37" s="57" t="s">
        <v>72</v>
      </c>
      <c r="E37" s="57"/>
      <c r="F37" s="57"/>
      <c r="G37" s="57"/>
      <c r="H37" s="57"/>
      <c r="I37" s="57"/>
      <c r="J37" s="43"/>
      <c r="K37" s="43"/>
      <c r="L37" s="43"/>
      <c r="M37" s="43"/>
      <c r="N37" s="43"/>
      <c r="O37" s="43"/>
      <c r="P37" s="43"/>
      <c r="Q37" s="43"/>
      <c r="R37" s="43"/>
      <c r="S37" s="43"/>
      <c r="T37" s="43"/>
      <c r="U37" s="43"/>
      <c r="V37" s="43"/>
      <c r="W37" s="43"/>
      <c r="X37" s="43"/>
      <c r="Y37" s="43"/>
      <c r="Z37" s="43"/>
      <c r="AA37" s="43"/>
      <c r="AB37" s="43"/>
      <c r="AC37" s="43"/>
    </row>
    <row r="38" spans="1:29" ht="15.75" customHeight="1">
      <c r="A38" s="51"/>
      <c r="B38" s="57"/>
      <c r="C38" s="57"/>
      <c r="D38" s="57" t="s">
        <v>73</v>
      </c>
      <c r="E38" s="57"/>
      <c r="F38" s="57"/>
      <c r="G38" s="57"/>
      <c r="H38" s="57"/>
      <c r="I38" s="57"/>
      <c r="J38" s="43"/>
      <c r="K38" s="43"/>
      <c r="L38" s="43"/>
      <c r="M38" s="43"/>
      <c r="N38" s="43"/>
      <c r="O38" s="43"/>
      <c r="P38" s="43"/>
      <c r="Q38" s="43"/>
      <c r="R38" s="43"/>
      <c r="S38" s="43"/>
      <c r="T38" s="43"/>
      <c r="U38" s="43"/>
      <c r="V38" s="43"/>
      <c r="W38" s="43"/>
      <c r="X38" s="43"/>
      <c r="Y38" s="43"/>
      <c r="Z38" s="43"/>
      <c r="AA38" s="43"/>
      <c r="AB38" s="43"/>
      <c r="AC38" s="43"/>
    </row>
    <row r="39" spans="1:29" ht="15.75" customHeight="1">
      <c r="A39" s="51"/>
      <c r="B39" s="57" t="s">
        <v>74</v>
      </c>
      <c r="C39" s="60" t="e">
        <f>SUM(C37/C36)*100</f>
        <v>#DIV/0!</v>
      </c>
      <c r="D39" s="58" t="s">
        <v>75</v>
      </c>
      <c r="E39" s="57"/>
      <c r="F39" s="57"/>
      <c r="G39" s="57"/>
      <c r="H39" s="57"/>
      <c r="I39" s="57"/>
      <c r="J39" s="43"/>
      <c r="K39" s="43"/>
      <c r="L39" s="43"/>
      <c r="M39" s="43"/>
      <c r="N39" s="43"/>
      <c r="O39" s="43"/>
      <c r="P39" s="43"/>
      <c r="Q39" s="43"/>
      <c r="R39" s="43"/>
      <c r="S39" s="43"/>
      <c r="T39" s="43"/>
      <c r="U39" s="43"/>
      <c r="V39" s="43"/>
      <c r="W39" s="43"/>
      <c r="X39" s="43"/>
      <c r="Y39" s="43"/>
      <c r="Z39" s="43"/>
      <c r="AA39" s="43"/>
      <c r="AB39" s="43"/>
      <c r="AC39" s="43"/>
    </row>
    <row r="40" spans="1:29" ht="12" customHeight="1">
      <c r="A40" s="152"/>
      <c r="B40" s="152"/>
      <c r="C40" s="152"/>
      <c r="D40" s="152"/>
      <c r="E40" s="152"/>
      <c r="F40" s="152"/>
      <c r="G40" s="152"/>
      <c r="H40" s="152"/>
      <c r="I40" s="152"/>
      <c r="J40" s="151"/>
      <c r="K40" s="151"/>
      <c r="L40" s="151"/>
      <c r="M40" s="151"/>
      <c r="N40" s="151"/>
      <c r="O40" s="151"/>
      <c r="P40" s="151"/>
      <c r="Q40" s="151"/>
      <c r="R40" s="151"/>
      <c r="S40" s="151"/>
      <c r="T40" s="151"/>
      <c r="U40" s="151"/>
      <c r="V40" s="151"/>
      <c r="W40" s="151"/>
      <c r="X40" s="151"/>
      <c r="Y40" s="151"/>
      <c r="Z40" s="151"/>
      <c r="AA40" s="151"/>
      <c r="AB40" s="151"/>
    </row>
    <row r="41" spans="1:29" ht="12" customHeight="1">
      <c r="A41" s="152"/>
      <c r="B41" s="152"/>
      <c r="C41" s="152"/>
      <c r="D41" s="152"/>
      <c r="E41" s="152"/>
      <c r="F41" s="152"/>
      <c r="G41" s="152"/>
      <c r="H41" s="152"/>
      <c r="I41" s="152"/>
      <c r="J41" s="151"/>
      <c r="K41" s="151"/>
      <c r="L41" s="151"/>
      <c r="M41" s="151"/>
      <c r="N41" s="151"/>
      <c r="O41" s="151"/>
      <c r="P41" s="151"/>
      <c r="Q41" s="151"/>
      <c r="R41" s="151"/>
      <c r="S41" s="151"/>
      <c r="T41" s="151"/>
      <c r="U41" s="151"/>
      <c r="V41" s="151"/>
      <c r="W41" s="151"/>
      <c r="X41" s="151"/>
      <c r="Y41" s="151"/>
      <c r="Z41" s="151"/>
      <c r="AA41" s="151"/>
      <c r="AB41" s="151"/>
    </row>
    <row r="42" spans="1:29" ht="12" customHeight="1">
      <c r="A42" s="152"/>
      <c r="B42" s="152"/>
      <c r="C42" s="152"/>
      <c r="D42" s="152"/>
      <c r="E42" s="152"/>
      <c r="F42" s="152"/>
      <c r="G42" s="152"/>
      <c r="H42" s="152"/>
      <c r="I42" s="152"/>
      <c r="J42" s="151"/>
      <c r="K42" s="151"/>
      <c r="L42" s="151"/>
      <c r="M42" s="151"/>
      <c r="N42" s="151"/>
      <c r="O42" s="151"/>
      <c r="P42" s="151"/>
      <c r="Q42" s="151"/>
      <c r="R42" s="151"/>
      <c r="S42" s="151"/>
      <c r="T42" s="151"/>
      <c r="U42" s="151"/>
      <c r="V42" s="151"/>
      <c r="W42" s="151"/>
      <c r="X42" s="151"/>
      <c r="Y42" s="151"/>
      <c r="Z42" s="151"/>
      <c r="AA42" s="151"/>
      <c r="AB42" s="151"/>
    </row>
    <row r="43" spans="1:29" ht="12" customHeight="1">
      <c r="A43" s="152"/>
      <c r="B43" s="152"/>
      <c r="C43" s="152"/>
      <c r="D43" s="152"/>
      <c r="E43" s="152"/>
      <c r="F43" s="152"/>
      <c r="G43" s="152"/>
      <c r="H43" s="152"/>
      <c r="I43" s="152"/>
      <c r="J43" s="151"/>
      <c r="K43" s="151"/>
      <c r="L43" s="151"/>
      <c r="M43" s="151"/>
      <c r="N43" s="151"/>
      <c r="O43" s="151"/>
      <c r="P43" s="151"/>
      <c r="Q43" s="151"/>
      <c r="R43" s="151"/>
      <c r="S43" s="151"/>
      <c r="T43" s="151"/>
      <c r="U43" s="151"/>
      <c r="V43" s="151"/>
      <c r="W43" s="151"/>
      <c r="X43" s="151"/>
      <c r="Y43" s="151"/>
      <c r="Z43" s="151"/>
      <c r="AA43" s="151"/>
      <c r="AB43" s="151"/>
    </row>
    <row r="44" spans="1:29" ht="12" customHeight="1">
      <c r="A44" s="152"/>
      <c r="B44" s="152"/>
      <c r="C44" s="152"/>
      <c r="D44" s="152"/>
      <c r="E44" s="152"/>
      <c r="F44" s="152"/>
      <c r="G44" s="152"/>
      <c r="H44" s="152"/>
      <c r="I44" s="152"/>
      <c r="J44" s="151"/>
      <c r="K44" s="151"/>
      <c r="L44" s="151"/>
      <c r="M44" s="151"/>
      <c r="N44" s="151"/>
      <c r="O44" s="151"/>
      <c r="P44" s="151"/>
      <c r="Q44" s="151"/>
      <c r="R44" s="151"/>
      <c r="S44" s="151"/>
      <c r="T44" s="151"/>
      <c r="U44" s="151"/>
      <c r="V44" s="151"/>
      <c r="W44" s="151"/>
      <c r="X44" s="151"/>
      <c r="Y44" s="151"/>
      <c r="Z44" s="151"/>
      <c r="AA44" s="151"/>
      <c r="AB44" s="151"/>
    </row>
    <row r="45" spans="1:29" ht="12" customHeight="1">
      <c r="A45" s="152"/>
      <c r="B45" s="152"/>
      <c r="C45" s="152"/>
      <c r="D45" s="152"/>
      <c r="E45" s="152"/>
      <c r="F45" s="152"/>
      <c r="G45" s="152"/>
      <c r="H45" s="152"/>
      <c r="I45" s="152"/>
      <c r="J45" s="151"/>
      <c r="K45" s="151"/>
      <c r="L45" s="151"/>
      <c r="M45" s="151"/>
      <c r="N45" s="151"/>
      <c r="O45" s="151"/>
      <c r="P45" s="151"/>
      <c r="Q45" s="151"/>
      <c r="R45" s="151"/>
      <c r="S45" s="151"/>
      <c r="T45" s="151"/>
      <c r="U45" s="151"/>
      <c r="V45" s="151"/>
      <c r="W45" s="151"/>
      <c r="X45" s="151"/>
      <c r="Y45" s="151"/>
      <c r="Z45" s="151"/>
      <c r="AA45" s="151"/>
      <c r="AB45" s="151"/>
    </row>
    <row r="46" spans="1:29" ht="12" customHeight="1">
      <c r="A46" s="152"/>
      <c r="B46" s="152"/>
      <c r="C46" s="152"/>
      <c r="D46" s="152"/>
      <c r="E46" s="152"/>
      <c r="F46" s="152"/>
      <c r="G46" s="152"/>
      <c r="H46" s="152"/>
      <c r="I46" s="152"/>
      <c r="J46" s="151"/>
      <c r="K46" s="151"/>
      <c r="L46" s="151"/>
      <c r="M46" s="151"/>
      <c r="N46" s="151"/>
      <c r="O46" s="151"/>
      <c r="P46" s="151"/>
      <c r="Q46" s="151"/>
      <c r="R46" s="151"/>
      <c r="S46" s="151"/>
      <c r="T46" s="151"/>
      <c r="U46" s="151"/>
      <c r="V46" s="151"/>
      <c r="W46" s="151"/>
      <c r="X46" s="151"/>
      <c r="Y46" s="151"/>
      <c r="Z46" s="151"/>
      <c r="AA46" s="151"/>
      <c r="AB46" s="151"/>
    </row>
    <row r="47" spans="1:29" ht="12" customHeight="1">
      <c r="A47" s="152"/>
      <c r="B47" s="152"/>
      <c r="C47" s="152"/>
      <c r="D47" s="152"/>
      <c r="E47" s="152"/>
      <c r="F47" s="152"/>
      <c r="G47" s="152"/>
      <c r="H47" s="152"/>
      <c r="I47" s="152"/>
      <c r="J47" s="151"/>
      <c r="K47" s="151"/>
      <c r="L47" s="151"/>
      <c r="M47" s="151"/>
      <c r="N47" s="151"/>
      <c r="O47" s="151"/>
      <c r="P47" s="151"/>
      <c r="Q47" s="151"/>
      <c r="R47" s="151"/>
      <c r="S47" s="151"/>
      <c r="T47" s="151"/>
      <c r="U47" s="151"/>
      <c r="V47" s="151"/>
      <c r="W47" s="151"/>
      <c r="X47" s="151"/>
      <c r="Y47" s="151"/>
      <c r="Z47" s="151"/>
      <c r="AA47" s="151"/>
      <c r="AB47" s="151"/>
    </row>
    <row r="48" spans="1:29" ht="12" customHeight="1">
      <c r="A48" s="152"/>
      <c r="B48" s="152"/>
      <c r="C48" s="152"/>
      <c r="D48" s="152"/>
      <c r="E48" s="152"/>
      <c r="F48" s="152"/>
      <c r="G48" s="152"/>
      <c r="H48" s="152"/>
      <c r="I48" s="152"/>
      <c r="J48" s="151"/>
      <c r="K48" s="151"/>
      <c r="L48" s="151"/>
      <c r="M48" s="151"/>
      <c r="N48" s="151"/>
      <c r="O48" s="151"/>
      <c r="P48" s="151"/>
      <c r="Q48" s="151"/>
      <c r="R48" s="151"/>
      <c r="S48" s="151"/>
      <c r="T48" s="151"/>
      <c r="U48" s="151"/>
      <c r="V48" s="151"/>
      <c r="W48" s="151"/>
      <c r="X48" s="151"/>
      <c r="Y48" s="151"/>
      <c r="Z48" s="151"/>
      <c r="AA48" s="151"/>
      <c r="AB48" s="151"/>
    </row>
    <row r="49" spans="1:28" ht="12" customHeight="1">
      <c r="A49" s="152"/>
      <c r="B49" s="152"/>
      <c r="C49" s="152"/>
      <c r="D49" s="152"/>
      <c r="E49" s="152"/>
      <c r="F49" s="152"/>
      <c r="G49" s="152"/>
      <c r="H49" s="152"/>
      <c r="I49" s="152"/>
      <c r="J49" s="151"/>
      <c r="K49" s="151"/>
      <c r="L49" s="151"/>
      <c r="M49" s="151"/>
      <c r="N49" s="151"/>
      <c r="O49" s="151"/>
      <c r="P49" s="151"/>
      <c r="Q49" s="151"/>
      <c r="R49" s="151"/>
      <c r="S49" s="151"/>
      <c r="T49" s="151"/>
      <c r="U49" s="151"/>
      <c r="V49" s="151"/>
      <c r="W49" s="151"/>
      <c r="X49" s="151"/>
      <c r="Y49" s="151"/>
      <c r="Z49" s="151"/>
      <c r="AA49" s="151"/>
      <c r="AB49" s="151"/>
    </row>
    <row r="50" spans="1:28" ht="12" customHeight="1">
      <c r="A50" s="152"/>
      <c r="B50" s="152"/>
      <c r="C50" s="152"/>
      <c r="D50" s="152"/>
      <c r="E50" s="152"/>
      <c r="F50" s="152"/>
      <c r="G50" s="152"/>
      <c r="H50" s="152"/>
      <c r="I50" s="152"/>
      <c r="J50" s="151"/>
      <c r="K50" s="151"/>
      <c r="L50" s="151"/>
      <c r="M50" s="151"/>
      <c r="N50" s="151"/>
      <c r="O50" s="151"/>
      <c r="P50" s="151"/>
      <c r="Q50" s="151"/>
      <c r="R50" s="151"/>
      <c r="S50" s="151"/>
      <c r="T50" s="151"/>
      <c r="U50" s="151"/>
      <c r="V50" s="151"/>
      <c r="W50" s="151"/>
      <c r="X50" s="151"/>
      <c r="Y50" s="151"/>
      <c r="Z50" s="151"/>
      <c r="AA50" s="151"/>
      <c r="AB50" s="151"/>
    </row>
    <row r="51" spans="1:28" ht="12" customHeight="1">
      <c r="A51" s="152"/>
      <c r="B51" s="152"/>
      <c r="C51" s="152"/>
      <c r="D51" s="152"/>
      <c r="E51" s="152"/>
      <c r="F51" s="152"/>
      <c r="G51" s="152"/>
      <c r="H51" s="152"/>
      <c r="I51" s="152"/>
      <c r="J51" s="151"/>
      <c r="K51" s="151"/>
      <c r="L51" s="151"/>
      <c r="M51" s="151"/>
      <c r="N51" s="151"/>
      <c r="O51" s="151"/>
      <c r="P51" s="151"/>
      <c r="Q51" s="151"/>
      <c r="R51" s="151"/>
      <c r="S51" s="151"/>
      <c r="T51" s="151"/>
      <c r="U51" s="151"/>
      <c r="V51" s="151"/>
      <c r="W51" s="151"/>
      <c r="X51" s="151"/>
      <c r="Y51" s="151"/>
      <c r="Z51" s="151"/>
      <c r="AA51" s="151"/>
      <c r="AB51" s="151"/>
    </row>
    <row r="52" spans="1:28" ht="12" customHeight="1">
      <c r="A52" s="152"/>
      <c r="B52" s="152"/>
      <c r="C52" s="152"/>
      <c r="D52" s="152"/>
      <c r="E52" s="152"/>
      <c r="F52" s="152"/>
      <c r="G52" s="152"/>
      <c r="H52" s="152"/>
      <c r="I52" s="152"/>
      <c r="J52" s="151"/>
      <c r="K52" s="151"/>
      <c r="L52" s="151"/>
      <c r="M52" s="151"/>
      <c r="N52" s="151"/>
      <c r="O52" s="151"/>
      <c r="P52" s="151"/>
      <c r="Q52" s="151"/>
      <c r="R52" s="151"/>
      <c r="S52" s="151"/>
      <c r="T52" s="151"/>
      <c r="U52" s="151"/>
      <c r="V52" s="151"/>
      <c r="W52" s="151"/>
      <c r="X52" s="151"/>
      <c r="Y52" s="151"/>
      <c r="Z52" s="151"/>
      <c r="AA52" s="151"/>
      <c r="AB52" s="151"/>
    </row>
    <row r="53" spans="1:28" ht="12" customHeight="1">
      <c r="A53" s="152"/>
      <c r="B53" s="152"/>
      <c r="C53" s="152"/>
      <c r="D53" s="152"/>
      <c r="E53" s="152"/>
      <c r="F53" s="152"/>
      <c r="G53" s="152"/>
      <c r="H53" s="152"/>
      <c r="I53" s="152"/>
      <c r="J53" s="151"/>
      <c r="K53" s="151"/>
      <c r="L53" s="151"/>
      <c r="M53" s="151"/>
      <c r="N53" s="151"/>
      <c r="O53" s="151"/>
      <c r="P53" s="151"/>
      <c r="Q53" s="151"/>
      <c r="R53" s="151"/>
      <c r="S53" s="151"/>
      <c r="T53" s="151"/>
      <c r="U53" s="151"/>
      <c r="V53" s="151"/>
      <c r="W53" s="151"/>
      <c r="X53" s="151"/>
      <c r="Y53" s="151"/>
      <c r="Z53" s="151"/>
      <c r="AA53" s="151"/>
      <c r="AB53" s="151"/>
    </row>
    <row r="54" spans="1:28" ht="12" customHeight="1">
      <c r="A54" s="152"/>
      <c r="B54" s="152"/>
      <c r="C54" s="152"/>
      <c r="D54" s="152"/>
      <c r="E54" s="152"/>
      <c r="F54" s="152"/>
      <c r="G54" s="152"/>
      <c r="H54" s="152"/>
      <c r="I54" s="152"/>
      <c r="J54" s="151"/>
      <c r="K54" s="151"/>
      <c r="L54" s="151"/>
      <c r="M54" s="151"/>
      <c r="N54" s="151"/>
      <c r="O54" s="151"/>
      <c r="P54" s="151"/>
      <c r="Q54" s="151"/>
      <c r="R54" s="151"/>
      <c r="S54" s="151"/>
      <c r="T54" s="151"/>
      <c r="U54" s="151"/>
      <c r="V54" s="151"/>
      <c r="W54" s="151"/>
      <c r="X54" s="151"/>
      <c r="Y54" s="151"/>
      <c r="Z54" s="151"/>
      <c r="AA54" s="151"/>
      <c r="AB54" s="151"/>
    </row>
    <row r="55" spans="1:28" ht="12" customHeight="1">
      <c r="A55" s="152"/>
      <c r="B55" s="152"/>
      <c r="C55" s="152"/>
      <c r="D55" s="152"/>
      <c r="E55" s="152"/>
      <c r="F55" s="152"/>
      <c r="G55" s="152"/>
      <c r="H55" s="152"/>
      <c r="I55" s="152"/>
      <c r="J55" s="151"/>
      <c r="K55" s="151"/>
      <c r="L55" s="151"/>
      <c r="M55" s="151"/>
      <c r="N55" s="151"/>
      <c r="O55" s="151"/>
      <c r="P55" s="151"/>
      <c r="Q55" s="151"/>
      <c r="R55" s="151"/>
      <c r="S55" s="151"/>
      <c r="T55" s="151"/>
      <c r="U55" s="151"/>
      <c r="V55" s="151"/>
      <c r="W55" s="151"/>
      <c r="X55" s="151"/>
      <c r="Y55" s="151"/>
      <c r="Z55" s="151"/>
      <c r="AA55" s="151"/>
      <c r="AB55" s="151"/>
    </row>
    <row r="56" spans="1:28" ht="12" customHeight="1">
      <c r="A56" s="152"/>
      <c r="B56" s="152"/>
      <c r="C56" s="152"/>
      <c r="D56" s="152"/>
      <c r="E56" s="152"/>
      <c r="F56" s="152"/>
      <c r="G56" s="152"/>
      <c r="H56" s="152"/>
      <c r="I56" s="152"/>
      <c r="J56" s="151"/>
      <c r="K56" s="151"/>
      <c r="L56" s="151"/>
      <c r="M56" s="151"/>
      <c r="N56" s="151"/>
      <c r="O56" s="151"/>
      <c r="P56" s="151"/>
      <c r="Q56" s="151"/>
      <c r="R56" s="151"/>
      <c r="S56" s="151"/>
      <c r="T56" s="151"/>
      <c r="U56" s="151"/>
      <c r="V56" s="151"/>
      <c r="W56" s="151"/>
      <c r="X56" s="151"/>
      <c r="Y56" s="151"/>
      <c r="Z56" s="151"/>
      <c r="AA56" s="151"/>
      <c r="AB56" s="151"/>
    </row>
    <row r="57" spans="1:28" ht="12" customHeight="1">
      <c r="A57" s="152"/>
      <c r="B57" s="152"/>
      <c r="C57" s="152"/>
      <c r="D57" s="152"/>
      <c r="E57" s="152"/>
      <c r="F57" s="152"/>
      <c r="G57" s="152"/>
      <c r="H57" s="152"/>
      <c r="I57" s="152"/>
      <c r="J57" s="151"/>
      <c r="K57" s="151"/>
      <c r="L57" s="151"/>
      <c r="M57" s="151"/>
      <c r="N57" s="151"/>
      <c r="O57" s="151"/>
      <c r="P57" s="151"/>
      <c r="Q57" s="151"/>
      <c r="R57" s="151"/>
      <c r="S57" s="151"/>
      <c r="T57" s="151"/>
      <c r="U57" s="151"/>
      <c r="V57" s="151"/>
      <c r="W57" s="151"/>
      <c r="X57" s="151"/>
      <c r="Y57" s="151"/>
      <c r="Z57" s="151"/>
      <c r="AA57" s="151"/>
      <c r="AB57" s="151"/>
    </row>
    <row r="58" spans="1:28" ht="12" customHeight="1">
      <c r="A58" s="152"/>
      <c r="B58" s="152"/>
      <c r="C58" s="152"/>
      <c r="D58" s="152"/>
      <c r="E58" s="152"/>
      <c r="F58" s="152"/>
      <c r="G58" s="152"/>
      <c r="H58" s="152"/>
      <c r="I58" s="152"/>
      <c r="J58" s="151"/>
      <c r="K58" s="151"/>
      <c r="L58" s="151"/>
      <c r="M58" s="151"/>
      <c r="N58" s="151"/>
      <c r="O58" s="151"/>
      <c r="P58" s="151"/>
      <c r="Q58" s="151"/>
      <c r="R58" s="151"/>
      <c r="S58" s="151"/>
      <c r="T58" s="151"/>
      <c r="U58" s="151"/>
      <c r="V58" s="151"/>
      <c r="W58" s="151"/>
      <c r="X58" s="151"/>
      <c r="Y58" s="151"/>
      <c r="Z58" s="151"/>
      <c r="AA58" s="151"/>
      <c r="AB58" s="151"/>
    </row>
    <row r="59" spans="1:28" ht="12" customHeight="1">
      <c r="A59" s="152"/>
      <c r="B59" s="152"/>
      <c r="C59" s="152"/>
      <c r="D59" s="152"/>
      <c r="E59" s="152"/>
      <c r="F59" s="152"/>
      <c r="G59" s="152"/>
      <c r="H59" s="152"/>
      <c r="I59" s="152"/>
      <c r="J59" s="151"/>
      <c r="K59" s="151"/>
      <c r="L59" s="151"/>
      <c r="M59" s="151"/>
      <c r="N59" s="151"/>
      <c r="O59" s="151"/>
      <c r="P59" s="151"/>
      <c r="Q59" s="151"/>
      <c r="R59" s="151"/>
      <c r="S59" s="151"/>
      <c r="T59" s="151"/>
      <c r="U59" s="151"/>
      <c r="V59" s="151"/>
      <c r="W59" s="151"/>
      <c r="X59" s="151"/>
      <c r="Y59" s="151"/>
      <c r="Z59" s="151"/>
      <c r="AA59" s="151"/>
      <c r="AB59" s="151"/>
    </row>
    <row r="60" spans="1:28" ht="12" customHeight="1">
      <c r="A60" s="152"/>
      <c r="B60" s="152"/>
      <c r="C60" s="152"/>
      <c r="D60" s="152"/>
      <c r="E60" s="152"/>
      <c r="F60" s="152"/>
      <c r="G60" s="152"/>
      <c r="H60" s="152"/>
      <c r="I60" s="152"/>
      <c r="J60" s="151"/>
      <c r="K60" s="151"/>
      <c r="L60" s="151"/>
      <c r="M60" s="151"/>
      <c r="N60" s="151"/>
      <c r="O60" s="151"/>
      <c r="P60" s="151"/>
      <c r="Q60" s="151"/>
      <c r="R60" s="151"/>
      <c r="S60" s="151"/>
      <c r="T60" s="151"/>
      <c r="U60" s="151"/>
      <c r="V60" s="151"/>
      <c r="W60" s="151"/>
      <c r="X60" s="151"/>
      <c r="Y60" s="151"/>
      <c r="Z60" s="151"/>
      <c r="AA60" s="151"/>
      <c r="AB60" s="151"/>
    </row>
    <row r="61" spans="1:28" ht="12" customHeight="1">
      <c r="A61" s="152"/>
      <c r="B61" s="152"/>
      <c r="C61" s="152"/>
      <c r="D61" s="152"/>
      <c r="E61" s="152"/>
      <c r="F61" s="152"/>
      <c r="G61" s="152"/>
      <c r="H61" s="152"/>
      <c r="I61" s="152"/>
      <c r="J61" s="151"/>
      <c r="K61" s="151"/>
      <c r="L61" s="151"/>
      <c r="M61" s="151"/>
      <c r="N61" s="151"/>
      <c r="O61" s="151"/>
      <c r="P61" s="151"/>
      <c r="Q61" s="151"/>
      <c r="R61" s="151"/>
      <c r="S61" s="151"/>
      <c r="T61" s="151"/>
      <c r="U61" s="151"/>
      <c r="V61" s="151"/>
      <c r="W61" s="151"/>
      <c r="X61" s="151"/>
      <c r="Y61" s="151"/>
      <c r="Z61" s="151"/>
      <c r="AA61" s="151"/>
      <c r="AB61" s="151"/>
    </row>
    <row r="62" spans="1:28" ht="12" customHeight="1">
      <c r="A62" s="152"/>
      <c r="B62" s="152"/>
      <c r="C62" s="152"/>
      <c r="D62" s="152"/>
      <c r="E62" s="152"/>
      <c r="F62" s="152"/>
      <c r="G62" s="152"/>
      <c r="H62" s="152"/>
      <c r="I62" s="152"/>
      <c r="J62" s="151"/>
      <c r="K62" s="151"/>
      <c r="L62" s="151"/>
      <c r="M62" s="151"/>
      <c r="N62" s="151"/>
      <c r="O62" s="151"/>
      <c r="P62" s="151"/>
      <c r="Q62" s="151"/>
      <c r="R62" s="151"/>
      <c r="S62" s="151"/>
      <c r="T62" s="151"/>
      <c r="U62" s="151"/>
      <c r="V62" s="151"/>
      <c r="W62" s="151"/>
      <c r="X62" s="151"/>
      <c r="Y62" s="151"/>
      <c r="Z62" s="151"/>
      <c r="AA62" s="151"/>
      <c r="AB62" s="151"/>
    </row>
    <row r="63" spans="1:28" ht="12" customHeight="1">
      <c r="A63" s="152"/>
      <c r="B63" s="152"/>
      <c r="C63" s="152"/>
      <c r="D63" s="152"/>
      <c r="E63" s="152"/>
      <c r="F63" s="152"/>
      <c r="G63" s="152"/>
      <c r="H63" s="152"/>
      <c r="I63" s="152"/>
      <c r="J63" s="151"/>
      <c r="K63" s="151"/>
      <c r="L63" s="151"/>
      <c r="M63" s="151"/>
      <c r="N63" s="151"/>
      <c r="O63" s="151"/>
      <c r="P63" s="151"/>
      <c r="Q63" s="151"/>
      <c r="R63" s="151"/>
      <c r="S63" s="151"/>
      <c r="T63" s="151"/>
      <c r="U63" s="151"/>
      <c r="V63" s="151"/>
      <c r="W63" s="151"/>
      <c r="X63" s="151"/>
      <c r="Y63" s="151"/>
      <c r="Z63" s="151"/>
      <c r="AA63" s="151"/>
      <c r="AB63" s="151"/>
    </row>
    <row r="64" spans="1:28" ht="12" customHeight="1">
      <c r="A64" s="152"/>
      <c r="B64" s="152"/>
      <c r="C64" s="152"/>
      <c r="D64" s="152"/>
      <c r="E64" s="152"/>
      <c r="F64" s="152"/>
      <c r="G64" s="152"/>
      <c r="H64" s="152"/>
      <c r="I64" s="152"/>
      <c r="J64" s="151"/>
      <c r="K64" s="151"/>
      <c r="L64" s="151"/>
      <c r="M64" s="151"/>
      <c r="N64" s="151"/>
      <c r="O64" s="151"/>
      <c r="P64" s="151"/>
      <c r="Q64" s="151"/>
      <c r="R64" s="151"/>
      <c r="S64" s="151"/>
      <c r="T64" s="151"/>
      <c r="U64" s="151"/>
      <c r="V64" s="151"/>
      <c r="W64" s="151"/>
      <c r="X64" s="151"/>
      <c r="Y64" s="151"/>
      <c r="Z64" s="151"/>
      <c r="AA64" s="151"/>
      <c r="AB64" s="151"/>
    </row>
    <row r="65" spans="1:28" ht="12" customHeight="1">
      <c r="A65" s="152"/>
      <c r="B65" s="152"/>
      <c r="C65" s="152"/>
      <c r="D65" s="152"/>
      <c r="E65" s="152"/>
      <c r="F65" s="152"/>
      <c r="G65" s="152"/>
      <c r="H65" s="152"/>
      <c r="I65" s="152"/>
      <c r="J65" s="151"/>
      <c r="K65" s="151"/>
      <c r="L65" s="151"/>
      <c r="M65" s="151"/>
      <c r="N65" s="151"/>
      <c r="O65" s="151"/>
      <c r="P65" s="151"/>
      <c r="Q65" s="151"/>
      <c r="R65" s="151"/>
      <c r="S65" s="151"/>
      <c r="T65" s="151"/>
      <c r="U65" s="151"/>
      <c r="V65" s="151"/>
      <c r="W65" s="151"/>
      <c r="X65" s="151"/>
      <c r="Y65" s="151"/>
      <c r="Z65" s="151"/>
      <c r="AA65" s="151"/>
      <c r="AB65" s="151"/>
    </row>
    <row r="66" spans="1:28" ht="12" customHeight="1">
      <c r="A66" s="152"/>
      <c r="B66" s="152"/>
      <c r="C66" s="152"/>
      <c r="D66" s="152"/>
      <c r="E66" s="152"/>
      <c r="F66" s="152"/>
      <c r="G66" s="152"/>
      <c r="H66" s="152"/>
      <c r="I66" s="152"/>
      <c r="J66" s="151"/>
      <c r="K66" s="151"/>
      <c r="L66" s="151"/>
      <c r="M66" s="151"/>
      <c r="N66" s="151"/>
      <c r="O66" s="151"/>
      <c r="P66" s="151"/>
      <c r="Q66" s="151"/>
      <c r="R66" s="151"/>
      <c r="S66" s="151"/>
      <c r="T66" s="151"/>
      <c r="U66" s="151"/>
      <c r="V66" s="151"/>
      <c r="W66" s="151"/>
      <c r="X66" s="151"/>
      <c r="Y66" s="151"/>
      <c r="Z66" s="151"/>
      <c r="AA66" s="151"/>
      <c r="AB66" s="151"/>
    </row>
    <row r="67" spans="1:28" ht="12" customHeight="1">
      <c r="A67" s="152"/>
      <c r="B67" s="152"/>
      <c r="C67" s="152"/>
      <c r="D67" s="152"/>
      <c r="E67" s="152"/>
      <c r="F67" s="152"/>
      <c r="G67" s="152"/>
      <c r="H67" s="152"/>
      <c r="I67" s="152"/>
      <c r="J67" s="151"/>
      <c r="K67" s="151"/>
      <c r="L67" s="151"/>
      <c r="M67" s="151"/>
      <c r="N67" s="151"/>
      <c r="O67" s="151"/>
      <c r="P67" s="151"/>
      <c r="Q67" s="151"/>
      <c r="R67" s="151"/>
      <c r="S67" s="151"/>
      <c r="T67" s="151"/>
      <c r="U67" s="151"/>
      <c r="V67" s="151"/>
      <c r="W67" s="151"/>
      <c r="X67" s="151"/>
      <c r="Y67" s="151"/>
      <c r="Z67" s="151"/>
      <c r="AA67" s="151"/>
      <c r="AB67" s="151"/>
    </row>
    <row r="68" spans="1:28" ht="12" customHeight="1">
      <c r="A68" s="152"/>
      <c r="B68" s="152"/>
      <c r="C68" s="152"/>
      <c r="D68" s="152"/>
      <c r="E68" s="152"/>
      <c r="F68" s="152"/>
      <c r="G68" s="152"/>
      <c r="H68" s="152"/>
      <c r="I68" s="152"/>
      <c r="J68" s="151"/>
      <c r="K68" s="151"/>
      <c r="L68" s="151"/>
      <c r="M68" s="151"/>
      <c r="N68" s="151"/>
      <c r="O68" s="151"/>
      <c r="P68" s="151"/>
      <c r="Q68" s="151"/>
      <c r="R68" s="151"/>
      <c r="S68" s="151"/>
      <c r="T68" s="151"/>
      <c r="U68" s="151"/>
      <c r="V68" s="151"/>
      <c r="W68" s="151"/>
      <c r="X68" s="151"/>
      <c r="Y68" s="151"/>
      <c r="Z68" s="151"/>
      <c r="AA68" s="151"/>
      <c r="AB68" s="151"/>
    </row>
    <row r="69" spans="1:28" ht="12" customHeight="1">
      <c r="A69" s="152"/>
      <c r="B69" s="152"/>
      <c r="C69" s="152"/>
      <c r="D69" s="152"/>
      <c r="E69" s="152"/>
      <c r="F69" s="152"/>
      <c r="G69" s="152"/>
      <c r="H69" s="152"/>
      <c r="I69" s="152"/>
      <c r="J69" s="151"/>
      <c r="K69" s="151"/>
      <c r="L69" s="151"/>
      <c r="M69" s="151"/>
      <c r="N69" s="151"/>
      <c r="O69" s="151"/>
      <c r="P69" s="151"/>
      <c r="Q69" s="151"/>
      <c r="R69" s="151"/>
      <c r="S69" s="151"/>
      <c r="T69" s="151"/>
      <c r="U69" s="151"/>
      <c r="V69" s="151"/>
      <c r="W69" s="151"/>
      <c r="X69" s="151"/>
      <c r="Y69" s="151"/>
      <c r="Z69" s="151"/>
      <c r="AA69" s="151"/>
      <c r="AB69" s="151"/>
    </row>
    <row r="70" spans="1:28" ht="12" customHeight="1">
      <c r="A70" s="152"/>
      <c r="B70" s="152"/>
      <c r="C70" s="152"/>
      <c r="D70" s="152"/>
      <c r="E70" s="152"/>
      <c r="F70" s="152"/>
      <c r="G70" s="152"/>
      <c r="H70" s="152"/>
      <c r="I70" s="152"/>
      <c r="J70" s="151"/>
      <c r="K70" s="151"/>
      <c r="L70" s="151"/>
      <c r="M70" s="151"/>
      <c r="N70" s="151"/>
      <c r="O70" s="151"/>
      <c r="P70" s="151"/>
      <c r="Q70" s="151"/>
      <c r="R70" s="151"/>
      <c r="S70" s="151"/>
      <c r="T70" s="151"/>
      <c r="U70" s="151"/>
      <c r="V70" s="151"/>
      <c r="W70" s="151"/>
      <c r="X70" s="151"/>
      <c r="Y70" s="151"/>
      <c r="Z70" s="151"/>
      <c r="AA70" s="151"/>
      <c r="AB70" s="151"/>
    </row>
    <row r="71" spans="1:28" ht="12" customHeight="1">
      <c r="A71" s="152"/>
      <c r="B71" s="152"/>
      <c r="C71" s="152"/>
      <c r="D71" s="152"/>
      <c r="E71" s="152"/>
      <c r="F71" s="152"/>
      <c r="G71" s="152"/>
      <c r="H71" s="152"/>
      <c r="I71" s="152"/>
      <c r="J71" s="151"/>
      <c r="K71" s="151"/>
      <c r="L71" s="151"/>
      <c r="M71" s="151"/>
      <c r="N71" s="151"/>
      <c r="O71" s="151"/>
      <c r="P71" s="151"/>
      <c r="Q71" s="151"/>
      <c r="R71" s="151"/>
      <c r="S71" s="151"/>
      <c r="T71" s="151"/>
      <c r="U71" s="151"/>
      <c r="V71" s="151"/>
      <c r="W71" s="151"/>
      <c r="X71" s="151"/>
      <c r="Y71" s="151"/>
      <c r="Z71" s="151"/>
      <c r="AA71" s="151"/>
      <c r="AB71" s="151"/>
    </row>
    <row r="72" spans="1:28" ht="12" customHeight="1">
      <c r="A72" s="152"/>
      <c r="B72" s="152"/>
      <c r="C72" s="152"/>
      <c r="D72" s="152"/>
      <c r="E72" s="152"/>
      <c r="F72" s="152"/>
      <c r="G72" s="152"/>
      <c r="H72" s="152"/>
      <c r="I72" s="152"/>
      <c r="J72" s="151"/>
      <c r="K72" s="151"/>
      <c r="L72" s="151"/>
      <c r="M72" s="151"/>
      <c r="N72" s="151"/>
      <c r="O72" s="151"/>
      <c r="P72" s="151"/>
      <c r="Q72" s="151"/>
      <c r="R72" s="151"/>
      <c r="S72" s="151"/>
      <c r="T72" s="151"/>
      <c r="U72" s="151"/>
      <c r="V72" s="151"/>
      <c r="W72" s="151"/>
      <c r="X72" s="151"/>
      <c r="Y72" s="151"/>
      <c r="Z72" s="151"/>
      <c r="AA72" s="151"/>
      <c r="AB72" s="151"/>
    </row>
    <row r="73" spans="1:28" ht="12" customHeight="1">
      <c r="A73" s="152"/>
      <c r="B73" s="152"/>
      <c r="C73" s="152"/>
      <c r="D73" s="152"/>
      <c r="E73" s="152"/>
      <c r="F73" s="152"/>
      <c r="G73" s="152"/>
      <c r="H73" s="152"/>
      <c r="I73" s="152"/>
      <c r="J73" s="151"/>
      <c r="K73" s="151"/>
      <c r="L73" s="151"/>
      <c r="M73" s="151"/>
      <c r="N73" s="151"/>
      <c r="O73" s="151"/>
      <c r="P73" s="151"/>
      <c r="Q73" s="151"/>
      <c r="R73" s="151"/>
      <c r="S73" s="151"/>
      <c r="T73" s="151"/>
      <c r="U73" s="151"/>
      <c r="V73" s="151"/>
      <c r="W73" s="151"/>
      <c r="X73" s="151"/>
      <c r="Y73" s="151"/>
      <c r="Z73" s="151"/>
      <c r="AA73" s="151"/>
      <c r="AB73" s="151"/>
    </row>
    <row r="74" spans="1:28" ht="12" customHeight="1">
      <c r="A74" s="152"/>
      <c r="B74" s="152"/>
      <c r="C74" s="152"/>
      <c r="D74" s="152"/>
      <c r="E74" s="152"/>
      <c r="F74" s="152"/>
      <c r="G74" s="152"/>
      <c r="H74" s="152"/>
      <c r="I74" s="152"/>
      <c r="J74" s="151"/>
      <c r="K74" s="151"/>
      <c r="L74" s="151"/>
      <c r="M74" s="151"/>
      <c r="N74" s="151"/>
      <c r="O74" s="151"/>
      <c r="P74" s="151"/>
      <c r="Q74" s="151"/>
      <c r="R74" s="151"/>
      <c r="S74" s="151"/>
      <c r="T74" s="151"/>
      <c r="U74" s="151"/>
      <c r="V74" s="151"/>
      <c r="W74" s="151"/>
      <c r="X74" s="151"/>
      <c r="Y74" s="151"/>
      <c r="Z74" s="151"/>
      <c r="AA74" s="151"/>
      <c r="AB74" s="151"/>
    </row>
    <row r="75" spans="1:28" ht="12" customHeight="1">
      <c r="A75" s="152"/>
      <c r="B75" s="152"/>
      <c r="C75" s="152"/>
      <c r="D75" s="152"/>
      <c r="E75" s="152"/>
      <c r="F75" s="152"/>
      <c r="G75" s="152"/>
      <c r="H75" s="152"/>
      <c r="I75" s="152"/>
      <c r="J75" s="151"/>
      <c r="K75" s="151"/>
      <c r="L75" s="151"/>
      <c r="M75" s="151"/>
      <c r="N75" s="151"/>
      <c r="O75" s="151"/>
      <c r="P75" s="151"/>
      <c r="Q75" s="151"/>
      <c r="R75" s="151"/>
      <c r="S75" s="151"/>
      <c r="T75" s="151"/>
      <c r="U75" s="151"/>
      <c r="V75" s="151"/>
      <c r="W75" s="151"/>
      <c r="X75" s="151"/>
      <c r="Y75" s="151"/>
      <c r="Z75" s="151"/>
      <c r="AA75" s="151"/>
      <c r="AB75" s="151"/>
    </row>
    <row r="76" spans="1:28" ht="12" customHeight="1">
      <c r="A76" s="152"/>
      <c r="B76" s="152"/>
      <c r="C76" s="152"/>
      <c r="D76" s="152"/>
      <c r="E76" s="152"/>
      <c r="F76" s="152"/>
      <c r="G76" s="152"/>
      <c r="H76" s="152"/>
      <c r="I76" s="152"/>
      <c r="J76" s="151"/>
      <c r="K76" s="151"/>
      <c r="L76" s="151"/>
      <c r="M76" s="151"/>
      <c r="N76" s="151"/>
      <c r="O76" s="151"/>
      <c r="P76" s="151"/>
      <c r="Q76" s="151"/>
      <c r="R76" s="151"/>
      <c r="S76" s="151"/>
      <c r="T76" s="151"/>
      <c r="U76" s="151"/>
      <c r="V76" s="151"/>
      <c r="W76" s="151"/>
      <c r="X76" s="151"/>
      <c r="Y76" s="151"/>
      <c r="Z76" s="151"/>
      <c r="AA76" s="151"/>
      <c r="AB76" s="151"/>
    </row>
    <row r="77" spans="1:28" ht="12" customHeight="1">
      <c r="A77" s="152"/>
      <c r="B77" s="152"/>
      <c r="C77" s="152"/>
      <c r="D77" s="152"/>
      <c r="E77" s="152"/>
      <c r="F77" s="152"/>
      <c r="G77" s="152"/>
      <c r="H77" s="152"/>
      <c r="I77" s="152"/>
      <c r="J77" s="151"/>
      <c r="K77" s="151"/>
      <c r="L77" s="151"/>
      <c r="M77" s="151"/>
      <c r="N77" s="151"/>
      <c r="O77" s="151"/>
      <c r="P77" s="151"/>
      <c r="Q77" s="151"/>
      <c r="R77" s="151"/>
      <c r="S77" s="151"/>
      <c r="T77" s="151"/>
      <c r="U77" s="151"/>
      <c r="V77" s="151"/>
      <c r="W77" s="151"/>
      <c r="X77" s="151"/>
      <c r="Y77" s="151"/>
      <c r="Z77" s="151"/>
      <c r="AA77" s="151"/>
      <c r="AB77" s="151"/>
    </row>
    <row r="78" spans="1:28" ht="12" customHeight="1">
      <c r="A78" s="152"/>
      <c r="B78" s="152"/>
      <c r="C78" s="152"/>
      <c r="D78" s="152"/>
      <c r="E78" s="152"/>
      <c r="F78" s="152"/>
      <c r="G78" s="152"/>
      <c r="H78" s="152"/>
      <c r="I78" s="152"/>
      <c r="J78" s="151"/>
      <c r="K78" s="151"/>
      <c r="L78" s="151"/>
      <c r="M78" s="151"/>
      <c r="N78" s="151"/>
      <c r="O78" s="151"/>
      <c r="P78" s="151"/>
      <c r="Q78" s="151"/>
      <c r="R78" s="151"/>
      <c r="S78" s="151"/>
      <c r="T78" s="151"/>
      <c r="U78" s="151"/>
      <c r="V78" s="151"/>
      <c r="W78" s="151"/>
      <c r="X78" s="151"/>
      <c r="Y78" s="151"/>
      <c r="Z78" s="151"/>
      <c r="AA78" s="151"/>
      <c r="AB78" s="151"/>
    </row>
    <row r="79" spans="1:28" ht="12" customHeight="1">
      <c r="A79" s="152"/>
      <c r="B79" s="152"/>
      <c r="C79" s="152"/>
      <c r="D79" s="152"/>
      <c r="E79" s="152"/>
      <c r="F79" s="152"/>
      <c r="G79" s="152"/>
      <c r="H79" s="152"/>
      <c r="I79" s="152"/>
      <c r="J79" s="151"/>
      <c r="K79" s="151"/>
      <c r="L79" s="151"/>
      <c r="M79" s="151"/>
      <c r="N79" s="151"/>
      <c r="O79" s="151"/>
      <c r="P79" s="151"/>
      <c r="Q79" s="151"/>
      <c r="R79" s="151"/>
      <c r="S79" s="151"/>
      <c r="T79" s="151"/>
      <c r="U79" s="151"/>
      <c r="V79" s="151"/>
      <c r="W79" s="151"/>
      <c r="X79" s="151"/>
      <c r="Y79" s="151"/>
      <c r="Z79" s="151"/>
      <c r="AA79" s="151"/>
      <c r="AB79" s="151"/>
    </row>
    <row r="80" spans="1:28" ht="12" customHeight="1">
      <c r="A80" s="152"/>
      <c r="B80" s="152"/>
      <c r="C80" s="152"/>
      <c r="D80" s="152"/>
      <c r="E80" s="152"/>
      <c r="F80" s="152"/>
      <c r="G80" s="152"/>
      <c r="H80" s="152"/>
      <c r="I80" s="152"/>
      <c r="J80" s="151"/>
      <c r="K80" s="151"/>
      <c r="L80" s="151"/>
      <c r="M80" s="151"/>
      <c r="N80" s="151"/>
      <c r="O80" s="151"/>
      <c r="P80" s="151"/>
      <c r="Q80" s="151"/>
      <c r="R80" s="151"/>
      <c r="S80" s="151"/>
      <c r="T80" s="151"/>
      <c r="U80" s="151"/>
      <c r="V80" s="151"/>
      <c r="W80" s="151"/>
      <c r="X80" s="151"/>
      <c r="Y80" s="151"/>
      <c r="Z80" s="151"/>
      <c r="AA80" s="151"/>
      <c r="AB80" s="151"/>
    </row>
    <row r="81" spans="1:28" ht="12" customHeight="1">
      <c r="A81" s="152"/>
      <c r="B81" s="152"/>
      <c r="C81" s="152"/>
      <c r="D81" s="152"/>
      <c r="E81" s="152"/>
      <c r="F81" s="152"/>
      <c r="G81" s="152"/>
      <c r="H81" s="152"/>
      <c r="I81" s="152"/>
      <c r="J81" s="151"/>
      <c r="K81" s="151"/>
      <c r="L81" s="151"/>
      <c r="M81" s="151"/>
      <c r="N81" s="151"/>
      <c r="O81" s="151"/>
      <c r="P81" s="151"/>
      <c r="Q81" s="151"/>
      <c r="R81" s="151"/>
      <c r="S81" s="151"/>
      <c r="T81" s="151"/>
      <c r="U81" s="151"/>
      <c r="V81" s="151"/>
      <c r="W81" s="151"/>
      <c r="X81" s="151"/>
      <c r="Y81" s="151"/>
      <c r="Z81" s="151"/>
      <c r="AA81" s="151"/>
      <c r="AB81" s="151"/>
    </row>
    <row r="82" spans="1:28" ht="12" customHeight="1">
      <c r="A82" s="152"/>
      <c r="B82" s="152"/>
      <c r="C82" s="152"/>
      <c r="D82" s="152"/>
      <c r="E82" s="152"/>
      <c r="F82" s="152"/>
      <c r="G82" s="152"/>
      <c r="H82" s="152"/>
      <c r="I82" s="152"/>
      <c r="J82" s="151"/>
      <c r="K82" s="151"/>
      <c r="L82" s="151"/>
      <c r="M82" s="151"/>
      <c r="N82" s="151"/>
      <c r="O82" s="151"/>
      <c r="P82" s="151"/>
      <c r="Q82" s="151"/>
      <c r="R82" s="151"/>
      <c r="S82" s="151"/>
      <c r="T82" s="151"/>
      <c r="U82" s="151"/>
      <c r="V82" s="151"/>
      <c r="W82" s="151"/>
      <c r="X82" s="151"/>
      <c r="Y82" s="151"/>
      <c r="Z82" s="151"/>
      <c r="AA82" s="151"/>
      <c r="AB82" s="151"/>
    </row>
    <row r="83" spans="1:28" ht="12" customHeight="1">
      <c r="A83" s="152"/>
      <c r="B83" s="152"/>
      <c r="C83" s="152"/>
      <c r="D83" s="152"/>
      <c r="E83" s="152"/>
      <c r="F83" s="152"/>
      <c r="G83" s="152"/>
      <c r="H83" s="152"/>
      <c r="I83" s="152"/>
      <c r="J83" s="151"/>
      <c r="K83" s="151"/>
      <c r="L83" s="151"/>
      <c r="M83" s="151"/>
      <c r="N83" s="151"/>
      <c r="O83" s="151"/>
      <c r="P83" s="151"/>
      <c r="Q83" s="151"/>
      <c r="R83" s="151"/>
      <c r="S83" s="151"/>
      <c r="T83" s="151"/>
      <c r="U83" s="151"/>
      <c r="V83" s="151"/>
      <c r="W83" s="151"/>
      <c r="X83" s="151"/>
      <c r="Y83" s="151"/>
      <c r="Z83" s="151"/>
      <c r="AA83" s="151"/>
      <c r="AB83" s="151"/>
    </row>
    <row r="84" spans="1:28" ht="12" customHeight="1">
      <c r="A84" s="152"/>
      <c r="B84" s="152"/>
      <c r="C84" s="152"/>
      <c r="D84" s="152"/>
      <c r="E84" s="152"/>
      <c r="F84" s="152"/>
      <c r="G84" s="152"/>
      <c r="H84" s="152"/>
      <c r="I84" s="152"/>
      <c r="J84" s="151"/>
      <c r="K84" s="151"/>
      <c r="L84" s="151"/>
      <c r="M84" s="151"/>
      <c r="N84" s="151"/>
      <c r="O84" s="151"/>
      <c r="P84" s="151"/>
      <c r="Q84" s="151"/>
      <c r="R84" s="151"/>
      <c r="S84" s="151"/>
      <c r="T84" s="151"/>
      <c r="U84" s="151"/>
      <c r="V84" s="151"/>
      <c r="W84" s="151"/>
      <c r="X84" s="151"/>
      <c r="Y84" s="151"/>
      <c r="Z84" s="151"/>
      <c r="AA84" s="151"/>
      <c r="AB84" s="151"/>
    </row>
    <row r="85" spans="1:28" ht="12" customHeight="1">
      <c r="A85" s="152"/>
      <c r="B85" s="152"/>
      <c r="C85" s="152"/>
      <c r="D85" s="152"/>
      <c r="E85" s="152"/>
      <c r="F85" s="152"/>
      <c r="G85" s="152"/>
      <c r="H85" s="152"/>
      <c r="I85" s="152"/>
      <c r="J85" s="151"/>
      <c r="K85" s="151"/>
      <c r="L85" s="151"/>
      <c r="M85" s="151"/>
      <c r="N85" s="151"/>
      <c r="O85" s="151"/>
      <c r="P85" s="151"/>
      <c r="Q85" s="151"/>
      <c r="R85" s="151"/>
      <c r="S85" s="151"/>
      <c r="T85" s="151"/>
      <c r="U85" s="151"/>
      <c r="V85" s="151"/>
      <c r="W85" s="151"/>
      <c r="X85" s="151"/>
      <c r="Y85" s="151"/>
      <c r="Z85" s="151"/>
      <c r="AA85" s="151"/>
      <c r="AB85" s="151"/>
    </row>
    <row r="86" spans="1:28" ht="12" customHeight="1">
      <c r="A86" s="152"/>
      <c r="B86" s="152"/>
      <c r="C86" s="152"/>
      <c r="D86" s="152"/>
      <c r="E86" s="152"/>
      <c r="F86" s="152"/>
      <c r="G86" s="152"/>
      <c r="H86" s="152"/>
      <c r="I86" s="152"/>
      <c r="J86" s="151"/>
      <c r="K86" s="151"/>
      <c r="L86" s="151"/>
      <c r="M86" s="151"/>
      <c r="N86" s="151"/>
      <c r="O86" s="151"/>
      <c r="P86" s="151"/>
      <c r="Q86" s="151"/>
      <c r="R86" s="151"/>
      <c r="S86" s="151"/>
      <c r="T86" s="151"/>
      <c r="U86" s="151"/>
      <c r="V86" s="151"/>
      <c r="W86" s="151"/>
      <c r="X86" s="151"/>
      <c r="Y86" s="151"/>
      <c r="Z86" s="151"/>
      <c r="AA86" s="151"/>
      <c r="AB86" s="151"/>
    </row>
    <row r="87" spans="1:28" ht="12" customHeight="1">
      <c r="A87" s="152"/>
      <c r="B87" s="152"/>
      <c r="C87" s="152"/>
      <c r="D87" s="152"/>
      <c r="E87" s="152"/>
      <c r="F87" s="152"/>
      <c r="G87" s="152"/>
      <c r="H87" s="152"/>
      <c r="I87" s="152"/>
      <c r="J87" s="151"/>
      <c r="K87" s="151"/>
      <c r="L87" s="151"/>
      <c r="M87" s="151"/>
      <c r="N87" s="151"/>
      <c r="O87" s="151"/>
      <c r="P87" s="151"/>
      <c r="Q87" s="151"/>
      <c r="R87" s="151"/>
      <c r="S87" s="151"/>
      <c r="T87" s="151"/>
      <c r="U87" s="151"/>
      <c r="V87" s="151"/>
      <c r="W87" s="151"/>
      <c r="X87" s="151"/>
      <c r="Y87" s="151"/>
      <c r="Z87" s="151"/>
      <c r="AA87" s="151"/>
      <c r="AB87" s="151"/>
    </row>
    <row r="88" spans="1:28" ht="12" customHeight="1">
      <c r="A88" s="152"/>
      <c r="B88" s="152"/>
      <c r="C88" s="152"/>
      <c r="D88" s="152"/>
      <c r="E88" s="152"/>
      <c r="F88" s="152"/>
      <c r="G88" s="152"/>
      <c r="H88" s="152"/>
      <c r="I88" s="152"/>
      <c r="J88" s="151"/>
      <c r="K88" s="151"/>
      <c r="L88" s="151"/>
      <c r="M88" s="151"/>
      <c r="N88" s="151"/>
      <c r="O88" s="151"/>
      <c r="P88" s="151"/>
      <c r="Q88" s="151"/>
      <c r="R88" s="151"/>
      <c r="S88" s="151"/>
      <c r="T88" s="151"/>
      <c r="U88" s="151"/>
      <c r="V88" s="151"/>
      <c r="W88" s="151"/>
      <c r="X88" s="151"/>
      <c r="Y88" s="151"/>
      <c r="Z88" s="151"/>
      <c r="AA88" s="151"/>
      <c r="AB88" s="151"/>
    </row>
    <row r="89" spans="1:28" ht="12" customHeight="1">
      <c r="A89" s="152"/>
      <c r="B89" s="152"/>
      <c r="C89" s="152"/>
      <c r="D89" s="152"/>
      <c r="E89" s="152"/>
      <c r="F89" s="152"/>
      <c r="G89" s="152"/>
      <c r="H89" s="152"/>
      <c r="I89" s="152"/>
      <c r="J89" s="151"/>
      <c r="K89" s="151"/>
      <c r="L89" s="151"/>
      <c r="M89" s="151"/>
      <c r="N89" s="151"/>
      <c r="O89" s="151"/>
      <c r="P89" s="151"/>
      <c r="Q89" s="151"/>
      <c r="R89" s="151"/>
      <c r="S89" s="151"/>
      <c r="T89" s="151"/>
      <c r="U89" s="151"/>
      <c r="V89" s="151"/>
      <c r="W89" s="151"/>
      <c r="X89" s="151"/>
      <c r="Y89" s="151"/>
      <c r="Z89" s="151"/>
      <c r="AA89" s="151"/>
      <c r="AB89" s="151"/>
    </row>
    <row r="90" spans="1:28" ht="12" customHeight="1">
      <c r="A90" s="152"/>
      <c r="B90" s="152"/>
      <c r="C90" s="152"/>
      <c r="D90" s="152"/>
      <c r="E90" s="152"/>
      <c r="F90" s="152"/>
      <c r="G90" s="152"/>
      <c r="H90" s="152"/>
      <c r="I90" s="152"/>
      <c r="J90" s="151"/>
      <c r="K90" s="151"/>
      <c r="L90" s="151"/>
      <c r="M90" s="151"/>
      <c r="N90" s="151"/>
      <c r="O90" s="151"/>
      <c r="P90" s="151"/>
      <c r="Q90" s="151"/>
      <c r="R90" s="151"/>
      <c r="S90" s="151"/>
      <c r="T90" s="151"/>
      <c r="U90" s="151"/>
      <c r="V90" s="151"/>
      <c r="W90" s="151"/>
      <c r="X90" s="151"/>
      <c r="Y90" s="151"/>
      <c r="Z90" s="151"/>
      <c r="AA90" s="151"/>
      <c r="AB90" s="151"/>
    </row>
    <row r="91" spans="1:28" ht="12" customHeight="1">
      <c r="A91" s="152"/>
      <c r="B91" s="152"/>
      <c r="C91" s="152"/>
      <c r="D91" s="152"/>
      <c r="E91" s="152"/>
      <c r="F91" s="152"/>
      <c r="G91" s="152"/>
      <c r="H91" s="152"/>
      <c r="I91" s="152"/>
      <c r="J91" s="151"/>
      <c r="K91" s="151"/>
      <c r="L91" s="151"/>
      <c r="M91" s="151"/>
      <c r="N91" s="151"/>
      <c r="O91" s="151"/>
      <c r="P91" s="151"/>
      <c r="Q91" s="151"/>
      <c r="R91" s="151"/>
      <c r="S91" s="151"/>
      <c r="T91" s="151"/>
      <c r="U91" s="151"/>
      <c r="V91" s="151"/>
      <c r="W91" s="151"/>
      <c r="X91" s="151"/>
      <c r="Y91" s="151"/>
      <c r="Z91" s="151"/>
      <c r="AA91" s="151"/>
      <c r="AB91" s="151"/>
    </row>
    <row r="92" spans="1:28" ht="12" customHeight="1">
      <c r="A92" s="152"/>
      <c r="B92" s="152"/>
      <c r="C92" s="152"/>
      <c r="D92" s="152"/>
      <c r="E92" s="152"/>
      <c r="F92" s="152"/>
      <c r="G92" s="152"/>
      <c r="H92" s="152"/>
      <c r="I92" s="152"/>
      <c r="J92" s="151"/>
      <c r="K92" s="151"/>
      <c r="L92" s="151"/>
      <c r="M92" s="151"/>
      <c r="N92" s="151"/>
      <c r="O92" s="151"/>
      <c r="P92" s="151"/>
      <c r="Q92" s="151"/>
      <c r="R92" s="151"/>
      <c r="S92" s="151"/>
      <c r="T92" s="151"/>
      <c r="U92" s="151"/>
      <c r="V92" s="151"/>
      <c r="W92" s="151"/>
      <c r="X92" s="151"/>
      <c r="Y92" s="151"/>
      <c r="Z92" s="151"/>
      <c r="AA92" s="151"/>
      <c r="AB92" s="151"/>
    </row>
    <row r="93" spans="1:28" ht="12" customHeight="1">
      <c r="A93" s="152"/>
      <c r="B93" s="152"/>
      <c r="C93" s="152"/>
      <c r="D93" s="152"/>
      <c r="E93" s="152"/>
      <c r="F93" s="152"/>
      <c r="G93" s="152"/>
      <c r="H93" s="152"/>
      <c r="I93" s="152"/>
      <c r="J93" s="151"/>
      <c r="K93" s="151"/>
      <c r="L93" s="151"/>
      <c r="M93" s="151"/>
      <c r="N93" s="151"/>
      <c r="O93" s="151"/>
      <c r="P93" s="151"/>
      <c r="Q93" s="151"/>
      <c r="R93" s="151"/>
      <c r="S93" s="151"/>
      <c r="T93" s="151"/>
      <c r="U93" s="151"/>
      <c r="V93" s="151"/>
      <c r="W93" s="151"/>
      <c r="X93" s="151"/>
      <c r="Y93" s="151"/>
      <c r="Z93" s="151"/>
      <c r="AA93" s="151"/>
      <c r="AB93" s="151"/>
    </row>
    <row r="94" spans="1:28" ht="12" customHeight="1">
      <c r="A94" s="152"/>
      <c r="B94" s="152"/>
      <c r="C94" s="152"/>
      <c r="D94" s="152"/>
      <c r="E94" s="152"/>
      <c r="F94" s="152"/>
      <c r="G94" s="152"/>
      <c r="H94" s="152"/>
      <c r="I94" s="152"/>
      <c r="J94" s="151"/>
      <c r="K94" s="151"/>
      <c r="L94" s="151"/>
      <c r="M94" s="151"/>
      <c r="N94" s="151"/>
      <c r="O94" s="151"/>
      <c r="P94" s="151"/>
      <c r="Q94" s="151"/>
      <c r="R94" s="151"/>
      <c r="S94" s="151"/>
      <c r="T94" s="151"/>
      <c r="U94" s="151"/>
      <c r="V94" s="151"/>
      <c r="W94" s="151"/>
      <c r="X94" s="151"/>
      <c r="Y94" s="151"/>
      <c r="Z94" s="151"/>
      <c r="AA94" s="151"/>
      <c r="AB94" s="151"/>
    </row>
    <row r="95" spans="1:28" ht="12" customHeight="1">
      <c r="A95" s="152"/>
      <c r="B95" s="152"/>
      <c r="C95" s="152"/>
      <c r="D95" s="152"/>
      <c r="E95" s="152"/>
      <c r="F95" s="152"/>
      <c r="G95" s="152"/>
      <c r="H95" s="152"/>
      <c r="I95" s="152"/>
      <c r="J95" s="151"/>
      <c r="K95" s="151"/>
      <c r="L95" s="151"/>
      <c r="M95" s="151"/>
      <c r="N95" s="151"/>
      <c r="O95" s="151"/>
      <c r="P95" s="151"/>
      <c r="Q95" s="151"/>
      <c r="R95" s="151"/>
      <c r="S95" s="151"/>
      <c r="T95" s="151"/>
      <c r="U95" s="151"/>
      <c r="V95" s="151"/>
      <c r="W95" s="151"/>
      <c r="X95" s="151"/>
      <c r="Y95" s="151"/>
      <c r="Z95" s="151"/>
      <c r="AA95" s="151"/>
      <c r="AB95" s="151"/>
    </row>
    <row r="96" spans="1:28" ht="12" customHeight="1">
      <c r="A96" s="152"/>
      <c r="B96" s="152"/>
      <c r="C96" s="152"/>
      <c r="D96" s="152"/>
      <c r="E96" s="152"/>
      <c r="F96" s="152"/>
      <c r="G96" s="152"/>
      <c r="H96" s="152"/>
      <c r="I96" s="152"/>
      <c r="J96" s="151"/>
      <c r="K96" s="151"/>
      <c r="L96" s="151"/>
      <c r="M96" s="151"/>
      <c r="N96" s="151"/>
      <c r="O96" s="151"/>
      <c r="P96" s="151"/>
      <c r="Q96" s="151"/>
      <c r="R96" s="151"/>
      <c r="S96" s="151"/>
      <c r="T96" s="151"/>
      <c r="U96" s="151"/>
      <c r="V96" s="151"/>
      <c r="W96" s="151"/>
      <c r="X96" s="151"/>
      <c r="Y96" s="151"/>
      <c r="Z96" s="151"/>
      <c r="AA96" s="151"/>
      <c r="AB96" s="151"/>
    </row>
    <row r="97" spans="1:28" ht="12" customHeight="1">
      <c r="A97" s="152"/>
      <c r="B97" s="152"/>
      <c r="C97" s="152"/>
      <c r="D97" s="152"/>
      <c r="E97" s="152"/>
      <c r="F97" s="152"/>
      <c r="G97" s="152"/>
      <c r="H97" s="152"/>
      <c r="I97" s="152"/>
      <c r="J97" s="151"/>
      <c r="K97" s="151"/>
      <c r="L97" s="151"/>
      <c r="M97" s="151"/>
      <c r="N97" s="151"/>
      <c r="O97" s="151"/>
      <c r="P97" s="151"/>
      <c r="Q97" s="151"/>
      <c r="R97" s="151"/>
      <c r="S97" s="151"/>
      <c r="T97" s="151"/>
      <c r="U97" s="151"/>
      <c r="V97" s="151"/>
      <c r="W97" s="151"/>
      <c r="X97" s="151"/>
      <c r="Y97" s="151"/>
      <c r="Z97" s="151"/>
      <c r="AA97" s="151"/>
      <c r="AB97" s="151"/>
    </row>
    <row r="98" spans="1:28" ht="12" customHeight="1">
      <c r="A98" s="152"/>
      <c r="B98" s="152"/>
      <c r="C98" s="152"/>
      <c r="D98" s="152"/>
      <c r="E98" s="152"/>
      <c r="F98" s="152"/>
      <c r="G98" s="152"/>
      <c r="H98" s="152"/>
      <c r="I98" s="152"/>
      <c r="J98" s="151"/>
      <c r="K98" s="151"/>
      <c r="L98" s="151"/>
      <c r="M98" s="151"/>
      <c r="N98" s="151"/>
      <c r="O98" s="151"/>
      <c r="P98" s="151"/>
      <c r="Q98" s="151"/>
      <c r="R98" s="151"/>
      <c r="S98" s="151"/>
      <c r="T98" s="151"/>
      <c r="U98" s="151"/>
      <c r="V98" s="151"/>
      <c r="W98" s="151"/>
      <c r="X98" s="151"/>
      <c r="Y98" s="151"/>
      <c r="Z98" s="151"/>
      <c r="AA98" s="151"/>
      <c r="AB98" s="151"/>
    </row>
    <row r="99" spans="1:28" ht="12" customHeight="1">
      <c r="A99" s="152"/>
      <c r="B99" s="152"/>
      <c r="C99" s="152"/>
      <c r="D99" s="152"/>
      <c r="E99" s="152"/>
      <c r="F99" s="152"/>
      <c r="G99" s="152"/>
      <c r="H99" s="152"/>
      <c r="I99" s="152"/>
      <c r="J99" s="151"/>
      <c r="K99" s="151"/>
      <c r="L99" s="151"/>
      <c r="M99" s="151"/>
      <c r="N99" s="151"/>
      <c r="O99" s="151"/>
      <c r="P99" s="151"/>
      <c r="Q99" s="151"/>
      <c r="R99" s="151"/>
      <c r="S99" s="151"/>
      <c r="T99" s="151"/>
      <c r="U99" s="151"/>
      <c r="V99" s="151"/>
      <c r="W99" s="151"/>
      <c r="X99" s="151"/>
      <c r="Y99" s="151"/>
      <c r="Z99" s="151"/>
      <c r="AA99" s="151"/>
      <c r="AB99" s="151"/>
    </row>
    <row r="100" spans="1:28" ht="12" customHeight="1">
      <c r="A100" s="152"/>
      <c r="B100" s="152"/>
      <c r="C100" s="152"/>
      <c r="D100" s="152"/>
      <c r="E100" s="152"/>
      <c r="F100" s="152"/>
      <c r="G100" s="152"/>
      <c r="H100" s="152"/>
      <c r="I100" s="152"/>
      <c r="J100" s="151"/>
      <c r="K100" s="151"/>
      <c r="L100" s="151"/>
      <c r="M100" s="151"/>
      <c r="N100" s="151"/>
      <c r="O100" s="151"/>
      <c r="P100" s="151"/>
      <c r="Q100" s="151"/>
      <c r="R100" s="151"/>
      <c r="S100" s="151"/>
      <c r="T100" s="151"/>
      <c r="U100" s="151"/>
      <c r="V100" s="151"/>
      <c r="W100" s="151"/>
      <c r="X100" s="151"/>
      <c r="Y100" s="151"/>
      <c r="Z100" s="151"/>
      <c r="AA100" s="151"/>
      <c r="AB100" s="151"/>
    </row>
    <row r="101" spans="1:28" ht="12" customHeight="1">
      <c r="A101" s="152"/>
      <c r="B101" s="152"/>
      <c r="C101" s="152"/>
      <c r="D101" s="152"/>
      <c r="E101" s="152"/>
      <c r="F101" s="152"/>
      <c r="G101" s="152"/>
      <c r="H101" s="152"/>
      <c r="I101" s="152"/>
      <c r="J101" s="151"/>
      <c r="K101" s="151"/>
      <c r="L101" s="151"/>
      <c r="M101" s="151"/>
      <c r="N101" s="151"/>
      <c r="O101" s="151"/>
      <c r="P101" s="151"/>
      <c r="Q101" s="151"/>
      <c r="R101" s="151"/>
      <c r="S101" s="151"/>
      <c r="T101" s="151"/>
      <c r="U101" s="151"/>
      <c r="V101" s="151"/>
      <c r="W101" s="151"/>
      <c r="X101" s="151"/>
      <c r="Y101" s="151"/>
      <c r="Z101" s="151"/>
      <c r="AA101" s="151"/>
      <c r="AB101" s="151"/>
    </row>
    <row r="102" spans="1:28" ht="12" customHeight="1">
      <c r="A102" s="152"/>
      <c r="B102" s="152"/>
      <c r="C102" s="152"/>
      <c r="D102" s="152"/>
      <c r="E102" s="152"/>
      <c r="F102" s="152"/>
      <c r="G102" s="152"/>
      <c r="H102" s="152"/>
      <c r="I102" s="152"/>
      <c r="J102" s="151"/>
      <c r="K102" s="151"/>
      <c r="L102" s="151"/>
      <c r="M102" s="151"/>
      <c r="N102" s="151"/>
      <c r="O102" s="151"/>
      <c r="P102" s="151"/>
      <c r="Q102" s="151"/>
      <c r="R102" s="151"/>
      <c r="S102" s="151"/>
      <c r="T102" s="151"/>
      <c r="U102" s="151"/>
      <c r="V102" s="151"/>
      <c r="W102" s="151"/>
      <c r="X102" s="151"/>
      <c r="Y102" s="151"/>
      <c r="Z102" s="151"/>
      <c r="AA102" s="151"/>
      <c r="AB102" s="151"/>
    </row>
    <row r="103" spans="1:28" ht="12" customHeight="1">
      <c r="A103" s="152"/>
      <c r="B103" s="152"/>
      <c r="C103" s="152"/>
      <c r="D103" s="152"/>
      <c r="E103" s="152"/>
      <c r="F103" s="152"/>
      <c r="G103" s="152"/>
      <c r="H103" s="152"/>
      <c r="I103" s="152"/>
      <c r="J103" s="151"/>
      <c r="K103" s="151"/>
      <c r="L103" s="151"/>
      <c r="M103" s="151"/>
      <c r="N103" s="151"/>
      <c r="O103" s="151"/>
      <c r="P103" s="151"/>
      <c r="Q103" s="151"/>
      <c r="R103" s="151"/>
      <c r="S103" s="151"/>
      <c r="T103" s="151"/>
      <c r="U103" s="151"/>
      <c r="V103" s="151"/>
      <c r="W103" s="151"/>
      <c r="X103" s="151"/>
      <c r="Y103" s="151"/>
      <c r="Z103" s="151"/>
      <c r="AA103" s="151"/>
      <c r="AB103" s="151"/>
    </row>
    <row r="104" spans="1:28" ht="12" customHeight="1">
      <c r="A104" s="152"/>
      <c r="B104" s="152"/>
      <c r="C104" s="152"/>
      <c r="D104" s="152"/>
      <c r="E104" s="152"/>
      <c r="F104" s="152"/>
      <c r="G104" s="152"/>
      <c r="H104" s="152"/>
      <c r="I104" s="152"/>
      <c r="J104" s="151"/>
      <c r="K104" s="151"/>
      <c r="L104" s="151"/>
      <c r="M104" s="151"/>
      <c r="N104" s="151"/>
      <c r="O104" s="151"/>
      <c r="P104" s="151"/>
      <c r="Q104" s="151"/>
      <c r="R104" s="151"/>
      <c r="S104" s="151"/>
      <c r="T104" s="151"/>
      <c r="U104" s="151"/>
      <c r="V104" s="151"/>
      <c r="W104" s="151"/>
      <c r="X104" s="151"/>
      <c r="Y104" s="151"/>
      <c r="Z104" s="151"/>
      <c r="AA104" s="151"/>
      <c r="AB104" s="151"/>
    </row>
    <row r="105" spans="1:28" ht="12" customHeight="1">
      <c r="A105" s="152"/>
      <c r="B105" s="152"/>
      <c r="C105" s="152"/>
      <c r="D105" s="152"/>
      <c r="E105" s="152"/>
      <c r="F105" s="152"/>
      <c r="G105" s="152"/>
      <c r="H105" s="152"/>
      <c r="I105" s="152"/>
      <c r="J105" s="151"/>
      <c r="K105" s="151"/>
      <c r="L105" s="151"/>
      <c r="M105" s="151"/>
      <c r="N105" s="151"/>
      <c r="O105" s="151"/>
      <c r="P105" s="151"/>
      <c r="Q105" s="151"/>
      <c r="R105" s="151"/>
      <c r="S105" s="151"/>
      <c r="T105" s="151"/>
      <c r="U105" s="151"/>
      <c r="V105" s="151"/>
      <c r="W105" s="151"/>
      <c r="X105" s="151"/>
      <c r="Y105" s="151"/>
      <c r="Z105" s="151"/>
      <c r="AA105" s="151"/>
      <c r="AB105" s="151"/>
    </row>
    <row r="106" spans="1:28" ht="12" customHeight="1">
      <c r="A106" s="152"/>
      <c r="B106" s="152"/>
      <c r="C106" s="152"/>
      <c r="D106" s="152"/>
      <c r="E106" s="152"/>
      <c r="F106" s="152"/>
      <c r="G106" s="152"/>
      <c r="H106" s="152"/>
      <c r="I106" s="152"/>
      <c r="J106" s="151"/>
      <c r="K106" s="151"/>
      <c r="L106" s="151"/>
      <c r="M106" s="151"/>
      <c r="N106" s="151"/>
      <c r="O106" s="151"/>
      <c r="P106" s="151"/>
      <c r="Q106" s="151"/>
      <c r="R106" s="151"/>
      <c r="S106" s="151"/>
      <c r="T106" s="151"/>
      <c r="U106" s="151"/>
      <c r="V106" s="151"/>
      <c r="W106" s="151"/>
      <c r="X106" s="151"/>
      <c r="Y106" s="151"/>
      <c r="Z106" s="151"/>
      <c r="AA106" s="151"/>
      <c r="AB106" s="151"/>
    </row>
    <row r="107" spans="1:28" ht="12" customHeight="1">
      <c r="A107" s="152"/>
      <c r="B107" s="152"/>
      <c r="C107" s="152"/>
      <c r="D107" s="152"/>
      <c r="E107" s="152"/>
      <c r="F107" s="152"/>
      <c r="G107" s="152"/>
      <c r="H107" s="152"/>
      <c r="I107" s="152"/>
      <c r="J107" s="151"/>
      <c r="K107" s="151"/>
      <c r="L107" s="151"/>
      <c r="M107" s="151"/>
      <c r="N107" s="151"/>
      <c r="O107" s="151"/>
      <c r="P107" s="151"/>
      <c r="Q107" s="151"/>
      <c r="R107" s="151"/>
      <c r="S107" s="151"/>
      <c r="T107" s="151"/>
      <c r="U107" s="151"/>
      <c r="V107" s="151"/>
      <c r="W107" s="151"/>
      <c r="X107" s="151"/>
      <c r="Y107" s="151"/>
      <c r="Z107" s="151"/>
      <c r="AA107" s="151"/>
      <c r="AB107" s="151"/>
    </row>
    <row r="108" spans="1:28" ht="12" customHeight="1">
      <c r="A108" s="152"/>
      <c r="B108" s="152"/>
      <c r="C108" s="152"/>
      <c r="D108" s="152"/>
      <c r="E108" s="152"/>
      <c r="F108" s="152"/>
      <c r="G108" s="152"/>
      <c r="H108" s="152"/>
      <c r="I108" s="152"/>
      <c r="J108" s="151"/>
      <c r="K108" s="151"/>
      <c r="L108" s="151"/>
      <c r="M108" s="151"/>
      <c r="N108" s="151"/>
      <c r="O108" s="151"/>
      <c r="P108" s="151"/>
      <c r="Q108" s="151"/>
      <c r="R108" s="151"/>
      <c r="S108" s="151"/>
      <c r="T108" s="151"/>
      <c r="U108" s="151"/>
      <c r="V108" s="151"/>
      <c r="W108" s="151"/>
      <c r="X108" s="151"/>
      <c r="Y108" s="151"/>
      <c r="Z108" s="151"/>
      <c r="AA108" s="151"/>
      <c r="AB108" s="151"/>
    </row>
    <row r="109" spans="1:28" ht="12" customHeight="1">
      <c r="A109" s="152"/>
      <c r="B109" s="152"/>
      <c r="C109" s="152"/>
      <c r="D109" s="152"/>
      <c r="E109" s="152"/>
      <c r="F109" s="152"/>
      <c r="G109" s="152"/>
      <c r="H109" s="152"/>
      <c r="I109" s="152"/>
      <c r="J109" s="151"/>
      <c r="K109" s="151"/>
      <c r="L109" s="151"/>
      <c r="M109" s="151"/>
      <c r="N109" s="151"/>
      <c r="O109" s="151"/>
      <c r="P109" s="151"/>
      <c r="Q109" s="151"/>
      <c r="R109" s="151"/>
      <c r="S109" s="151"/>
      <c r="T109" s="151"/>
      <c r="U109" s="151"/>
      <c r="V109" s="151"/>
      <c r="W109" s="151"/>
      <c r="X109" s="151"/>
      <c r="Y109" s="151"/>
      <c r="Z109" s="151"/>
      <c r="AA109" s="151"/>
      <c r="AB109" s="151"/>
    </row>
    <row r="110" spans="1:28" ht="12" customHeight="1">
      <c r="A110" s="152"/>
      <c r="B110" s="152"/>
      <c r="C110" s="152"/>
      <c r="D110" s="152"/>
      <c r="E110" s="152"/>
      <c r="F110" s="152"/>
      <c r="G110" s="152"/>
      <c r="H110" s="152"/>
      <c r="I110" s="152"/>
      <c r="J110" s="151"/>
      <c r="K110" s="151"/>
      <c r="L110" s="151"/>
      <c r="M110" s="151"/>
      <c r="N110" s="151"/>
      <c r="O110" s="151"/>
      <c r="P110" s="151"/>
      <c r="Q110" s="151"/>
      <c r="R110" s="151"/>
      <c r="S110" s="151"/>
      <c r="T110" s="151"/>
      <c r="U110" s="151"/>
      <c r="V110" s="151"/>
      <c r="W110" s="151"/>
      <c r="X110" s="151"/>
      <c r="Y110" s="151"/>
      <c r="Z110" s="151"/>
      <c r="AA110" s="151"/>
      <c r="AB110" s="151"/>
    </row>
    <row r="111" spans="1:28" ht="12" customHeight="1">
      <c r="A111" s="152"/>
      <c r="B111" s="152"/>
      <c r="C111" s="152"/>
      <c r="D111" s="152"/>
      <c r="E111" s="152"/>
      <c r="F111" s="152"/>
      <c r="G111" s="152"/>
      <c r="H111" s="152"/>
      <c r="I111" s="152"/>
      <c r="J111" s="151"/>
      <c r="K111" s="151"/>
      <c r="L111" s="151"/>
      <c r="M111" s="151"/>
      <c r="N111" s="151"/>
      <c r="O111" s="151"/>
      <c r="P111" s="151"/>
      <c r="Q111" s="151"/>
      <c r="R111" s="151"/>
      <c r="S111" s="151"/>
      <c r="T111" s="151"/>
      <c r="U111" s="151"/>
      <c r="V111" s="151"/>
      <c r="W111" s="151"/>
      <c r="X111" s="151"/>
      <c r="Y111" s="151"/>
      <c r="Z111" s="151"/>
      <c r="AA111" s="151"/>
      <c r="AB111" s="151"/>
    </row>
    <row r="112" spans="1:28" ht="12" customHeight="1">
      <c r="A112" s="152"/>
      <c r="B112" s="152"/>
      <c r="C112" s="152"/>
      <c r="D112" s="152"/>
      <c r="E112" s="152"/>
      <c r="F112" s="152"/>
      <c r="G112" s="152"/>
      <c r="H112" s="152"/>
      <c r="I112" s="152"/>
      <c r="J112" s="151"/>
      <c r="K112" s="151"/>
      <c r="L112" s="151"/>
      <c r="M112" s="151"/>
      <c r="N112" s="151"/>
      <c r="O112" s="151"/>
      <c r="P112" s="151"/>
      <c r="Q112" s="151"/>
      <c r="R112" s="151"/>
      <c r="S112" s="151"/>
      <c r="T112" s="151"/>
      <c r="U112" s="151"/>
      <c r="V112" s="151"/>
      <c r="W112" s="151"/>
      <c r="X112" s="151"/>
      <c r="Y112" s="151"/>
      <c r="Z112" s="151"/>
      <c r="AA112" s="151"/>
      <c r="AB112" s="151"/>
    </row>
    <row r="113" spans="1:28" ht="12" customHeight="1">
      <c r="A113" s="152"/>
      <c r="B113" s="152"/>
      <c r="C113" s="152"/>
      <c r="D113" s="152"/>
      <c r="E113" s="152"/>
      <c r="F113" s="152"/>
      <c r="G113" s="152"/>
      <c r="H113" s="152"/>
      <c r="I113" s="152"/>
      <c r="J113" s="151"/>
      <c r="K113" s="151"/>
      <c r="L113" s="151"/>
      <c r="M113" s="151"/>
      <c r="N113" s="151"/>
      <c r="O113" s="151"/>
      <c r="P113" s="151"/>
      <c r="Q113" s="151"/>
      <c r="R113" s="151"/>
      <c r="S113" s="151"/>
      <c r="T113" s="151"/>
      <c r="U113" s="151"/>
      <c r="V113" s="151"/>
      <c r="W113" s="151"/>
      <c r="X113" s="151"/>
      <c r="Y113" s="151"/>
      <c r="Z113" s="151"/>
      <c r="AA113" s="151"/>
      <c r="AB113" s="151"/>
    </row>
    <row r="114" spans="1:28" ht="12" customHeight="1">
      <c r="A114" s="152"/>
      <c r="B114" s="152"/>
      <c r="C114" s="152"/>
      <c r="D114" s="152"/>
      <c r="E114" s="152"/>
      <c r="F114" s="152"/>
      <c r="G114" s="152"/>
      <c r="H114" s="152"/>
      <c r="I114" s="152"/>
      <c r="J114" s="151"/>
      <c r="K114" s="151"/>
      <c r="L114" s="151"/>
      <c r="M114" s="151"/>
      <c r="N114" s="151"/>
      <c r="O114" s="151"/>
      <c r="P114" s="151"/>
      <c r="Q114" s="151"/>
      <c r="R114" s="151"/>
      <c r="S114" s="151"/>
      <c r="T114" s="151"/>
      <c r="U114" s="151"/>
      <c r="V114" s="151"/>
      <c r="W114" s="151"/>
      <c r="X114" s="151"/>
      <c r="Y114" s="151"/>
      <c r="Z114" s="151"/>
      <c r="AA114" s="151"/>
      <c r="AB114" s="151"/>
    </row>
    <row r="115" spans="1:28" ht="12" customHeight="1">
      <c r="A115" s="152"/>
      <c r="B115" s="152"/>
      <c r="C115" s="152"/>
      <c r="D115" s="152"/>
      <c r="E115" s="152"/>
      <c r="F115" s="152"/>
      <c r="G115" s="152"/>
      <c r="H115" s="152"/>
      <c r="I115" s="152"/>
      <c r="J115" s="151"/>
      <c r="K115" s="151"/>
      <c r="L115" s="151"/>
      <c r="M115" s="151"/>
      <c r="N115" s="151"/>
      <c r="O115" s="151"/>
      <c r="P115" s="151"/>
      <c r="Q115" s="151"/>
      <c r="R115" s="151"/>
      <c r="S115" s="151"/>
      <c r="T115" s="151"/>
      <c r="U115" s="151"/>
      <c r="V115" s="151"/>
      <c r="W115" s="151"/>
      <c r="X115" s="151"/>
      <c r="Y115" s="151"/>
      <c r="Z115" s="151"/>
      <c r="AA115" s="151"/>
      <c r="AB115" s="151"/>
    </row>
    <row r="116" spans="1:28" ht="12" customHeight="1">
      <c r="A116" s="152"/>
      <c r="B116" s="152"/>
      <c r="C116" s="152"/>
      <c r="D116" s="152"/>
      <c r="E116" s="152"/>
      <c r="F116" s="152"/>
      <c r="G116" s="152"/>
      <c r="H116" s="152"/>
      <c r="I116" s="152"/>
      <c r="J116" s="151"/>
      <c r="K116" s="151"/>
      <c r="L116" s="151"/>
      <c r="M116" s="151"/>
      <c r="N116" s="151"/>
      <c r="O116" s="151"/>
      <c r="P116" s="151"/>
      <c r="Q116" s="151"/>
      <c r="R116" s="151"/>
      <c r="S116" s="151"/>
      <c r="T116" s="151"/>
      <c r="U116" s="151"/>
      <c r="V116" s="151"/>
      <c r="W116" s="151"/>
      <c r="X116" s="151"/>
      <c r="Y116" s="151"/>
      <c r="Z116" s="151"/>
      <c r="AA116" s="151"/>
      <c r="AB116" s="151"/>
    </row>
    <row r="117" spans="1:28" ht="12" customHeight="1">
      <c r="A117" s="152"/>
      <c r="B117" s="152"/>
      <c r="C117" s="152"/>
      <c r="D117" s="152"/>
      <c r="E117" s="152"/>
      <c r="F117" s="152"/>
      <c r="G117" s="152"/>
      <c r="H117" s="152"/>
      <c r="I117" s="152"/>
      <c r="J117" s="151"/>
      <c r="K117" s="151"/>
      <c r="L117" s="151"/>
      <c r="M117" s="151"/>
      <c r="N117" s="151"/>
      <c r="O117" s="151"/>
      <c r="P117" s="151"/>
      <c r="Q117" s="151"/>
      <c r="R117" s="151"/>
      <c r="S117" s="151"/>
      <c r="T117" s="151"/>
      <c r="U117" s="151"/>
      <c r="V117" s="151"/>
      <c r="W117" s="151"/>
      <c r="X117" s="151"/>
      <c r="Y117" s="151"/>
      <c r="Z117" s="151"/>
      <c r="AA117" s="151"/>
      <c r="AB117" s="151"/>
    </row>
    <row r="118" spans="1:28" ht="12" customHeight="1">
      <c r="A118" s="152"/>
      <c r="B118" s="152"/>
      <c r="C118" s="152"/>
      <c r="D118" s="152"/>
      <c r="E118" s="152"/>
      <c r="F118" s="152"/>
      <c r="G118" s="152"/>
      <c r="H118" s="152"/>
      <c r="I118" s="152"/>
      <c r="J118" s="151"/>
      <c r="K118" s="151"/>
      <c r="L118" s="151"/>
      <c r="M118" s="151"/>
      <c r="N118" s="151"/>
      <c r="O118" s="151"/>
      <c r="P118" s="151"/>
      <c r="Q118" s="151"/>
      <c r="R118" s="151"/>
      <c r="S118" s="151"/>
      <c r="T118" s="151"/>
      <c r="U118" s="151"/>
      <c r="V118" s="151"/>
      <c r="W118" s="151"/>
      <c r="X118" s="151"/>
      <c r="Y118" s="151"/>
      <c r="Z118" s="151"/>
      <c r="AA118" s="151"/>
      <c r="AB118" s="151"/>
    </row>
    <row r="119" spans="1:28" ht="12" customHeight="1">
      <c r="A119" s="152"/>
      <c r="B119" s="152"/>
      <c r="C119" s="152"/>
      <c r="D119" s="152"/>
      <c r="E119" s="152"/>
      <c r="F119" s="152"/>
      <c r="G119" s="152"/>
      <c r="H119" s="152"/>
      <c r="I119" s="152"/>
      <c r="J119" s="151"/>
      <c r="K119" s="151"/>
      <c r="L119" s="151"/>
      <c r="M119" s="151"/>
      <c r="N119" s="151"/>
      <c r="O119" s="151"/>
      <c r="P119" s="151"/>
      <c r="Q119" s="151"/>
      <c r="R119" s="151"/>
      <c r="S119" s="151"/>
      <c r="T119" s="151"/>
      <c r="U119" s="151"/>
      <c r="V119" s="151"/>
      <c r="W119" s="151"/>
      <c r="X119" s="151"/>
      <c r="Y119" s="151"/>
      <c r="Z119" s="151"/>
      <c r="AA119" s="151"/>
      <c r="AB119" s="151"/>
    </row>
    <row r="120" spans="1:28" ht="12" customHeight="1">
      <c r="A120" s="152"/>
      <c r="B120" s="152"/>
      <c r="C120" s="152"/>
      <c r="D120" s="152"/>
      <c r="E120" s="152"/>
      <c r="F120" s="152"/>
      <c r="G120" s="152"/>
      <c r="H120" s="152"/>
      <c r="I120" s="152"/>
      <c r="J120" s="151"/>
      <c r="K120" s="151"/>
      <c r="L120" s="151"/>
      <c r="M120" s="151"/>
      <c r="N120" s="151"/>
      <c r="O120" s="151"/>
      <c r="P120" s="151"/>
      <c r="Q120" s="151"/>
      <c r="R120" s="151"/>
      <c r="S120" s="151"/>
      <c r="T120" s="151"/>
      <c r="U120" s="151"/>
      <c r="V120" s="151"/>
      <c r="W120" s="151"/>
      <c r="X120" s="151"/>
      <c r="Y120" s="151"/>
      <c r="Z120" s="151"/>
      <c r="AA120" s="151"/>
      <c r="AB120" s="151"/>
    </row>
    <row r="121" spans="1:28" ht="12" customHeight="1">
      <c r="A121" s="152"/>
      <c r="B121" s="152"/>
      <c r="C121" s="152"/>
      <c r="D121" s="152"/>
      <c r="E121" s="152"/>
      <c r="F121" s="152"/>
      <c r="G121" s="152"/>
      <c r="H121" s="152"/>
      <c r="I121" s="152"/>
      <c r="J121" s="151"/>
      <c r="K121" s="151"/>
      <c r="L121" s="151"/>
      <c r="M121" s="151"/>
      <c r="N121" s="151"/>
      <c r="O121" s="151"/>
      <c r="P121" s="151"/>
      <c r="Q121" s="151"/>
      <c r="R121" s="151"/>
      <c r="S121" s="151"/>
      <c r="T121" s="151"/>
      <c r="U121" s="151"/>
      <c r="V121" s="151"/>
      <c r="W121" s="151"/>
      <c r="X121" s="151"/>
      <c r="Y121" s="151"/>
      <c r="Z121" s="151"/>
      <c r="AA121" s="151"/>
      <c r="AB121" s="151"/>
    </row>
    <row r="122" spans="1:28" ht="12" customHeight="1">
      <c r="A122" s="152"/>
      <c r="B122" s="152"/>
      <c r="C122" s="152"/>
      <c r="D122" s="152"/>
      <c r="E122" s="152"/>
      <c r="F122" s="152"/>
      <c r="G122" s="152"/>
      <c r="H122" s="152"/>
      <c r="I122" s="152"/>
      <c r="J122" s="151"/>
      <c r="K122" s="151"/>
      <c r="L122" s="151"/>
      <c r="M122" s="151"/>
      <c r="N122" s="151"/>
      <c r="O122" s="151"/>
      <c r="P122" s="151"/>
      <c r="Q122" s="151"/>
      <c r="R122" s="151"/>
      <c r="S122" s="151"/>
      <c r="T122" s="151"/>
      <c r="U122" s="151"/>
      <c r="V122" s="151"/>
      <c r="W122" s="151"/>
      <c r="X122" s="151"/>
      <c r="Y122" s="151"/>
      <c r="Z122" s="151"/>
      <c r="AA122" s="151"/>
      <c r="AB122" s="151"/>
    </row>
    <row r="123" spans="1:28" ht="12" customHeight="1">
      <c r="A123" s="152"/>
      <c r="B123" s="152"/>
      <c r="C123" s="152"/>
      <c r="D123" s="152"/>
      <c r="E123" s="152"/>
      <c r="F123" s="152"/>
      <c r="G123" s="152"/>
      <c r="H123" s="152"/>
      <c r="I123" s="152"/>
      <c r="J123" s="151"/>
      <c r="K123" s="151"/>
      <c r="L123" s="151"/>
      <c r="M123" s="151"/>
      <c r="N123" s="151"/>
      <c r="O123" s="151"/>
      <c r="P123" s="151"/>
      <c r="Q123" s="151"/>
      <c r="R123" s="151"/>
      <c r="S123" s="151"/>
      <c r="T123" s="151"/>
      <c r="U123" s="151"/>
      <c r="V123" s="151"/>
      <c r="W123" s="151"/>
      <c r="X123" s="151"/>
      <c r="Y123" s="151"/>
      <c r="Z123" s="151"/>
      <c r="AA123" s="151"/>
      <c r="AB123" s="151"/>
    </row>
    <row r="124" spans="1:28" ht="12" customHeight="1">
      <c r="A124" s="152"/>
      <c r="B124" s="152"/>
      <c r="C124" s="152"/>
      <c r="D124" s="152"/>
      <c r="E124" s="152"/>
      <c r="F124" s="152"/>
      <c r="G124" s="152"/>
      <c r="H124" s="152"/>
      <c r="I124" s="152"/>
      <c r="J124" s="151"/>
      <c r="K124" s="151"/>
      <c r="L124" s="151"/>
      <c r="M124" s="151"/>
      <c r="N124" s="151"/>
      <c r="O124" s="151"/>
      <c r="P124" s="151"/>
      <c r="Q124" s="151"/>
      <c r="R124" s="151"/>
      <c r="S124" s="151"/>
      <c r="T124" s="151"/>
      <c r="U124" s="151"/>
      <c r="V124" s="151"/>
      <c r="W124" s="151"/>
      <c r="X124" s="151"/>
      <c r="Y124" s="151"/>
      <c r="Z124" s="151"/>
      <c r="AA124" s="151"/>
      <c r="AB124" s="151"/>
    </row>
    <row r="125" spans="1:28" ht="12" customHeight="1">
      <c r="A125" s="152"/>
      <c r="B125" s="152"/>
      <c r="C125" s="152"/>
      <c r="D125" s="152"/>
      <c r="E125" s="152"/>
      <c r="F125" s="152"/>
      <c r="G125" s="152"/>
      <c r="H125" s="152"/>
      <c r="I125" s="152"/>
      <c r="J125" s="151"/>
      <c r="K125" s="151"/>
      <c r="L125" s="151"/>
      <c r="M125" s="151"/>
      <c r="N125" s="151"/>
      <c r="O125" s="151"/>
      <c r="P125" s="151"/>
      <c r="Q125" s="151"/>
      <c r="R125" s="151"/>
      <c r="S125" s="151"/>
      <c r="T125" s="151"/>
      <c r="U125" s="151"/>
      <c r="V125" s="151"/>
      <c r="W125" s="151"/>
      <c r="X125" s="151"/>
      <c r="Y125" s="151"/>
      <c r="Z125" s="151"/>
      <c r="AA125" s="151"/>
      <c r="AB125" s="151"/>
    </row>
    <row r="126" spans="1:28" ht="12" customHeight="1">
      <c r="A126" s="152"/>
      <c r="B126" s="152"/>
      <c r="C126" s="152"/>
      <c r="D126" s="152"/>
      <c r="E126" s="152"/>
      <c r="F126" s="152"/>
      <c r="G126" s="152"/>
      <c r="H126" s="152"/>
      <c r="I126" s="152"/>
      <c r="J126" s="151"/>
      <c r="K126" s="151"/>
      <c r="L126" s="151"/>
      <c r="M126" s="151"/>
      <c r="N126" s="151"/>
      <c r="O126" s="151"/>
      <c r="P126" s="151"/>
      <c r="Q126" s="151"/>
      <c r="R126" s="151"/>
      <c r="S126" s="151"/>
      <c r="T126" s="151"/>
      <c r="U126" s="151"/>
      <c r="V126" s="151"/>
      <c r="W126" s="151"/>
      <c r="X126" s="151"/>
      <c r="Y126" s="151"/>
      <c r="Z126" s="151"/>
      <c r="AA126" s="151"/>
      <c r="AB126" s="151"/>
    </row>
    <row r="127" spans="1:28" ht="12" customHeight="1">
      <c r="A127" s="152"/>
      <c r="B127" s="152"/>
      <c r="C127" s="152"/>
      <c r="D127" s="152"/>
      <c r="E127" s="152"/>
      <c r="F127" s="152"/>
      <c r="G127" s="152"/>
      <c r="H127" s="152"/>
      <c r="I127" s="152"/>
      <c r="J127" s="151"/>
      <c r="K127" s="151"/>
      <c r="L127" s="151"/>
      <c r="M127" s="151"/>
      <c r="N127" s="151"/>
      <c r="O127" s="151"/>
      <c r="P127" s="151"/>
      <c r="Q127" s="151"/>
      <c r="R127" s="151"/>
      <c r="S127" s="151"/>
      <c r="T127" s="151"/>
      <c r="U127" s="151"/>
      <c r="V127" s="151"/>
      <c r="W127" s="151"/>
      <c r="X127" s="151"/>
      <c r="Y127" s="151"/>
      <c r="Z127" s="151"/>
      <c r="AA127" s="151"/>
      <c r="AB127" s="151"/>
    </row>
    <row r="128" spans="1:28" ht="12" customHeight="1">
      <c r="A128" s="152"/>
      <c r="B128" s="152"/>
      <c r="C128" s="152"/>
      <c r="D128" s="152"/>
      <c r="E128" s="152"/>
      <c r="F128" s="152"/>
      <c r="G128" s="152"/>
      <c r="H128" s="152"/>
      <c r="I128" s="152"/>
      <c r="J128" s="151"/>
      <c r="K128" s="151"/>
      <c r="L128" s="151"/>
      <c r="M128" s="151"/>
      <c r="N128" s="151"/>
      <c r="O128" s="151"/>
      <c r="P128" s="151"/>
      <c r="Q128" s="151"/>
      <c r="R128" s="151"/>
      <c r="S128" s="151"/>
      <c r="T128" s="151"/>
      <c r="U128" s="151"/>
      <c r="V128" s="151"/>
      <c r="W128" s="151"/>
      <c r="X128" s="151"/>
      <c r="Y128" s="151"/>
      <c r="Z128" s="151"/>
      <c r="AA128" s="151"/>
      <c r="AB128" s="151"/>
    </row>
    <row r="129" spans="1:28" ht="12" customHeight="1">
      <c r="A129" s="152"/>
      <c r="B129" s="152"/>
      <c r="C129" s="152"/>
      <c r="D129" s="152"/>
      <c r="E129" s="152"/>
      <c r="F129" s="152"/>
      <c r="G129" s="152"/>
      <c r="H129" s="152"/>
      <c r="I129" s="152"/>
      <c r="J129" s="151"/>
      <c r="K129" s="151"/>
      <c r="L129" s="151"/>
      <c r="M129" s="151"/>
      <c r="N129" s="151"/>
      <c r="O129" s="151"/>
      <c r="P129" s="151"/>
      <c r="Q129" s="151"/>
      <c r="R129" s="151"/>
      <c r="S129" s="151"/>
      <c r="T129" s="151"/>
      <c r="U129" s="151"/>
      <c r="V129" s="151"/>
      <c r="W129" s="151"/>
      <c r="X129" s="151"/>
      <c r="Y129" s="151"/>
      <c r="Z129" s="151"/>
      <c r="AA129" s="151"/>
      <c r="AB129" s="151"/>
    </row>
    <row r="130" spans="1:28" ht="12" customHeight="1">
      <c r="A130" s="152"/>
      <c r="B130" s="152"/>
      <c r="C130" s="152"/>
      <c r="D130" s="152"/>
      <c r="E130" s="152"/>
      <c r="F130" s="152"/>
      <c r="G130" s="152"/>
      <c r="H130" s="152"/>
      <c r="I130" s="152"/>
      <c r="J130" s="151"/>
      <c r="K130" s="151"/>
      <c r="L130" s="151"/>
      <c r="M130" s="151"/>
      <c r="N130" s="151"/>
      <c r="O130" s="151"/>
      <c r="P130" s="151"/>
      <c r="Q130" s="151"/>
      <c r="R130" s="151"/>
      <c r="S130" s="151"/>
      <c r="T130" s="151"/>
      <c r="U130" s="151"/>
      <c r="V130" s="151"/>
      <c r="W130" s="151"/>
      <c r="X130" s="151"/>
      <c r="Y130" s="151"/>
      <c r="Z130" s="151"/>
      <c r="AA130" s="151"/>
      <c r="AB130" s="151"/>
    </row>
    <row r="131" spans="1:28" ht="12" customHeight="1">
      <c r="A131" s="152"/>
      <c r="B131" s="152"/>
      <c r="C131" s="152"/>
      <c r="D131" s="152"/>
      <c r="E131" s="152"/>
      <c r="F131" s="152"/>
      <c r="G131" s="152"/>
      <c r="H131" s="152"/>
      <c r="I131" s="152"/>
      <c r="J131" s="151"/>
      <c r="K131" s="151"/>
      <c r="L131" s="151"/>
      <c r="M131" s="151"/>
      <c r="N131" s="151"/>
      <c r="O131" s="151"/>
      <c r="P131" s="151"/>
      <c r="Q131" s="151"/>
      <c r="R131" s="151"/>
      <c r="S131" s="151"/>
      <c r="T131" s="151"/>
      <c r="U131" s="151"/>
      <c r="V131" s="151"/>
      <c r="W131" s="151"/>
      <c r="X131" s="151"/>
      <c r="Y131" s="151"/>
      <c r="Z131" s="151"/>
      <c r="AA131" s="151"/>
      <c r="AB131" s="151"/>
    </row>
    <row r="132" spans="1:28" ht="12" customHeight="1">
      <c r="A132" s="152"/>
      <c r="B132" s="152"/>
      <c r="C132" s="152"/>
      <c r="D132" s="152"/>
      <c r="E132" s="152"/>
      <c r="F132" s="152"/>
      <c r="G132" s="152"/>
      <c r="H132" s="152"/>
      <c r="I132" s="152"/>
      <c r="J132" s="151"/>
      <c r="K132" s="151"/>
      <c r="L132" s="151"/>
      <c r="M132" s="151"/>
      <c r="N132" s="151"/>
      <c r="O132" s="151"/>
      <c r="P132" s="151"/>
      <c r="Q132" s="151"/>
      <c r="R132" s="151"/>
      <c r="S132" s="151"/>
      <c r="T132" s="151"/>
      <c r="U132" s="151"/>
      <c r="V132" s="151"/>
      <c r="W132" s="151"/>
      <c r="X132" s="151"/>
      <c r="Y132" s="151"/>
      <c r="Z132" s="151"/>
      <c r="AA132" s="151"/>
      <c r="AB132" s="151"/>
    </row>
    <row r="133" spans="1:28" ht="12" customHeight="1">
      <c r="A133" s="152"/>
      <c r="B133" s="152"/>
      <c r="C133" s="152"/>
      <c r="D133" s="152"/>
      <c r="E133" s="152"/>
      <c r="F133" s="152"/>
      <c r="G133" s="152"/>
      <c r="H133" s="152"/>
      <c r="I133" s="152"/>
      <c r="J133" s="151"/>
      <c r="K133" s="151"/>
      <c r="L133" s="151"/>
      <c r="M133" s="151"/>
      <c r="N133" s="151"/>
      <c r="O133" s="151"/>
      <c r="P133" s="151"/>
      <c r="Q133" s="151"/>
      <c r="R133" s="151"/>
      <c r="S133" s="151"/>
      <c r="T133" s="151"/>
      <c r="U133" s="151"/>
      <c r="V133" s="151"/>
      <c r="W133" s="151"/>
      <c r="X133" s="151"/>
      <c r="Y133" s="151"/>
      <c r="Z133" s="151"/>
      <c r="AA133" s="151"/>
      <c r="AB133" s="151"/>
    </row>
    <row r="134" spans="1:28" ht="12" customHeight="1">
      <c r="A134" s="152"/>
      <c r="B134" s="152"/>
      <c r="C134" s="152"/>
      <c r="D134" s="152"/>
      <c r="E134" s="152"/>
      <c r="F134" s="152"/>
      <c r="G134" s="152"/>
      <c r="H134" s="152"/>
      <c r="I134" s="152"/>
      <c r="J134" s="151"/>
      <c r="K134" s="151"/>
      <c r="L134" s="151"/>
      <c r="M134" s="151"/>
      <c r="N134" s="151"/>
      <c r="O134" s="151"/>
      <c r="P134" s="151"/>
      <c r="Q134" s="151"/>
      <c r="R134" s="151"/>
      <c r="S134" s="151"/>
      <c r="T134" s="151"/>
      <c r="U134" s="151"/>
      <c r="V134" s="151"/>
      <c r="W134" s="151"/>
      <c r="X134" s="151"/>
      <c r="Y134" s="151"/>
      <c r="Z134" s="151"/>
      <c r="AA134" s="151"/>
      <c r="AB134" s="151"/>
    </row>
    <row r="135" spans="1:28" ht="12" customHeight="1">
      <c r="A135" s="152"/>
      <c r="B135" s="152"/>
      <c r="C135" s="152"/>
      <c r="D135" s="152"/>
      <c r="E135" s="152"/>
      <c r="F135" s="152"/>
      <c r="G135" s="152"/>
      <c r="H135" s="152"/>
      <c r="I135" s="152"/>
      <c r="J135" s="151"/>
      <c r="K135" s="151"/>
      <c r="L135" s="151"/>
      <c r="M135" s="151"/>
      <c r="N135" s="151"/>
      <c r="O135" s="151"/>
      <c r="P135" s="151"/>
      <c r="Q135" s="151"/>
      <c r="R135" s="151"/>
      <c r="S135" s="151"/>
      <c r="T135" s="151"/>
      <c r="U135" s="151"/>
      <c r="V135" s="151"/>
      <c r="W135" s="151"/>
      <c r="X135" s="151"/>
      <c r="Y135" s="151"/>
      <c r="Z135" s="151"/>
      <c r="AA135" s="151"/>
      <c r="AB135" s="151"/>
    </row>
    <row r="136" spans="1:28" ht="12" customHeight="1">
      <c r="A136" s="152"/>
      <c r="B136" s="152"/>
      <c r="C136" s="152"/>
      <c r="D136" s="152"/>
      <c r="E136" s="152"/>
      <c r="F136" s="152"/>
      <c r="G136" s="152"/>
      <c r="H136" s="152"/>
      <c r="I136" s="152"/>
      <c r="J136" s="151"/>
      <c r="K136" s="151"/>
      <c r="L136" s="151"/>
      <c r="M136" s="151"/>
      <c r="N136" s="151"/>
      <c r="O136" s="151"/>
      <c r="P136" s="151"/>
      <c r="Q136" s="151"/>
      <c r="R136" s="151"/>
      <c r="S136" s="151"/>
      <c r="T136" s="151"/>
      <c r="U136" s="151"/>
      <c r="V136" s="151"/>
      <c r="W136" s="151"/>
      <c r="X136" s="151"/>
      <c r="Y136" s="151"/>
      <c r="Z136" s="151"/>
      <c r="AA136" s="151"/>
      <c r="AB136" s="151"/>
    </row>
    <row r="137" spans="1:28" ht="12" customHeight="1">
      <c r="A137" s="152"/>
      <c r="B137" s="152"/>
      <c r="C137" s="152"/>
      <c r="D137" s="152"/>
      <c r="E137" s="152"/>
      <c r="F137" s="152"/>
      <c r="G137" s="152"/>
      <c r="H137" s="152"/>
      <c r="I137" s="152"/>
      <c r="J137" s="151"/>
      <c r="K137" s="151"/>
      <c r="L137" s="151"/>
      <c r="M137" s="151"/>
      <c r="N137" s="151"/>
      <c r="O137" s="151"/>
      <c r="P137" s="151"/>
      <c r="Q137" s="151"/>
      <c r="R137" s="151"/>
      <c r="S137" s="151"/>
      <c r="T137" s="151"/>
      <c r="U137" s="151"/>
      <c r="V137" s="151"/>
      <c r="W137" s="151"/>
      <c r="X137" s="151"/>
      <c r="Y137" s="151"/>
      <c r="Z137" s="151"/>
      <c r="AA137" s="151"/>
      <c r="AB137" s="151"/>
    </row>
    <row r="138" spans="1:28" ht="12" customHeight="1">
      <c r="A138" s="152"/>
      <c r="B138" s="152"/>
      <c r="C138" s="152"/>
      <c r="D138" s="152"/>
      <c r="E138" s="152"/>
      <c r="F138" s="152"/>
      <c r="G138" s="152"/>
      <c r="H138" s="152"/>
      <c r="I138" s="152"/>
      <c r="J138" s="151"/>
      <c r="K138" s="151"/>
      <c r="L138" s="151"/>
      <c r="M138" s="151"/>
      <c r="N138" s="151"/>
      <c r="O138" s="151"/>
      <c r="P138" s="151"/>
      <c r="Q138" s="151"/>
      <c r="R138" s="151"/>
      <c r="S138" s="151"/>
      <c r="T138" s="151"/>
      <c r="U138" s="151"/>
      <c r="V138" s="151"/>
      <c r="W138" s="151"/>
      <c r="X138" s="151"/>
      <c r="Y138" s="151"/>
      <c r="Z138" s="151"/>
      <c r="AA138" s="151"/>
      <c r="AB138" s="151"/>
    </row>
    <row r="139" spans="1:28" ht="12" customHeight="1">
      <c r="A139" s="152"/>
      <c r="B139" s="152"/>
      <c r="C139" s="152"/>
      <c r="D139" s="152"/>
      <c r="E139" s="152"/>
      <c r="F139" s="152"/>
      <c r="G139" s="152"/>
      <c r="H139" s="152"/>
      <c r="I139" s="152"/>
      <c r="J139" s="151"/>
      <c r="K139" s="151"/>
      <c r="L139" s="151"/>
      <c r="M139" s="151"/>
      <c r="N139" s="151"/>
      <c r="O139" s="151"/>
      <c r="P139" s="151"/>
      <c r="Q139" s="151"/>
      <c r="R139" s="151"/>
      <c r="S139" s="151"/>
      <c r="T139" s="151"/>
      <c r="U139" s="151"/>
      <c r="V139" s="151"/>
      <c r="W139" s="151"/>
      <c r="X139" s="151"/>
      <c r="Y139" s="151"/>
      <c r="Z139" s="151"/>
      <c r="AA139" s="151"/>
      <c r="AB139" s="151"/>
    </row>
    <row r="140" spans="1:28" ht="12" customHeight="1">
      <c r="A140" s="152"/>
      <c r="B140" s="152"/>
      <c r="C140" s="152"/>
      <c r="D140" s="152"/>
      <c r="E140" s="152"/>
      <c r="F140" s="152"/>
      <c r="G140" s="152"/>
      <c r="H140" s="152"/>
      <c r="I140" s="152"/>
      <c r="J140" s="151"/>
      <c r="K140" s="151"/>
      <c r="L140" s="151"/>
      <c r="M140" s="151"/>
      <c r="N140" s="151"/>
      <c r="O140" s="151"/>
      <c r="P140" s="151"/>
      <c r="Q140" s="151"/>
      <c r="R140" s="151"/>
      <c r="S140" s="151"/>
      <c r="T140" s="151"/>
      <c r="U140" s="151"/>
      <c r="V140" s="151"/>
      <c r="W140" s="151"/>
      <c r="X140" s="151"/>
      <c r="Y140" s="151"/>
      <c r="Z140" s="151"/>
      <c r="AA140" s="151"/>
      <c r="AB140" s="151"/>
    </row>
    <row r="141" spans="1:28" ht="12" customHeight="1">
      <c r="A141" s="152"/>
      <c r="B141" s="152"/>
      <c r="C141" s="152"/>
      <c r="D141" s="152"/>
      <c r="E141" s="152"/>
      <c r="F141" s="152"/>
      <c r="G141" s="152"/>
      <c r="H141" s="152"/>
      <c r="I141" s="152"/>
      <c r="J141" s="151"/>
      <c r="K141" s="151"/>
      <c r="L141" s="151"/>
      <c r="M141" s="151"/>
      <c r="N141" s="151"/>
      <c r="O141" s="151"/>
      <c r="P141" s="151"/>
      <c r="Q141" s="151"/>
      <c r="R141" s="151"/>
      <c r="S141" s="151"/>
      <c r="T141" s="151"/>
      <c r="U141" s="151"/>
      <c r="V141" s="151"/>
      <c r="W141" s="151"/>
      <c r="X141" s="151"/>
      <c r="Y141" s="151"/>
      <c r="Z141" s="151"/>
      <c r="AA141" s="151"/>
      <c r="AB141" s="151"/>
    </row>
    <row r="142" spans="1:28" ht="12" customHeight="1">
      <c r="A142" s="152"/>
      <c r="B142" s="152"/>
      <c r="C142" s="152"/>
      <c r="D142" s="152"/>
      <c r="E142" s="152"/>
      <c r="F142" s="152"/>
      <c r="G142" s="152"/>
      <c r="H142" s="152"/>
      <c r="I142" s="152"/>
      <c r="J142" s="151"/>
      <c r="K142" s="151"/>
      <c r="L142" s="151"/>
      <c r="M142" s="151"/>
      <c r="N142" s="151"/>
      <c r="O142" s="151"/>
      <c r="P142" s="151"/>
      <c r="Q142" s="151"/>
      <c r="R142" s="151"/>
      <c r="S142" s="151"/>
      <c r="T142" s="151"/>
      <c r="U142" s="151"/>
      <c r="V142" s="151"/>
      <c r="W142" s="151"/>
      <c r="X142" s="151"/>
      <c r="Y142" s="151"/>
      <c r="Z142" s="151"/>
      <c r="AA142" s="151"/>
      <c r="AB142" s="151"/>
    </row>
    <row r="143" spans="1:28" ht="12" customHeight="1">
      <c r="A143" s="152"/>
      <c r="B143" s="152"/>
      <c r="C143" s="152"/>
      <c r="D143" s="152"/>
      <c r="E143" s="152"/>
      <c r="F143" s="152"/>
      <c r="G143" s="152"/>
      <c r="H143" s="152"/>
      <c r="I143" s="152"/>
      <c r="J143" s="151"/>
      <c r="K143" s="151"/>
      <c r="L143" s="151"/>
      <c r="M143" s="151"/>
      <c r="N143" s="151"/>
      <c r="O143" s="151"/>
      <c r="P143" s="151"/>
      <c r="Q143" s="151"/>
      <c r="R143" s="151"/>
      <c r="S143" s="151"/>
      <c r="T143" s="151"/>
      <c r="U143" s="151"/>
      <c r="V143" s="151"/>
      <c r="W143" s="151"/>
      <c r="X143" s="151"/>
      <c r="Y143" s="151"/>
      <c r="Z143" s="151"/>
      <c r="AA143" s="151"/>
      <c r="AB143" s="151"/>
    </row>
    <row r="144" spans="1:28" ht="12" customHeight="1">
      <c r="A144" s="152"/>
      <c r="B144" s="152"/>
      <c r="C144" s="152"/>
      <c r="D144" s="152"/>
      <c r="E144" s="152"/>
      <c r="F144" s="152"/>
      <c r="G144" s="152"/>
      <c r="H144" s="152"/>
      <c r="I144" s="152"/>
      <c r="J144" s="151"/>
      <c r="K144" s="151"/>
      <c r="L144" s="151"/>
      <c r="M144" s="151"/>
      <c r="N144" s="151"/>
      <c r="O144" s="151"/>
      <c r="P144" s="151"/>
      <c r="Q144" s="151"/>
      <c r="R144" s="151"/>
      <c r="S144" s="151"/>
      <c r="T144" s="151"/>
      <c r="U144" s="151"/>
      <c r="V144" s="151"/>
      <c r="W144" s="151"/>
      <c r="X144" s="151"/>
      <c r="Y144" s="151"/>
      <c r="Z144" s="151"/>
      <c r="AA144" s="151"/>
      <c r="AB144" s="151"/>
    </row>
    <row r="145" spans="1:28" ht="12" customHeight="1">
      <c r="A145" s="152"/>
      <c r="B145" s="152"/>
      <c r="C145" s="152"/>
      <c r="D145" s="152"/>
      <c r="E145" s="152"/>
      <c r="F145" s="152"/>
      <c r="G145" s="152"/>
      <c r="H145" s="152"/>
      <c r="I145" s="152"/>
      <c r="J145" s="151"/>
      <c r="K145" s="151"/>
      <c r="L145" s="151"/>
      <c r="M145" s="151"/>
      <c r="N145" s="151"/>
      <c r="O145" s="151"/>
      <c r="P145" s="151"/>
      <c r="Q145" s="151"/>
      <c r="R145" s="151"/>
      <c r="S145" s="151"/>
      <c r="T145" s="151"/>
      <c r="U145" s="151"/>
      <c r="V145" s="151"/>
      <c r="W145" s="151"/>
      <c r="X145" s="151"/>
      <c r="Y145" s="151"/>
      <c r="Z145" s="151"/>
      <c r="AA145" s="151"/>
      <c r="AB145" s="151"/>
    </row>
    <row r="146" spans="1:28" ht="12" customHeight="1">
      <c r="A146" s="152"/>
      <c r="B146" s="152"/>
      <c r="C146" s="152"/>
      <c r="D146" s="152"/>
      <c r="E146" s="152"/>
      <c r="F146" s="152"/>
      <c r="G146" s="152"/>
      <c r="H146" s="152"/>
      <c r="I146" s="152"/>
      <c r="J146" s="151"/>
      <c r="K146" s="151"/>
      <c r="L146" s="151"/>
      <c r="M146" s="151"/>
      <c r="N146" s="151"/>
      <c r="O146" s="151"/>
      <c r="P146" s="151"/>
      <c r="Q146" s="151"/>
      <c r="R146" s="151"/>
      <c r="S146" s="151"/>
      <c r="T146" s="151"/>
      <c r="U146" s="151"/>
      <c r="V146" s="151"/>
      <c r="W146" s="151"/>
      <c r="X146" s="151"/>
      <c r="Y146" s="151"/>
      <c r="Z146" s="151"/>
      <c r="AA146" s="151"/>
      <c r="AB146" s="151"/>
    </row>
    <row r="147" spans="1:28" ht="12" customHeight="1">
      <c r="A147" s="152"/>
      <c r="B147" s="152"/>
      <c r="C147" s="152"/>
      <c r="D147" s="152"/>
      <c r="E147" s="152"/>
      <c r="F147" s="152"/>
      <c r="G147" s="152"/>
      <c r="H147" s="152"/>
      <c r="I147" s="152"/>
      <c r="J147" s="151"/>
      <c r="K147" s="151"/>
      <c r="L147" s="151"/>
      <c r="M147" s="151"/>
      <c r="N147" s="151"/>
      <c r="O147" s="151"/>
      <c r="P147" s="151"/>
      <c r="Q147" s="151"/>
      <c r="R147" s="151"/>
      <c r="S147" s="151"/>
      <c r="T147" s="151"/>
      <c r="U147" s="151"/>
      <c r="V147" s="151"/>
      <c r="W147" s="151"/>
      <c r="X147" s="151"/>
      <c r="Y147" s="151"/>
      <c r="Z147" s="151"/>
      <c r="AA147" s="151"/>
      <c r="AB147" s="151"/>
    </row>
    <row r="148" spans="1:28" ht="12" customHeight="1">
      <c r="A148" s="152"/>
      <c r="B148" s="152"/>
      <c r="C148" s="152"/>
      <c r="D148" s="152"/>
      <c r="E148" s="152"/>
      <c r="F148" s="152"/>
      <c r="G148" s="152"/>
      <c r="H148" s="152"/>
      <c r="I148" s="152"/>
      <c r="J148" s="151"/>
      <c r="K148" s="151"/>
      <c r="L148" s="151"/>
      <c r="M148" s="151"/>
      <c r="N148" s="151"/>
      <c r="O148" s="151"/>
      <c r="P148" s="151"/>
      <c r="Q148" s="151"/>
      <c r="R148" s="151"/>
      <c r="S148" s="151"/>
      <c r="T148" s="151"/>
      <c r="U148" s="151"/>
      <c r="V148" s="151"/>
      <c r="W148" s="151"/>
      <c r="X148" s="151"/>
      <c r="Y148" s="151"/>
      <c r="Z148" s="151"/>
      <c r="AA148" s="151"/>
      <c r="AB148" s="151"/>
    </row>
    <row r="149" spans="1:28" ht="12" customHeight="1">
      <c r="A149" s="152"/>
      <c r="B149" s="152"/>
      <c r="C149" s="152"/>
      <c r="D149" s="152"/>
      <c r="E149" s="152"/>
      <c r="F149" s="152"/>
      <c r="G149" s="152"/>
      <c r="H149" s="152"/>
      <c r="I149" s="152"/>
      <c r="J149" s="151"/>
      <c r="K149" s="151"/>
      <c r="L149" s="151"/>
      <c r="M149" s="151"/>
      <c r="N149" s="151"/>
      <c r="O149" s="151"/>
      <c r="P149" s="151"/>
      <c r="Q149" s="151"/>
      <c r="R149" s="151"/>
      <c r="S149" s="151"/>
      <c r="T149" s="151"/>
      <c r="U149" s="151"/>
      <c r="V149" s="151"/>
      <c r="W149" s="151"/>
      <c r="X149" s="151"/>
      <c r="Y149" s="151"/>
      <c r="Z149" s="151"/>
      <c r="AA149" s="151"/>
      <c r="AB149" s="151"/>
    </row>
    <row r="150" spans="1:28" ht="12" customHeight="1">
      <c r="A150" s="152"/>
      <c r="B150" s="152"/>
      <c r="C150" s="152"/>
      <c r="D150" s="152"/>
      <c r="E150" s="152"/>
      <c r="F150" s="152"/>
      <c r="G150" s="152"/>
      <c r="H150" s="152"/>
      <c r="I150" s="152"/>
      <c r="J150" s="151"/>
      <c r="K150" s="151"/>
      <c r="L150" s="151"/>
      <c r="M150" s="151"/>
      <c r="N150" s="151"/>
      <c r="O150" s="151"/>
      <c r="P150" s="151"/>
      <c r="Q150" s="151"/>
      <c r="R150" s="151"/>
      <c r="S150" s="151"/>
      <c r="T150" s="151"/>
      <c r="U150" s="151"/>
      <c r="V150" s="151"/>
      <c r="W150" s="151"/>
      <c r="X150" s="151"/>
      <c r="Y150" s="151"/>
      <c r="Z150" s="151"/>
      <c r="AA150" s="151"/>
      <c r="AB150" s="151"/>
    </row>
    <row r="151" spans="1:28" ht="12" customHeight="1">
      <c r="A151" s="152"/>
      <c r="B151" s="152"/>
      <c r="C151" s="152"/>
      <c r="D151" s="152"/>
      <c r="E151" s="152"/>
      <c r="F151" s="152"/>
      <c r="G151" s="152"/>
      <c r="H151" s="152"/>
      <c r="I151" s="152"/>
      <c r="J151" s="151"/>
      <c r="K151" s="151"/>
      <c r="L151" s="151"/>
      <c r="M151" s="151"/>
      <c r="N151" s="151"/>
      <c r="O151" s="151"/>
      <c r="P151" s="151"/>
      <c r="Q151" s="151"/>
      <c r="R151" s="151"/>
      <c r="S151" s="151"/>
      <c r="T151" s="151"/>
      <c r="U151" s="151"/>
      <c r="V151" s="151"/>
      <c r="W151" s="151"/>
      <c r="X151" s="151"/>
      <c r="Y151" s="151"/>
      <c r="Z151" s="151"/>
      <c r="AA151" s="151"/>
      <c r="AB151" s="151"/>
    </row>
    <row r="152" spans="1:28" ht="12" customHeight="1">
      <c r="A152" s="152"/>
      <c r="B152" s="152"/>
      <c r="C152" s="152"/>
      <c r="D152" s="152"/>
      <c r="E152" s="152"/>
      <c r="F152" s="152"/>
      <c r="G152" s="152"/>
      <c r="H152" s="152"/>
      <c r="I152" s="152"/>
      <c r="J152" s="151"/>
      <c r="K152" s="151"/>
      <c r="L152" s="151"/>
      <c r="M152" s="151"/>
      <c r="N152" s="151"/>
      <c r="O152" s="151"/>
      <c r="P152" s="151"/>
      <c r="Q152" s="151"/>
      <c r="R152" s="151"/>
      <c r="S152" s="151"/>
      <c r="T152" s="151"/>
      <c r="U152" s="151"/>
      <c r="V152" s="151"/>
      <c r="W152" s="151"/>
      <c r="X152" s="151"/>
      <c r="Y152" s="151"/>
      <c r="Z152" s="151"/>
      <c r="AA152" s="151"/>
      <c r="AB152" s="151"/>
    </row>
    <row r="153" spans="1:28" ht="12" customHeight="1">
      <c r="A153" s="152"/>
      <c r="B153" s="152"/>
      <c r="C153" s="152"/>
      <c r="D153" s="152"/>
      <c r="E153" s="152"/>
      <c r="F153" s="152"/>
      <c r="G153" s="152"/>
      <c r="H153" s="152"/>
      <c r="I153" s="152"/>
      <c r="J153" s="151"/>
      <c r="K153" s="151"/>
      <c r="L153" s="151"/>
      <c r="M153" s="151"/>
      <c r="N153" s="151"/>
      <c r="O153" s="151"/>
      <c r="P153" s="151"/>
      <c r="Q153" s="151"/>
      <c r="R153" s="151"/>
      <c r="S153" s="151"/>
      <c r="T153" s="151"/>
      <c r="U153" s="151"/>
      <c r="V153" s="151"/>
      <c r="W153" s="151"/>
      <c r="X153" s="151"/>
      <c r="Y153" s="151"/>
      <c r="Z153" s="151"/>
      <c r="AA153" s="151"/>
      <c r="AB153" s="151"/>
    </row>
    <row r="154" spans="1:28" ht="12" customHeight="1">
      <c r="A154" s="152"/>
      <c r="B154" s="152"/>
      <c r="C154" s="152"/>
      <c r="D154" s="152"/>
      <c r="E154" s="152"/>
      <c r="F154" s="152"/>
      <c r="G154" s="152"/>
      <c r="H154" s="152"/>
      <c r="I154" s="152"/>
      <c r="J154" s="151"/>
      <c r="K154" s="151"/>
      <c r="L154" s="151"/>
      <c r="M154" s="151"/>
      <c r="N154" s="151"/>
      <c r="O154" s="151"/>
      <c r="P154" s="151"/>
      <c r="Q154" s="151"/>
      <c r="R154" s="151"/>
      <c r="S154" s="151"/>
      <c r="T154" s="151"/>
      <c r="U154" s="151"/>
      <c r="V154" s="151"/>
      <c r="W154" s="151"/>
      <c r="X154" s="151"/>
      <c r="Y154" s="151"/>
      <c r="Z154" s="151"/>
      <c r="AA154" s="151"/>
      <c r="AB154" s="151"/>
    </row>
    <row r="155" spans="1:28" ht="12" customHeight="1">
      <c r="A155" s="152"/>
      <c r="B155" s="152"/>
      <c r="C155" s="152"/>
      <c r="D155" s="152"/>
      <c r="E155" s="152"/>
      <c r="F155" s="152"/>
      <c r="G155" s="152"/>
      <c r="H155" s="152"/>
      <c r="I155" s="152"/>
      <c r="J155" s="151"/>
      <c r="K155" s="151"/>
      <c r="L155" s="151"/>
      <c r="M155" s="151"/>
      <c r="N155" s="151"/>
      <c r="O155" s="151"/>
      <c r="P155" s="151"/>
      <c r="Q155" s="151"/>
      <c r="R155" s="151"/>
      <c r="S155" s="151"/>
      <c r="T155" s="151"/>
      <c r="U155" s="151"/>
      <c r="V155" s="151"/>
      <c r="W155" s="151"/>
      <c r="X155" s="151"/>
      <c r="Y155" s="151"/>
      <c r="Z155" s="151"/>
      <c r="AA155" s="151"/>
      <c r="AB155" s="151"/>
    </row>
    <row r="156" spans="1:28" ht="12" customHeight="1">
      <c r="A156" s="152"/>
      <c r="B156" s="152"/>
      <c r="C156" s="152"/>
      <c r="D156" s="152"/>
      <c r="E156" s="152"/>
      <c r="F156" s="152"/>
      <c r="G156" s="152"/>
      <c r="H156" s="152"/>
      <c r="I156" s="152"/>
      <c r="J156" s="151"/>
      <c r="K156" s="151"/>
      <c r="L156" s="151"/>
      <c r="M156" s="151"/>
      <c r="N156" s="151"/>
      <c r="O156" s="151"/>
      <c r="P156" s="151"/>
      <c r="Q156" s="151"/>
      <c r="R156" s="151"/>
      <c r="S156" s="151"/>
      <c r="T156" s="151"/>
      <c r="U156" s="151"/>
      <c r="V156" s="151"/>
      <c r="W156" s="151"/>
      <c r="X156" s="151"/>
      <c r="Y156" s="151"/>
      <c r="Z156" s="151"/>
      <c r="AA156" s="151"/>
      <c r="AB156" s="151"/>
    </row>
    <row r="157" spans="1:28" ht="12" customHeight="1">
      <c r="A157" s="152"/>
      <c r="B157" s="152"/>
      <c r="C157" s="152"/>
      <c r="D157" s="152"/>
      <c r="E157" s="152"/>
      <c r="F157" s="152"/>
      <c r="G157" s="152"/>
      <c r="H157" s="152"/>
      <c r="I157" s="152"/>
      <c r="J157" s="151"/>
      <c r="K157" s="151"/>
      <c r="L157" s="151"/>
      <c r="M157" s="151"/>
      <c r="N157" s="151"/>
      <c r="O157" s="151"/>
      <c r="P157" s="151"/>
      <c r="Q157" s="151"/>
      <c r="R157" s="151"/>
      <c r="S157" s="151"/>
      <c r="T157" s="151"/>
      <c r="U157" s="151"/>
      <c r="V157" s="151"/>
      <c r="W157" s="151"/>
      <c r="X157" s="151"/>
      <c r="Y157" s="151"/>
      <c r="Z157" s="151"/>
      <c r="AA157" s="151"/>
      <c r="AB157" s="151"/>
    </row>
    <row r="158" spans="1:28" ht="12" customHeight="1">
      <c r="A158" s="152"/>
      <c r="B158" s="152"/>
      <c r="C158" s="152"/>
      <c r="D158" s="152"/>
      <c r="E158" s="152"/>
      <c r="F158" s="152"/>
      <c r="G158" s="152"/>
      <c r="H158" s="152"/>
      <c r="I158" s="152"/>
      <c r="J158" s="151"/>
      <c r="K158" s="151"/>
      <c r="L158" s="151"/>
      <c r="M158" s="151"/>
      <c r="N158" s="151"/>
      <c r="O158" s="151"/>
      <c r="P158" s="151"/>
      <c r="Q158" s="151"/>
      <c r="R158" s="151"/>
      <c r="S158" s="151"/>
      <c r="T158" s="151"/>
      <c r="U158" s="151"/>
      <c r="V158" s="151"/>
      <c r="W158" s="151"/>
      <c r="X158" s="151"/>
      <c r="Y158" s="151"/>
      <c r="Z158" s="151"/>
      <c r="AA158" s="151"/>
      <c r="AB158" s="151"/>
    </row>
    <row r="159" spans="1:28" ht="12" customHeight="1">
      <c r="A159" s="152"/>
      <c r="B159" s="152"/>
      <c r="C159" s="152"/>
      <c r="D159" s="152"/>
      <c r="E159" s="152"/>
      <c r="F159" s="152"/>
      <c r="G159" s="152"/>
      <c r="H159" s="152"/>
      <c r="I159" s="152"/>
      <c r="J159" s="151"/>
      <c r="K159" s="151"/>
      <c r="L159" s="151"/>
      <c r="M159" s="151"/>
      <c r="N159" s="151"/>
      <c r="O159" s="151"/>
      <c r="P159" s="151"/>
      <c r="Q159" s="151"/>
      <c r="R159" s="151"/>
      <c r="S159" s="151"/>
      <c r="T159" s="151"/>
      <c r="U159" s="151"/>
      <c r="V159" s="151"/>
      <c r="W159" s="151"/>
      <c r="X159" s="151"/>
      <c r="Y159" s="151"/>
      <c r="Z159" s="151"/>
      <c r="AA159" s="151"/>
      <c r="AB159" s="151"/>
    </row>
    <row r="160" spans="1:28" ht="12" customHeight="1">
      <c r="A160" s="152"/>
      <c r="B160" s="152"/>
      <c r="C160" s="152"/>
      <c r="D160" s="152"/>
      <c r="E160" s="152"/>
      <c r="F160" s="152"/>
      <c r="G160" s="152"/>
      <c r="H160" s="152"/>
      <c r="I160" s="152"/>
      <c r="J160" s="151"/>
      <c r="K160" s="151"/>
      <c r="L160" s="151"/>
      <c r="M160" s="151"/>
      <c r="N160" s="151"/>
      <c r="O160" s="151"/>
      <c r="P160" s="151"/>
      <c r="Q160" s="151"/>
      <c r="R160" s="151"/>
      <c r="S160" s="151"/>
      <c r="T160" s="151"/>
      <c r="U160" s="151"/>
      <c r="V160" s="151"/>
      <c r="W160" s="151"/>
      <c r="X160" s="151"/>
      <c r="Y160" s="151"/>
      <c r="Z160" s="151"/>
      <c r="AA160" s="151"/>
      <c r="AB160" s="151"/>
    </row>
    <row r="161" spans="1:28" ht="12" customHeight="1">
      <c r="A161" s="152"/>
      <c r="B161" s="152"/>
      <c r="C161" s="152"/>
      <c r="D161" s="152"/>
      <c r="E161" s="152"/>
      <c r="F161" s="152"/>
      <c r="G161" s="152"/>
      <c r="H161" s="152"/>
      <c r="I161" s="152"/>
      <c r="J161" s="151"/>
      <c r="K161" s="151"/>
      <c r="L161" s="151"/>
      <c r="M161" s="151"/>
      <c r="N161" s="151"/>
      <c r="O161" s="151"/>
      <c r="P161" s="151"/>
      <c r="Q161" s="151"/>
      <c r="R161" s="151"/>
      <c r="S161" s="151"/>
      <c r="T161" s="151"/>
      <c r="U161" s="151"/>
      <c r="V161" s="151"/>
      <c r="W161" s="151"/>
      <c r="X161" s="151"/>
      <c r="Y161" s="151"/>
      <c r="Z161" s="151"/>
      <c r="AA161" s="151"/>
      <c r="AB161" s="151"/>
    </row>
    <row r="162" spans="1:28" ht="12" customHeight="1">
      <c r="A162" s="152"/>
      <c r="B162" s="152"/>
      <c r="C162" s="152"/>
      <c r="D162" s="152"/>
      <c r="E162" s="152"/>
      <c r="F162" s="152"/>
      <c r="G162" s="152"/>
      <c r="H162" s="152"/>
      <c r="I162" s="152"/>
      <c r="J162" s="151"/>
      <c r="K162" s="151"/>
      <c r="L162" s="151"/>
      <c r="M162" s="151"/>
      <c r="N162" s="151"/>
      <c r="O162" s="151"/>
      <c r="P162" s="151"/>
      <c r="Q162" s="151"/>
      <c r="R162" s="151"/>
      <c r="S162" s="151"/>
      <c r="T162" s="151"/>
      <c r="U162" s="151"/>
      <c r="V162" s="151"/>
      <c r="W162" s="151"/>
      <c r="X162" s="151"/>
      <c r="Y162" s="151"/>
      <c r="Z162" s="151"/>
      <c r="AA162" s="151"/>
      <c r="AB162" s="151"/>
    </row>
    <row r="163" spans="1:28" ht="12" customHeight="1">
      <c r="A163" s="152"/>
      <c r="B163" s="152"/>
      <c r="C163" s="152"/>
      <c r="D163" s="152"/>
      <c r="E163" s="152"/>
      <c r="F163" s="152"/>
      <c r="G163" s="152"/>
      <c r="H163" s="152"/>
      <c r="I163" s="152"/>
      <c r="J163" s="151"/>
      <c r="K163" s="151"/>
      <c r="L163" s="151"/>
      <c r="M163" s="151"/>
      <c r="N163" s="151"/>
      <c r="O163" s="151"/>
      <c r="P163" s="151"/>
      <c r="Q163" s="151"/>
      <c r="R163" s="151"/>
      <c r="S163" s="151"/>
      <c r="T163" s="151"/>
      <c r="U163" s="151"/>
      <c r="V163" s="151"/>
      <c r="W163" s="151"/>
      <c r="X163" s="151"/>
      <c r="Y163" s="151"/>
      <c r="Z163" s="151"/>
      <c r="AA163" s="151"/>
      <c r="AB163" s="151"/>
    </row>
    <row r="164" spans="1:28" ht="12" customHeight="1">
      <c r="A164" s="152"/>
      <c r="B164" s="152"/>
      <c r="C164" s="152"/>
      <c r="D164" s="152"/>
      <c r="E164" s="152"/>
      <c r="F164" s="152"/>
      <c r="G164" s="152"/>
      <c r="H164" s="152"/>
      <c r="I164" s="152"/>
      <c r="J164" s="151"/>
      <c r="K164" s="151"/>
      <c r="L164" s="151"/>
      <c r="M164" s="151"/>
      <c r="N164" s="151"/>
      <c r="O164" s="151"/>
      <c r="P164" s="151"/>
      <c r="Q164" s="151"/>
      <c r="R164" s="151"/>
      <c r="S164" s="151"/>
      <c r="T164" s="151"/>
      <c r="U164" s="151"/>
      <c r="V164" s="151"/>
      <c r="W164" s="151"/>
      <c r="X164" s="151"/>
      <c r="Y164" s="151"/>
      <c r="Z164" s="151"/>
      <c r="AA164" s="151"/>
      <c r="AB164" s="151"/>
    </row>
    <row r="165" spans="1:28" ht="12" customHeight="1">
      <c r="A165" s="152"/>
      <c r="B165" s="152"/>
      <c r="C165" s="152"/>
      <c r="D165" s="152"/>
      <c r="E165" s="152"/>
      <c r="F165" s="152"/>
      <c r="G165" s="152"/>
      <c r="H165" s="152"/>
      <c r="I165" s="152"/>
      <c r="J165" s="151"/>
      <c r="K165" s="151"/>
      <c r="L165" s="151"/>
      <c r="M165" s="151"/>
      <c r="N165" s="151"/>
      <c r="O165" s="151"/>
      <c r="P165" s="151"/>
      <c r="Q165" s="151"/>
      <c r="R165" s="151"/>
      <c r="S165" s="151"/>
      <c r="T165" s="151"/>
      <c r="U165" s="151"/>
      <c r="V165" s="151"/>
      <c r="W165" s="151"/>
      <c r="X165" s="151"/>
      <c r="Y165" s="151"/>
      <c r="Z165" s="151"/>
      <c r="AA165" s="151"/>
      <c r="AB165" s="151"/>
    </row>
    <row r="166" spans="1:28" ht="12" customHeight="1">
      <c r="A166" s="152"/>
      <c r="B166" s="152"/>
      <c r="C166" s="152"/>
      <c r="D166" s="152"/>
      <c r="E166" s="152"/>
      <c r="F166" s="152"/>
      <c r="G166" s="152"/>
      <c r="H166" s="152"/>
      <c r="I166" s="152"/>
      <c r="J166" s="151"/>
      <c r="K166" s="151"/>
      <c r="L166" s="151"/>
      <c r="M166" s="151"/>
      <c r="N166" s="151"/>
      <c r="O166" s="151"/>
      <c r="P166" s="151"/>
      <c r="Q166" s="151"/>
      <c r="R166" s="151"/>
      <c r="S166" s="151"/>
      <c r="T166" s="151"/>
      <c r="U166" s="151"/>
      <c r="V166" s="151"/>
      <c r="W166" s="151"/>
      <c r="X166" s="151"/>
      <c r="Y166" s="151"/>
      <c r="Z166" s="151"/>
      <c r="AA166" s="151"/>
      <c r="AB166" s="151"/>
    </row>
    <row r="167" spans="1:28" ht="12" customHeight="1">
      <c r="A167" s="152"/>
      <c r="B167" s="152"/>
      <c r="C167" s="152"/>
      <c r="D167" s="152"/>
      <c r="E167" s="152"/>
      <c r="F167" s="152"/>
      <c r="G167" s="152"/>
      <c r="H167" s="152"/>
      <c r="I167" s="152"/>
      <c r="J167" s="151"/>
      <c r="K167" s="151"/>
      <c r="L167" s="151"/>
      <c r="M167" s="151"/>
      <c r="N167" s="151"/>
      <c r="O167" s="151"/>
      <c r="P167" s="151"/>
      <c r="Q167" s="151"/>
      <c r="R167" s="151"/>
      <c r="S167" s="151"/>
      <c r="T167" s="151"/>
      <c r="U167" s="151"/>
      <c r="V167" s="151"/>
      <c r="W167" s="151"/>
      <c r="X167" s="151"/>
      <c r="Y167" s="151"/>
      <c r="Z167" s="151"/>
      <c r="AA167" s="151"/>
      <c r="AB167" s="151"/>
    </row>
    <row r="168" spans="1:28" ht="12" customHeight="1">
      <c r="A168" s="152"/>
      <c r="B168" s="152"/>
      <c r="C168" s="152"/>
      <c r="D168" s="152"/>
      <c r="E168" s="152"/>
      <c r="F168" s="152"/>
      <c r="G168" s="152"/>
      <c r="H168" s="152"/>
      <c r="I168" s="152"/>
      <c r="J168" s="151"/>
      <c r="K168" s="151"/>
      <c r="L168" s="151"/>
      <c r="M168" s="151"/>
      <c r="N168" s="151"/>
      <c r="O168" s="151"/>
      <c r="P168" s="151"/>
      <c r="Q168" s="151"/>
      <c r="R168" s="151"/>
      <c r="S168" s="151"/>
      <c r="T168" s="151"/>
      <c r="U168" s="151"/>
      <c r="V168" s="151"/>
      <c r="W168" s="151"/>
      <c r="X168" s="151"/>
      <c r="Y168" s="151"/>
      <c r="Z168" s="151"/>
      <c r="AA168" s="151"/>
      <c r="AB168" s="151"/>
    </row>
    <row r="169" spans="1:28" ht="12" customHeight="1">
      <c r="A169" s="152"/>
      <c r="B169" s="152"/>
      <c r="C169" s="152"/>
      <c r="D169" s="152"/>
      <c r="E169" s="152"/>
      <c r="F169" s="152"/>
      <c r="G169" s="152"/>
      <c r="H169" s="152"/>
      <c r="I169" s="152"/>
      <c r="J169" s="151"/>
      <c r="K169" s="151"/>
      <c r="L169" s="151"/>
      <c r="M169" s="151"/>
      <c r="N169" s="151"/>
      <c r="O169" s="151"/>
      <c r="P169" s="151"/>
      <c r="Q169" s="151"/>
      <c r="R169" s="151"/>
      <c r="S169" s="151"/>
      <c r="T169" s="151"/>
      <c r="U169" s="151"/>
      <c r="V169" s="151"/>
      <c r="W169" s="151"/>
      <c r="X169" s="151"/>
      <c r="Y169" s="151"/>
      <c r="Z169" s="151"/>
      <c r="AA169" s="151"/>
      <c r="AB169" s="151"/>
    </row>
    <row r="170" spans="1:28" ht="12" customHeight="1">
      <c r="A170" s="152"/>
      <c r="B170" s="152"/>
      <c r="C170" s="152"/>
      <c r="D170" s="152"/>
      <c r="E170" s="152"/>
      <c r="F170" s="152"/>
      <c r="G170" s="152"/>
      <c r="H170" s="152"/>
      <c r="I170" s="152"/>
      <c r="J170" s="151"/>
      <c r="K170" s="151"/>
      <c r="L170" s="151"/>
      <c r="M170" s="151"/>
      <c r="N170" s="151"/>
      <c r="O170" s="151"/>
      <c r="P170" s="151"/>
      <c r="Q170" s="151"/>
      <c r="R170" s="151"/>
      <c r="S170" s="151"/>
      <c r="T170" s="151"/>
      <c r="U170" s="151"/>
      <c r="V170" s="151"/>
      <c r="W170" s="151"/>
      <c r="X170" s="151"/>
      <c r="Y170" s="151"/>
      <c r="Z170" s="151"/>
      <c r="AA170" s="151"/>
      <c r="AB170" s="151"/>
    </row>
    <row r="171" spans="1:28" ht="12" customHeight="1">
      <c r="A171" s="152"/>
      <c r="B171" s="152"/>
      <c r="C171" s="152"/>
      <c r="D171" s="152"/>
      <c r="E171" s="152"/>
      <c r="F171" s="152"/>
      <c r="G171" s="152"/>
      <c r="H171" s="152"/>
      <c r="I171" s="152"/>
      <c r="J171" s="151"/>
      <c r="K171" s="151"/>
      <c r="L171" s="151"/>
      <c r="M171" s="151"/>
      <c r="N171" s="151"/>
      <c r="O171" s="151"/>
      <c r="P171" s="151"/>
      <c r="Q171" s="151"/>
      <c r="R171" s="151"/>
      <c r="S171" s="151"/>
      <c r="T171" s="151"/>
      <c r="U171" s="151"/>
      <c r="V171" s="151"/>
      <c r="W171" s="151"/>
      <c r="X171" s="151"/>
      <c r="Y171" s="151"/>
      <c r="Z171" s="151"/>
      <c r="AA171" s="151"/>
      <c r="AB171" s="151"/>
    </row>
    <row r="172" spans="1:28" ht="12" customHeight="1">
      <c r="A172" s="152"/>
      <c r="B172" s="152"/>
      <c r="C172" s="152"/>
      <c r="D172" s="152"/>
      <c r="E172" s="152"/>
      <c r="F172" s="152"/>
      <c r="G172" s="152"/>
      <c r="H172" s="152"/>
      <c r="I172" s="152"/>
      <c r="J172" s="151"/>
      <c r="K172" s="151"/>
      <c r="L172" s="151"/>
      <c r="M172" s="151"/>
      <c r="N172" s="151"/>
      <c r="O172" s="151"/>
      <c r="P172" s="151"/>
      <c r="Q172" s="151"/>
      <c r="R172" s="151"/>
      <c r="S172" s="151"/>
      <c r="T172" s="151"/>
      <c r="U172" s="151"/>
      <c r="V172" s="151"/>
      <c r="W172" s="151"/>
      <c r="X172" s="151"/>
      <c r="Y172" s="151"/>
      <c r="Z172" s="151"/>
      <c r="AA172" s="151"/>
      <c r="AB172" s="151"/>
    </row>
    <row r="173" spans="1:28" ht="12" customHeight="1">
      <c r="A173" s="152"/>
      <c r="B173" s="152"/>
      <c r="C173" s="152"/>
      <c r="D173" s="152"/>
      <c r="E173" s="152"/>
      <c r="F173" s="152"/>
      <c r="G173" s="152"/>
      <c r="H173" s="152"/>
      <c r="I173" s="152"/>
      <c r="J173" s="151"/>
      <c r="K173" s="151"/>
      <c r="L173" s="151"/>
      <c r="M173" s="151"/>
      <c r="N173" s="151"/>
      <c r="O173" s="151"/>
      <c r="P173" s="151"/>
      <c r="Q173" s="151"/>
      <c r="R173" s="151"/>
      <c r="S173" s="151"/>
      <c r="T173" s="151"/>
      <c r="U173" s="151"/>
      <c r="V173" s="151"/>
      <c r="W173" s="151"/>
      <c r="X173" s="151"/>
      <c r="Y173" s="151"/>
      <c r="Z173" s="151"/>
      <c r="AA173" s="151"/>
      <c r="AB173" s="151"/>
    </row>
    <row r="174" spans="1:28" ht="12" customHeight="1">
      <c r="A174" s="152"/>
      <c r="B174" s="152"/>
      <c r="C174" s="152"/>
      <c r="D174" s="152"/>
      <c r="E174" s="152"/>
      <c r="F174" s="152"/>
      <c r="G174" s="152"/>
      <c r="H174" s="152"/>
      <c r="I174" s="152"/>
      <c r="J174" s="151"/>
      <c r="K174" s="151"/>
      <c r="L174" s="151"/>
      <c r="M174" s="151"/>
      <c r="N174" s="151"/>
      <c r="O174" s="151"/>
      <c r="P174" s="151"/>
      <c r="Q174" s="151"/>
      <c r="R174" s="151"/>
      <c r="S174" s="151"/>
      <c r="T174" s="151"/>
      <c r="U174" s="151"/>
      <c r="V174" s="151"/>
      <c r="W174" s="151"/>
      <c r="X174" s="151"/>
      <c r="Y174" s="151"/>
      <c r="Z174" s="151"/>
      <c r="AA174" s="151"/>
      <c r="AB174" s="151"/>
    </row>
    <row r="175" spans="1:28" ht="12" customHeight="1">
      <c r="A175" s="152"/>
      <c r="B175" s="152"/>
      <c r="C175" s="152"/>
      <c r="D175" s="152"/>
      <c r="E175" s="152"/>
      <c r="F175" s="152"/>
      <c r="G175" s="152"/>
      <c r="H175" s="152"/>
      <c r="I175" s="152"/>
      <c r="J175" s="151"/>
      <c r="K175" s="151"/>
      <c r="L175" s="151"/>
      <c r="M175" s="151"/>
      <c r="N175" s="151"/>
      <c r="O175" s="151"/>
      <c r="P175" s="151"/>
      <c r="Q175" s="151"/>
      <c r="R175" s="151"/>
      <c r="S175" s="151"/>
      <c r="T175" s="151"/>
      <c r="U175" s="151"/>
      <c r="V175" s="151"/>
      <c r="W175" s="151"/>
      <c r="X175" s="151"/>
      <c r="Y175" s="151"/>
      <c r="Z175" s="151"/>
      <c r="AA175" s="151"/>
      <c r="AB175" s="151"/>
    </row>
    <row r="176" spans="1:28" ht="12" customHeight="1">
      <c r="A176" s="152"/>
      <c r="B176" s="152"/>
      <c r="C176" s="152"/>
      <c r="D176" s="152"/>
      <c r="E176" s="152"/>
      <c r="F176" s="152"/>
      <c r="G176" s="152"/>
      <c r="H176" s="152"/>
      <c r="I176" s="152"/>
      <c r="J176" s="151"/>
      <c r="K176" s="151"/>
      <c r="L176" s="151"/>
      <c r="M176" s="151"/>
      <c r="N176" s="151"/>
      <c r="O176" s="151"/>
      <c r="P176" s="151"/>
      <c r="Q176" s="151"/>
      <c r="R176" s="151"/>
      <c r="S176" s="151"/>
      <c r="T176" s="151"/>
      <c r="U176" s="151"/>
      <c r="V176" s="151"/>
      <c r="W176" s="151"/>
      <c r="X176" s="151"/>
      <c r="Y176" s="151"/>
      <c r="Z176" s="151"/>
      <c r="AA176" s="151"/>
      <c r="AB176" s="151"/>
    </row>
    <row r="177" spans="1:28" ht="12" customHeight="1">
      <c r="A177" s="152"/>
      <c r="B177" s="152"/>
      <c r="C177" s="152"/>
      <c r="D177" s="152"/>
      <c r="E177" s="152"/>
      <c r="F177" s="152"/>
      <c r="G177" s="152"/>
      <c r="H177" s="152"/>
      <c r="I177" s="152"/>
      <c r="J177" s="151"/>
      <c r="K177" s="151"/>
      <c r="L177" s="151"/>
      <c r="M177" s="151"/>
      <c r="N177" s="151"/>
      <c r="O177" s="151"/>
      <c r="P177" s="151"/>
      <c r="Q177" s="151"/>
      <c r="R177" s="151"/>
      <c r="S177" s="151"/>
      <c r="T177" s="151"/>
      <c r="U177" s="151"/>
      <c r="V177" s="151"/>
      <c r="W177" s="151"/>
      <c r="X177" s="151"/>
      <c r="Y177" s="151"/>
      <c r="Z177" s="151"/>
      <c r="AA177" s="151"/>
      <c r="AB177" s="151"/>
    </row>
    <row r="178" spans="1:28" ht="12" customHeight="1">
      <c r="A178" s="152"/>
      <c r="B178" s="152"/>
      <c r="C178" s="152"/>
      <c r="D178" s="152"/>
      <c r="E178" s="152"/>
      <c r="F178" s="152"/>
      <c r="G178" s="152"/>
      <c r="H178" s="152"/>
      <c r="I178" s="152"/>
      <c r="J178" s="151"/>
      <c r="K178" s="151"/>
      <c r="L178" s="151"/>
      <c r="M178" s="151"/>
      <c r="N178" s="151"/>
      <c r="O178" s="151"/>
      <c r="P178" s="151"/>
      <c r="Q178" s="151"/>
      <c r="R178" s="151"/>
      <c r="S178" s="151"/>
      <c r="T178" s="151"/>
      <c r="U178" s="151"/>
      <c r="V178" s="151"/>
      <c r="W178" s="151"/>
      <c r="X178" s="151"/>
      <c r="Y178" s="151"/>
      <c r="Z178" s="151"/>
      <c r="AA178" s="151"/>
      <c r="AB178" s="151"/>
    </row>
    <row r="179" spans="1:28" ht="12" customHeight="1">
      <c r="A179" s="152"/>
      <c r="B179" s="152"/>
      <c r="C179" s="152"/>
      <c r="D179" s="152"/>
      <c r="E179" s="152"/>
      <c r="F179" s="152"/>
      <c r="G179" s="152"/>
      <c r="H179" s="152"/>
      <c r="I179" s="152"/>
      <c r="J179" s="151"/>
      <c r="K179" s="151"/>
      <c r="L179" s="151"/>
      <c r="M179" s="151"/>
      <c r="N179" s="151"/>
      <c r="O179" s="151"/>
      <c r="P179" s="151"/>
      <c r="Q179" s="151"/>
      <c r="R179" s="151"/>
      <c r="S179" s="151"/>
      <c r="T179" s="151"/>
      <c r="U179" s="151"/>
      <c r="V179" s="151"/>
      <c r="W179" s="151"/>
      <c r="X179" s="151"/>
      <c r="Y179" s="151"/>
      <c r="Z179" s="151"/>
      <c r="AA179" s="151"/>
      <c r="AB179" s="151"/>
    </row>
    <row r="180" spans="1:28" ht="12" customHeight="1">
      <c r="A180" s="152"/>
      <c r="B180" s="152"/>
      <c r="C180" s="152"/>
      <c r="D180" s="152"/>
      <c r="E180" s="152"/>
      <c r="F180" s="152"/>
      <c r="G180" s="152"/>
      <c r="H180" s="152"/>
      <c r="I180" s="152"/>
      <c r="J180" s="151"/>
      <c r="K180" s="151"/>
      <c r="L180" s="151"/>
      <c r="M180" s="151"/>
      <c r="N180" s="151"/>
      <c r="O180" s="151"/>
      <c r="P180" s="151"/>
      <c r="Q180" s="151"/>
      <c r="R180" s="151"/>
      <c r="S180" s="151"/>
      <c r="T180" s="151"/>
      <c r="U180" s="151"/>
      <c r="V180" s="151"/>
      <c r="W180" s="151"/>
      <c r="X180" s="151"/>
      <c r="Y180" s="151"/>
      <c r="Z180" s="151"/>
      <c r="AA180" s="151"/>
      <c r="AB180" s="151"/>
    </row>
    <row r="181" spans="1:28" ht="12" customHeight="1">
      <c r="A181" s="152"/>
      <c r="B181" s="152"/>
      <c r="C181" s="152"/>
      <c r="D181" s="152"/>
      <c r="E181" s="152"/>
      <c r="F181" s="152"/>
      <c r="G181" s="152"/>
      <c r="H181" s="152"/>
      <c r="I181" s="152"/>
      <c r="J181" s="151"/>
      <c r="K181" s="151"/>
      <c r="L181" s="151"/>
      <c r="M181" s="151"/>
      <c r="N181" s="151"/>
      <c r="O181" s="151"/>
      <c r="P181" s="151"/>
      <c r="Q181" s="151"/>
      <c r="R181" s="151"/>
      <c r="S181" s="151"/>
      <c r="T181" s="151"/>
      <c r="U181" s="151"/>
      <c r="V181" s="151"/>
      <c r="W181" s="151"/>
      <c r="X181" s="151"/>
      <c r="Y181" s="151"/>
      <c r="Z181" s="151"/>
      <c r="AA181" s="151"/>
      <c r="AB181" s="151"/>
    </row>
    <row r="182" spans="1:28" ht="12" customHeight="1">
      <c r="A182" s="152"/>
      <c r="B182" s="152"/>
      <c r="C182" s="152"/>
      <c r="D182" s="152"/>
      <c r="E182" s="152"/>
      <c r="F182" s="152"/>
      <c r="G182" s="152"/>
      <c r="H182" s="152"/>
      <c r="I182" s="152"/>
      <c r="J182" s="151"/>
      <c r="K182" s="151"/>
      <c r="L182" s="151"/>
      <c r="M182" s="151"/>
      <c r="N182" s="151"/>
      <c r="O182" s="151"/>
      <c r="P182" s="151"/>
      <c r="Q182" s="151"/>
      <c r="R182" s="151"/>
      <c r="S182" s="151"/>
      <c r="T182" s="151"/>
      <c r="U182" s="151"/>
      <c r="V182" s="151"/>
      <c r="W182" s="151"/>
      <c r="X182" s="151"/>
      <c r="Y182" s="151"/>
      <c r="Z182" s="151"/>
      <c r="AA182" s="151"/>
      <c r="AB182" s="151"/>
    </row>
    <row r="183" spans="1:28" ht="12" customHeight="1">
      <c r="A183" s="152"/>
      <c r="B183" s="152"/>
      <c r="C183" s="152"/>
      <c r="D183" s="152"/>
      <c r="E183" s="152"/>
      <c r="F183" s="152"/>
      <c r="G183" s="152"/>
      <c r="H183" s="152"/>
      <c r="I183" s="152"/>
      <c r="J183" s="151"/>
      <c r="K183" s="151"/>
      <c r="L183" s="151"/>
      <c r="M183" s="151"/>
      <c r="N183" s="151"/>
      <c r="O183" s="151"/>
      <c r="P183" s="151"/>
      <c r="Q183" s="151"/>
      <c r="R183" s="151"/>
      <c r="S183" s="151"/>
      <c r="T183" s="151"/>
      <c r="U183" s="151"/>
      <c r="V183" s="151"/>
      <c r="W183" s="151"/>
      <c r="X183" s="151"/>
      <c r="Y183" s="151"/>
      <c r="Z183" s="151"/>
      <c r="AA183" s="151"/>
      <c r="AB183" s="151"/>
    </row>
    <row r="184" spans="1:28" ht="12" customHeight="1">
      <c r="A184" s="152"/>
      <c r="B184" s="152"/>
      <c r="C184" s="152"/>
      <c r="D184" s="152"/>
      <c r="E184" s="152"/>
      <c r="F184" s="152"/>
      <c r="G184" s="152"/>
      <c r="H184" s="152"/>
      <c r="I184" s="152"/>
      <c r="J184" s="151"/>
      <c r="K184" s="151"/>
      <c r="L184" s="151"/>
      <c r="M184" s="151"/>
      <c r="N184" s="151"/>
      <c r="O184" s="151"/>
      <c r="P184" s="151"/>
      <c r="Q184" s="151"/>
      <c r="R184" s="151"/>
      <c r="S184" s="151"/>
      <c r="T184" s="151"/>
      <c r="U184" s="151"/>
      <c r="V184" s="151"/>
      <c r="W184" s="151"/>
      <c r="X184" s="151"/>
      <c r="Y184" s="151"/>
      <c r="Z184" s="151"/>
      <c r="AA184" s="151"/>
      <c r="AB184" s="151"/>
    </row>
    <row r="185" spans="1:28" ht="12" customHeight="1">
      <c r="A185" s="152"/>
      <c r="B185" s="152"/>
      <c r="C185" s="152"/>
      <c r="D185" s="152"/>
      <c r="E185" s="152"/>
      <c r="F185" s="152"/>
      <c r="G185" s="152"/>
      <c r="H185" s="152"/>
      <c r="I185" s="152"/>
      <c r="J185" s="151"/>
      <c r="K185" s="151"/>
      <c r="L185" s="151"/>
      <c r="M185" s="151"/>
      <c r="N185" s="151"/>
      <c r="O185" s="151"/>
      <c r="P185" s="151"/>
      <c r="Q185" s="151"/>
      <c r="R185" s="151"/>
      <c r="S185" s="151"/>
      <c r="T185" s="151"/>
      <c r="U185" s="151"/>
      <c r="V185" s="151"/>
      <c r="W185" s="151"/>
      <c r="X185" s="151"/>
      <c r="Y185" s="151"/>
      <c r="Z185" s="151"/>
      <c r="AA185" s="151"/>
      <c r="AB185" s="151"/>
    </row>
    <row r="186" spans="1:28" ht="12" customHeight="1">
      <c r="A186" s="152"/>
      <c r="B186" s="152"/>
      <c r="C186" s="152"/>
      <c r="D186" s="152"/>
      <c r="E186" s="152"/>
      <c r="F186" s="152"/>
      <c r="G186" s="152"/>
      <c r="H186" s="152"/>
      <c r="I186" s="152"/>
      <c r="J186" s="151"/>
      <c r="K186" s="151"/>
      <c r="L186" s="151"/>
      <c r="M186" s="151"/>
      <c r="N186" s="151"/>
      <c r="O186" s="151"/>
      <c r="P186" s="151"/>
      <c r="Q186" s="151"/>
      <c r="R186" s="151"/>
      <c r="S186" s="151"/>
      <c r="T186" s="151"/>
      <c r="U186" s="151"/>
      <c r="V186" s="151"/>
      <c r="W186" s="151"/>
      <c r="X186" s="151"/>
      <c r="Y186" s="151"/>
      <c r="Z186" s="151"/>
      <c r="AA186" s="151"/>
      <c r="AB186" s="151"/>
    </row>
    <row r="187" spans="1:28" ht="12" customHeight="1">
      <c r="A187" s="152"/>
      <c r="B187" s="152"/>
      <c r="C187" s="152"/>
      <c r="D187" s="152"/>
      <c r="E187" s="152"/>
      <c r="F187" s="152"/>
      <c r="G187" s="152"/>
      <c r="H187" s="152"/>
      <c r="I187" s="152"/>
      <c r="J187" s="151"/>
      <c r="K187" s="151"/>
      <c r="L187" s="151"/>
      <c r="M187" s="151"/>
      <c r="N187" s="151"/>
      <c r="O187" s="151"/>
      <c r="P187" s="151"/>
      <c r="Q187" s="151"/>
      <c r="R187" s="151"/>
      <c r="S187" s="151"/>
      <c r="T187" s="151"/>
      <c r="U187" s="151"/>
      <c r="V187" s="151"/>
      <c r="W187" s="151"/>
      <c r="X187" s="151"/>
      <c r="Y187" s="151"/>
      <c r="Z187" s="151"/>
      <c r="AA187" s="151"/>
      <c r="AB187" s="151"/>
    </row>
    <row r="188" spans="1:28" ht="12" customHeight="1">
      <c r="A188" s="152"/>
      <c r="B188" s="152"/>
      <c r="C188" s="152"/>
      <c r="D188" s="152"/>
      <c r="E188" s="152"/>
      <c r="F188" s="152"/>
      <c r="G188" s="152"/>
      <c r="H188" s="152"/>
      <c r="I188" s="152"/>
      <c r="J188" s="151"/>
      <c r="K188" s="151"/>
      <c r="L188" s="151"/>
      <c r="M188" s="151"/>
      <c r="N188" s="151"/>
      <c r="O188" s="151"/>
      <c r="P188" s="151"/>
      <c r="Q188" s="151"/>
      <c r="R188" s="151"/>
      <c r="S188" s="151"/>
      <c r="T188" s="151"/>
      <c r="U188" s="151"/>
      <c r="V188" s="151"/>
      <c r="W188" s="151"/>
      <c r="X188" s="151"/>
      <c r="Y188" s="151"/>
      <c r="Z188" s="151"/>
      <c r="AA188" s="151"/>
      <c r="AB188" s="151"/>
    </row>
    <row r="189" spans="1:28" ht="12" customHeight="1">
      <c r="A189" s="152"/>
      <c r="B189" s="152"/>
      <c r="C189" s="152"/>
      <c r="D189" s="152"/>
      <c r="E189" s="152"/>
      <c r="F189" s="152"/>
      <c r="G189" s="152"/>
      <c r="H189" s="152"/>
      <c r="I189" s="152"/>
      <c r="J189" s="151"/>
      <c r="K189" s="151"/>
      <c r="L189" s="151"/>
      <c r="M189" s="151"/>
      <c r="N189" s="151"/>
      <c r="O189" s="151"/>
      <c r="P189" s="151"/>
      <c r="Q189" s="151"/>
      <c r="R189" s="151"/>
      <c r="S189" s="151"/>
      <c r="T189" s="151"/>
      <c r="U189" s="151"/>
      <c r="V189" s="151"/>
      <c r="W189" s="151"/>
      <c r="X189" s="151"/>
      <c r="Y189" s="151"/>
      <c r="Z189" s="151"/>
      <c r="AA189" s="151"/>
      <c r="AB189" s="151"/>
    </row>
    <row r="190" spans="1:28" ht="12" customHeight="1">
      <c r="A190" s="152"/>
      <c r="B190" s="152"/>
      <c r="C190" s="152"/>
      <c r="D190" s="152"/>
      <c r="E190" s="152"/>
      <c r="F190" s="152"/>
      <c r="G190" s="152"/>
      <c r="H190" s="152"/>
      <c r="I190" s="152"/>
      <c r="J190" s="151"/>
      <c r="K190" s="151"/>
      <c r="L190" s="151"/>
      <c r="M190" s="151"/>
      <c r="N190" s="151"/>
      <c r="O190" s="151"/>
      <c r="P190" s="151"/>
      <c r="Q190" s="151"/>
      <c r="R190" s="151"/>
      <c r="S190" s="151"/>
      <c r="T190" s="151"/>
      <c r="U190" s="151"/>
      <c r="V190" s="151"/>
      <c r="W190" s="151"/>
      <c r="X190" s="151"/>
      <c r="Y190" s="151"/>
      <c r="Z190" s="151"/>
      <c r="AA190" s="151"/>
      <c r="AB190" s="151"/>
    </row>
    <row r="191" spans="1:28" ht="12" customHeight="1">
      <c r="A191" s="152"/>
      <c r="B191" s="152"/>
      <c r="C191" s="152"/>
      <c r="D191" s="152"/>
      <c r="E191" s="152"/>
      <c r="F191" s="152"/>
      <c r="G191" s="152"/>
      <c r="H191" s="152"/>
      <c r="I191" s="152"/>
      <c r="J191" s="151"/>
      <c r="K191" s="151"/>
      <c r="L191" s="151"/>
      <c r="M191" s="151"/>
      <c r="N191" s="151"/>
      <c r="O191" s="151"/>
      <c r="P191" s="151"/>
      <c r="Q191" s="151"/>
      <c r="R191" s="151"/>
      <c r="S191" s="151"/>
      <c r="T191" s="151"/>
      <c r="U191" s="151"/>
      <c r="V191" s="151"/>
      <c r="W191" s="151"/>
      <c r="X191" s="151"/>
      <c r="Y191" s="151"/>
      <c r="Z191" s="151"/>
      <c r="AA191" s="151"/>
      <c r="AB191" s="151"/>
    </row>
    <row r="192" spans="1:28" ht="12" customHeight="1">
      <c r="A192" s="152"/>
      <c r="B192" s="152"/>
      <c r="C192" s="152"/>
      <c r="D192" s="152"/>
      <c r="E192" s="152"/>
      <c r="F192" s="152"/>
      <c r="G192" s="152"/>
      <c r="H192" s="152"/>
      <c r="I192" s="152"/>
      <c r="J192" s="151"/>
      <c r="K192" s="151"/>
      <c r="L192" s="151"/>
      <c r="M192" s="151"/>
      <c r="N192" s="151"/>
      <c r="O192" s="151"/>
      <c r="P192" s="151"/>
      <c r="Q192" s="151"/>
      <c r="R192" s="151"/>
      <c r="S192" s="151"/>
      <c r="T192" s="151"/>
      <c r="U192" s="151"/>
      <c r="V192" s="151"/>
      <c r="W192" s="151"/>
      <c r="X192" s="151"/>
      <c r="Y192" s="151"/>
      <c r="Z192" s="151"/>
      <c r="AA192" s="151"/>
      <c r="AB192" s="151"/>
    </row>
    <row r="193" spans="1:28" ht="12" customHeight="1">
      <c r="A193" s="152"/>
      <c r="B193" s="152"/>
      <c r="C193" s="152"/>
      <c r="D193" s="152"/>
      <c r="E193" s="152"/>
      <c r="F193" s="152"/>
      <c r="G193" s="152"/>
      <c r="H193" s="152"/>
      <c r="I193" s="152"/>
      <c r="J193" s="151"/>
      <c r="K193" s="151"/>
      <c r="L193" s="151"/>
      <c r="M193" s="151"/>
      <c r="N193" s="151"/>
      <c r="O193" s="151"/>
      <c r="P193" s="151"/>
      <c r="Q193" s="151"/>
      <c r="R193" s="151"/>
      <c r="S193" s="151"/>
      <c r="T193" s="151"/>
      <c r="U193" s="151"/>
      <c r="V193" s="151"/>
      <c r="W193" s="151"/>
      <c r="X193" s="151"/>
      <c r="Y193" s="151"/>
      <c r="Z193" s="151"/>
      <c r="AA193" s="151"/>
      <c r="AB193" s="151"/>
    </row>
    <row r="194" spans="1:28" ht="12" customHeight="1">
      <c r="A194" s="152"/>
      <c r="B194" s="152"/>
      <c r="C194" s="152"/>
      <c r="D194" s="152"/>
      <c r="E194" s="152"/>
      <c r="F194" s="152"/>
      <c r="G194" s="152"/>
      <c r="H194" s="152"/>
      <c r="I194" s="152"/>
      <c r="J194" s="151"/>
      <c r="K194" s="151"/>
      <c r="L194" s="151"/>
      <c r="M194" s="151"/>
      <c r="N194" s="151"/>
      <c r="O194" s="151"/>
      <c r="P194" s="151"/>
      <c r="Q194" s="151"/>
      <c r="R194" s="151"/>
      <c r="S194" s="151"/>
      <c r="T194" s="151"/>
      <c r="U194" s="151"/>
      <c r="V194" s="151"/>
      <c r="W194" s="151"/>
      <c r="X194" s="151"/>
      <c r="Y194" s="151"/>
      <c r="Z194" s="151"/>
      <c r="AA194" s="151"/>
      <c r="AB194" s="151"/>
    </row>
    <row r="195" spans="1:28" ht="12" customHeight="1">
      <c r="A195" s="152"/>
      <c r="B195" s="152"/>
      <c r="C195" s="152"/>
      <c r="D195" s="152"/>
      <c r="E195" s="152"/>
      <c r="F195" s="152"/>
      <c r="G195" s="152"/>
      <c r="H195" s="152"/>
      <c r="I195" s="152"/>
      <c r="J195" s="151"/>
      <c r="K195" s="151"/>
      <c r="L195" s="151"/>
      <c r="M195" s="151"/>
      <c r="N195" s="151"/>
      <c r="O195" s="151"/>
      <c r="P195" s="151"/>
      <c r="Q195" s="151"/>
      <c r="R195" s="151"/>
      <c r="S195" s="151"/>
      <c r="T195" s="151"/>
      <c r="U195" s="151"/>
      <c r="V195" s="151"/>
      <c r="W195" s="151"/>
      <c r="X195" s="151"/>
      <c r="Y195" s="151"/>
      <c r="Z195" s="151"/>
      <c r="AA195" s="151"/>
      <c r="AB195" s="151"/>
    </row>
    <row r="196" spans="1:28" ht="12" customHeight="1">
      <c r="A196" s="152"/>
      <c r="B196" s="152"/>
      <c r="C196" s="152"/>
      <c r="D196" s="152"/>
      <c r="E196" s="152"/>
      <c r="F196" s="152"/>
      <c r="G196" s="152"/>
      <c r="H196" s="152"/>
      <c r="I196" s="152"/>
      <c r="J196" s="151"/>
      <c r="K196" s="151"/>
      <c r="L196" s="151"/>
      <c r="M196" s="151"/>
      <c r="N196" s="151"/>
      <c r="O196" s="151"/>
      <c r="P196" s="151"/>
      <c r="Q196" s="151"/>
      <c r="R196" s="151"/>
      <c r="S196" s="151"/>
      <c r="T196" s="151"/>
      <c r="U196" s="151"/>
      <c r="V196" s="151"/>
      <c r="W196" s="151"/>
      <c r="X196" s="151"/>
      <c r="Y196" s="151"/>
      <c r="Z196" s="151"/>
      <c r="AA196" s="151"/>
      <c r="AB196" s="151"/>
    </row>
    <row r="197" spans="1:28" ht="12" customHeight="1">
      <c r="A197" s="152"/>
      <c r="B197" s="152"/>
      <c r="C197" s="152"/>
      <c r="D197" s="152"/>
      <c r="E197" s="152"/>
      <c r="F197" s="152"/>
      <c r="G197" s="152"/>
      <c r="H197" s="152"/>
      <c r="I197" s="152"/>
      <c r="J197" s="151"/>
      <c r="K197" s="151"/>
      <c r="L197" s="151"/>
      <c r="M197" s="151"/>
      <c r="N197" s="151"/>
      <c r="O197" s="151"/>
      <c r="P197" s="151"/>
      <c r="Q197" s="151"/>
      <c r="R197" s="151"/>
      <c r="S197" s="151"/>
      <c r="T197" s="151"/>
      <c r="U197" s="151"/>
      <c r="V197" s="151"/>
      <c r="W197" s="151"/>
      <c r="X197" s="151"/>
      <c r="Y197" s="151"/>
      <c r="Z197" s="151"/>
      <c r="AA197" s="151"/>
      <c r="AB197" s="151"/>
    </row>
    <row r="198" spans="1:28" ht="12" customHeight="1">
      <c r="A198" s="152"/>
      <c r="B198" s="152"/>
      <c r="C198" s="152"/>
      <c r="D198" s="152"/>
      <c r="E198" s="152"/>
      <c r="F198" s="152"/>
      <c r="G198" s="152"/>
      <c r="H198" s="152"/>
      <c r="I198" s="152"/>
      <c r="J198" s="151"/>
      <c r="K198" s="151"/>
      <c r="L198" s="151"/>
      <c r="M198" s="151"/>
      <c r="N198" s="151"/>
      <c r="O198" s="151"/>
      <c r="P198" s="151"/>
      <c r="Q198" s="151"/>
      <c r="R198" s="151"/>
      <c r="S198" s="151"/>
      <c r="T198" s="151"/>
      <c r="U198" s="151"/>
      <c r="V198" s="151"/>
      <c r="W198" s="151"/>
      <c r="X198" s="151"/>
      <c r="Y198" s="151"/>
      <c r="Z198" s="151"/>
      <c r="AA198" s="151"/>
      <c r="AB198" s="151"/>
    </row>
    <row r="199" spans="1:28" ht="12" customHeight="1">
      <c r="A199" s="152"/>
      <c r="B199" s="152"/>
      <c r="C199" s="152"/>
      <c r="D199" s="152"/>
      <c r="E199" s="152"/>
      <c r="F199" s="152"/>
      <c r="G199" s="152"/>
      <c r="H199" s="152"/>
      <c r="I199" s="152"/>
      <c r="J199" s="151"/>
      <c r="K199" s="151"/>
      <c r="L199" s="151"/>
      <c r="M199" s="151"/>
      <c r="N199" s="151"/>
      <c r="O199" s="151"/>
      <c r="P199" s="151"/>
      <c r="Q199" s="151"/>
      <c r="R199" s="151"/>
      <c r="S199" s="151"/>
      <c r="T199" s="151"/>
      <c r="U199" s="151"/>
      <c r="V199" s="151"/>
      <c r="W199" s="151"/>
      <c r="X199" s="151"/>
      <c r="Y199" s="151"/>
      <c r="Z199" s="151"/>
      <c r="AA199" s="151"/>
      <c r="AB199" s="151"/>
    </row>
    <row r="200" spans="1:28" ht="12" customHeight="1">
      <c r="A200" s="152"/>
      <c r="B200" s="152"/>
      <c r="C200" s="152"/>
      <c r="D200" s="152"/>
      <c r="E200" s="152"/>
      <c r="F200" s="152"/>
      <c r="G200" s="152"/>
      <c r="H200" s="152"/>
      <c r="I200" s="152"/>
      <c r="J200" s="151"/>
      <c r="K200" s="151"/>
      <c r="L200" s="151"/>
      <c r="M200" s="151"/>
      <c r="N200" s="151"/>
      <c r="O200" s="151"/>
      <c r="P200" s="151"/>
      <c r="Q200" s="151"/>
      <c r="R200" s="151"/>
      <c r="S200" s="151"/>
      <c r="T200" s="151"/>
      <c r="U200" s="151"/>
      <c r="V200" s="151"/>
      <c r="W200" s="151"/>
      <c r="X200" s="151"/>
      <c r="Y200" s="151"/>
      <c r="Z200" s="151"/>
      <c r="AA200" s="151"/>
      <c r="AB200" s="151"/>
    </row>
    <row r="201" spans="1:28" ht="12" customHeight="1">
      <c r="A201" s="152"/>
      <c r="B201" s="152"/>
      <c r="C201" s="152"/>
      <c r="D201" s="152"/>
      <c r="E201" s="152"/>
      <c r="F201" s="152"/>
      <c r="G201" s="152"/>
      <c r="H201" s="152"/>
      <c r="I201" s="152"/>
      <c r="J201" s="151"/>
      <c r="K201" s="151"/>
      <c r="L201" s="151"/>
      <c r="M201" s="151"/>
      <c r="N201" s="151"/>
      <c r="O201" s="151"/>
      <c r="P201" s="151"/>
      <c r="Q201" s="151"/>
      <c r="R201" s="151"/>
      <c r="S201" s="151"/>
      <c r="T201" s="151"/>
      <c r="U201" s="151"/>
      <c r="V201" s="151"/>
      <c r="W201" s="151"/>
      <c r="X201" s="151"/>
      <c r="Y201" s="151"/>
      <c r="Z201" s="151"/>
      <c r="AA201" s="151"/>
      <c r="AB201" s="151"/>
    </row>
    <row r="202" spans="1:28" ht="12" customHeight="1">
      <c r="A202" s="152"/>
      <c r="B202" s="152"/>
      <c r="C202" s="152"/>
      <c r="D202" s="152"/>
      <c r="E202" s="152"/>
      <c r="F202" s="152"/>
      <c r="G202" s="152"/>
      <c r="H202" s="152"/>
      <c r="I202" s="152"/>
      <c r="J202" s="151"/>
      <c r="K202" s="151"/>
      <c r="L202" s="151"/>
      <c r="M202" s="151"/>
      <c r="N202" s="151"/>
      <c r="O202" s="151"/>
      <c r="P202" s="151"/>
      <c r="Q202" s="151"/>
      <c r="R202" s="151"/>
      <c r="S202" s="151"/>
      <c r="T202" s="151"/>
      <c r="U202" s="151"/>
      <c r="V202" s="151"/>
      <c r="W202" s="151"/>
      <c r="X202" s="151"/>
      <c r="Y202" s="151"/>
      <c r="Z202" s="151"/>
      <c r="AA202" s="151"/>
      <c r="AB202" s="151"/>
    </row>
    <row r="203" spans="1:28" ht="12" customHeight="1">
      <c r="A203" s="152"/>
      <c r="B203" s="152"/>
      <c r="C203" s="152"/>
      <c r="D203" s="152"/>
      <c r="E203" s="152"/>
      <c r="F203" s="152"/>
      <c r="G203" s="152"/>
      <c r="H203" s="152"/>
      <c r="I203" s="152"/>
      <c r="J203" s="151"/>
      <c r="K203" s="151"/>
      <c r="L203" s="151"/>
      <c r="M203" s="151"/>
      <c r="N203" s="151"/>
      <c r="O203" s="151"/>
      <c r="P203" s="151"/>
      <c r="Q203" s="151"/>
      <c r="R203" s="151"/>
      <c r="S203" s="151"/>
      <c r="T203" s="151"/>
      <c r="U203" s="151"/>
      <c r="V203" s="151"/>
      <c r="W203" s="151"/>
      <c r="X203" s="151"/>
      <c r="Y203" s="151"/>
      <c r="Z203" s="151"/>
      <c r="AA203" s="151"/>
      <c r="AB203" s="151"/>
    </row>
    <row r="204" spans="1:28" ht="12" customHeight="1">
      <c r="A204" s="152"/>
      <c r="B204" s="152"/>
      <c r="C204" s="152"/>
      <c r="D204" s="152"/>
      <c r="E204" s="152"/>
      <c r="F204" s="152"/>
      <c r="G204" s="152"/>
      <c r="H204" s="152"/>
      <c r="I204" s="152"/>
      <c r="J204" s="151"/>
      <c r="K204" s="151"/>
      <c r="L204" s="151"/>
      <c r="M204" s="151"/>
      <c r="N204" s="151"/>
      <c r="O204" s="151"/>
      <c r="P204" s="151"/>
      <c r="Q204" s="151"/>
      <c r="R204" s="151"/>
      <c r="S204" s="151"/>
      <c r="T204" s="151"/>
      <c r="U204" s="151"/>
      <c r="V204" s="151"/>
      <c r="W204" s="151"/>
      <c r="X204" s="151"/>
      <c r="Y204" s="151"/>
      <c r="Z204" s="151"/>
      <c r="AA204" s="151"/>
      <c r="AB204" s="151"/>
    </row>
    <row r="205" spans="1:28" ht="12" customHeight="1">
      <c r="A205" s="152"/>
      <c r="B205" s="152"/>
      <c r="C205" s="152"/>
      <c r="D205" s="152"/>
      <c r="E205" s="152"/>
      <c r="F205" s="152"/>
      <c r="G205" s="152"/>
      <c r="H205" s="152"/>
      <c r="I205" s="152"/>
      <c r="J205" s="151"/>
      <c r="K205" s="151"/>
      <c r="L205" s="151"/>
      <c r="M205" s="151"/>
      <c r="N205" s="151"/>
      <c r="O205" s="151"/>
      <c r="P205" s="151"/>
      <c r="Q205" s="151"/>
      <c r="R205" s="151"/>
      <c r="S205" s="151"/>
      <c r="T205" s="151"/>
      <c r="U205" s="151"/>
      <c r="V205" s="151"/>
      <c r="W205" s="151"/>
      <c r="X205" s="151"/>
      <c r="Y205" s="151"/>
      <c r="Z205" s="151"/>
      <c r="AA205" s="151"/>
      <c r="AB205" s="151"/>
    </row>
    <row r="206" spans="1:28" ht="12" customHeight="1">
      <c r="A206" s="152"/>
      <c r="B206" s="152"/>
      <c r="C206" s="152"/>
      <c r="D206" s="152"/>
      <c r="E206" s="152"/>
      <c r="F206" s="152"/>
      <c r="G206" s="152"/>
      <c r="H206" s="152"/>
      <c r="I206" s="152"/>
      <c r="J206" s="151"/>
      <c r="K206" s="151"/>
      <c r="L206" s="151"/>
      <c r="M206" s="151"/>
      <c r="N206" s="151"/>
      <c r="O206" s="151"/>
      <c r="P206" s="151"/>
      <c r="Q206" s="151"/>
      <c r="R206" s="151"/>
      <c r="S206" s="151"/>
      <c r="T206" s="151"/>
      <c r="U206" s="151"/>
      <c r="V206" s="151"/>
      <c r="W206" s="151"/>
      <c r="X206" s="151"/>
      <c r="Y206" s="151"/>
      <c r="Z206" s="151"/>
      <c r="AA206" s="151"/>
      <c r="AB206" s="151"/>
    </row>
    <row r="207" spans="1:28" ht="12" customHeight="1">
      <c r="A207" s="152"/>
      <c r="B207" s="152"/>
      <c r="C207" s="152"/>
      <c r="D207" s="152"/>
      <c r="E207" s="152"/>
      <c r="F207" s="152"/>
      <c r="G207" s="152"/>
      <c r="H207" s="152"/>
      <c r="I207" s="152"/>
      <c r="J207" s="151"/>
      <c r="K207" s="151"/>
      <c r="L207" s="151"/>
      <c r="M207" s="151"/>
      <c r="N207" s="151"/>
      <c r="O207" s="151"/>
      <c r="P207" s="151"/>
      <c r="Q207" s="151"/>
      <c r="R207" s="151"/>
      <c r="S207" s="151"/>
      <c r="T207" s="151"/>
      <c r="U207" s="151"/>
      <c r="V207" s="151"/>
      <c r="W207" s="151"/>
      <c r="X207" s="151"/>
      <c r="Y207" s="151"/>
      <c r="Z207" s="151"/>
      <c r="AA207" s="151"/>
      <c r="AB207" s="151"/>
    </row>
    <row r="208" spans="1:28" ht="12" customHeight="1">
      <c r="A208" s="152"/>
      <c r="B208" s="152"/>
      <c r="C208" s="152"/>
      <c r="D208" s="152"/>
      <c r="E208" s="152"/>
      <c r="F208" s="152"/>
      <c r="G208" s="152"/>
      <c r="H208" s="152"/>
      <c r="I208" s="152"/>
      <c r="J208" s="151"/>
      <c r="K208" s="151"/>
      <c r="L208" s="151"/>
      <c r="M208" s="151"/>
      <c r="N208" s="151"/>
      <c r="O208" s="151"/>
      <c r="P208" s="151"/>
      <c r="Q208" s="151"/>
      <c r="R208" s="151"/>
      <c r="S208" s="151"/>
      <c r="T208" s="151"/>
      <c r="U208" s="151"/>
      <c r="V208" s="151"/>
      <c r="W208" s="151"/>
      <c r="X208" s="151"/>
      <c r="Y208" s="151"/>
      <c r="Z208" s="151"/>
      <c r="AA208" s="151"/>
      <c r="AB208" s="151"/>
    </row>
    <row r="209" spans="1:28" ht="12" customHeight="1">
      <c r="A209" s="152"/>
      <c r="B209" s="152"/>
      <c r="C209" s="152"/>
      <c r="D209" s="152"/>
      <c r="E209" s="152"/>
      <c r="F209" s="152"/>
      <c r="G209" s="152"/>
      <c r="H209" s="152"/>
      <c r="I209" s="152"/>
      <c r="J209" s="151"/>
      <c r="K209" s="151"/>
      <c r="L209" s="151"/>
      <c r="M209" s="151"/>
      <c r="N209" s="151"/>
      <c r="O209" s="151"/>
      <c r="P209" s="151"/>
      <c r="Q209" s="151"/>
      <c r="R209" s="151"/>
      <c r="S209" s="151"/>
      <c r="T209" s="151"/>
      <c r="U209" s="151"/>
      <c r="V209" s="151"/>
      <c r="W209" s="151"/>
      <c r="X209" s="151"/>
      <c r="Y209" s="151"/>
      <c r="Z209" s="151"/>
      <c r="AA209" s="151"/>
      <c r="AB209" s="151"/>
    </row>
    <row r="210" spans="1:28" ht="12" customHeight="1">
      <c r="A210" s="152"/>
      <c r="B210" s="152"/>
      <c r="C210" s="152"/>
      <c r="D210" s="152"/>
      <c r="E210" s="152"/>
      <c r="F210" s="152"/>
      <c r="G210" s="152"/>
      <c r="H210" s="152"/>
      <c r="I210" s="152"/>
      <c r="J210" s="151"/>
      <c r="K210" s="151"/>
      <c r="L210" s="151"/>
      <c r="M210" s="151"/>
      <c r="N210" s="151"/>
      <c r="O210" s="151"/>
      <c r="P210" s="151"/>
      <c r="Q210" s="151"/>
      <c r="R210" s="151"/>
      <c r="S210" s="151"/>
      <c r="T210" s="151"/>
      <c r="U210" s="151"/>
      <c r="V210" s="151"/>
      <c r="W210" s="151"/>
      <c r="X210" s="151"/>
      <c r="Y210" s="151"/>
      <c r="Z210" s="151"/>
      <c r="AA210" s="151"/>
      <c r="AB210" s="151"/>
    </row>
    <row r="211" spans="1:28" ht="12" customHeight="1">
      <c r="A211" s="152"/>
      <c r="B211" s="152"/>
      <c r="C211" s="152"/>
      <c r="D211" s="152"/>
      <c r="E211" s="152"/>
      <c r="F211" s="152"/>
      <c r="G211" s="152"/>
      <c r="H211" s="152"/>
      <c r="I211" s="152"/>
      <c r="J211" s="151"/>
      <c r="K211" s="151"/>
      <c r="L211" s="151"/>
      <c r="M211" s="151"/>
      <c r="N211" s="151"/>
      <c r="O211" s="151"/>
      <c r="P211" s="151"/>
      <c r="Q211" s="151"/>
      <c r="R211" s="151"/>
      <c r="S211" s="151"/>
      <c r="T211" s="151"/>
      <c r="U211" s="151"/>
      <c r="V211" s="151"/>
      <c r="W211" s="151"/>
      <c r="X211" s="151"/>
      <c r="Y211" s="151"/>
      <c r="Z211" s="151"/>
      <c r="AA211" s="151"/>
      <c r="AB211" s="151"/>
    </row>
    <row r="212" spans="1:28" ht="12" customHeight="1">
      <c r="A212" s="152"/>
      <c r="B212" s="152"/>
      <c r="C212" s="152"/>
      <c r="D212" s="152"/>
      <c r="E212" s="152"/>
      <c r="F212" s="152"/>
      <c r="G212" s="152"/>
      <c r="H212" s="152"/>
      <c r="I212" s="152"/>
      <c r="J212" s="151"/>
      <c r="K212" s="151"/>
      <c r="L212" s="151"/>
      <c r="M212" s="151"/>
      <c r="N212" s="151"/>
      <c r="O212" s="151"/>
      <c r="P212" s="151"/>
      <c r="Q212" s="151"/>
      <c r="R212" s="151"/>
      <c r="S212" s="151"/>
      <c r="T212" s="151"/>
      <c r="U212" s="151"/>
      <c r="V212" s="151"/>
      <c r="W212" s="151"/>
      <c r="X212" s="151"/>
      <c r="Y212" s="151"/>
      <c r="Z212" s="151"/>
      <c r="AA212" s="151"/>
      <c r="AB212" s="151"/>
    </row>
    <row r="213" spans="1:28" ht="12" customHeight="1">
      <c r="A213" s="152"/>
      <c r="B213" s="152"/>
      <c r="C213" s="152"/>
      <c r="D213" s="152"/>
      <c r="E213" s="152"/>
      <c r="F213" s="152"/>
      <c r="G213" s="152"/>
      <c r="H213" s="152"/>
      <c r="I213" s="152"/>
      <c r="J213" s="151"/>
      <c r="K213" s="151"/>
      <c r="L213" s="151"/>
      <c r="M213" s="151"/>
      <c r="N213" s="151"/>
      <c r="O213" s="151"/>
      <c r="P213" s="151"/>
      <c r="Q213" s="151"/>
      <c r="R213" s="151"/>
      <c r="S213" s="151"/>
      <c r="T213" s="151"/>
      <c r="U213" s="151"/>
      <c r="V213" s="151"/>
      <c r="W213" s="151"/>
      <c r="X213" s="151"/>
      <c r="Y213" s="151"/>
      <c r="Z213" s="151"/>
      <c r="AA213" s="151"/>
      <c r="AB213" s="151"/>
    </row>
    <row r="214" spans="1:28" ht="12" customHeight="1">
      <c r="A214" s="152"/>
      <c r="B214" s="152"/>
      <c r="C214" s="152"/>
      <c r="D214" s="152"/>
      <c r="E214" s="152"/>
      <c r="F214" s="152"/>
      <c r="G214" s="152"/>
      <c r="H214" s="152"/>
      <c r="I214" s="152"/>
      <c r="J214" s="151"/>
      <c r="K214" s="151"/>
      <c r="L214" s="151"/>
      <c r="M214" s="151"/>
      <c r="N214" s="151"/>
      <c r="O214" s="151"/>
      <c r="P214" s="151"/>
      <c r="Q214" s="151"/>
      <c r="R214" s="151"/>
      <c r="S214" s="151"/>
      <c r="T214" s="151"/>
      <c r="U214" s="151"/>
      <c r="V214" s="151"/>
      <c r="W214" s="151"/>
      <c r="X214" s="151"/>
      <c r="Y214" s="151"/>
      <c r="Z214" s="151"/>
      <c r="AA214" s="151"/>
      <c r="AB214" s="151"/>
    </row>
    <row r="215" spans="1:28" ht="12" customHeight="1">
      <c r="A215" s="152"/>
      <c r="B215" s="152"/>
      <c r="C215" s="152"/>
      <c r="D215" s="152"/>
      <c r="E215" s="152"/>
      <c r="F215" s="152"/>
      <c r="G215" s="152"/>
      <c r="H215" s="152"/>
      <c r="I215" s="152"/>
      <c r="J215" s="151"/>
      <c r="K215" s="151"/>
      <c r="L215" s="151"/>
      <c r="M215" s="151"/>
      <c r="N215" s="151"/>
      <c r="O215" s="151"/>
      <c r="P215" s="151"/>
      <c r="Q215" s="151"/>
      <c r="R215" s="151"/>
      <c r="S215" s="151"/>
      <c r="T215" s="151"/>
      <c r="U215" s="151"/>
      <c r="V215" s="151"/>
      <c r="W215" s="151"/>
      <c r="X215" s="151"/>
      <c r="Y215" s="151"/>
      <c r="Z215" s="151"/>
      <c r="AA215" s="151"/>
      <c r="AB215" s="151"/>
    </row>
    <row r="216" spans="1:28" ht="12" customHeight="1">
      <c r="A216" s="152"/>
      <c r="B216" s="152"/>
      <c r="C216" s="152"/>
      <c r="D216" s="152"/>
      <c r="E216" s="152"/>
      <c r="F216" s="152"/>
      <c r="G216" s="152"/>
      <c r="H216" s="152"/>
      <c r="I216" s="152"/>
      <c r="J216" s="151"/>
      <c r="K216" s="151"/>
      <c r="L216" s="151"/>
      <c r="M216" s="151"/>
      <c r="N216" s="151"/>
      <c r="O216" s="151"/>
      <c r="P216" s="151"/>
      <c r="Q216" s="151"/>
      <c r="R216" s="151"/>
      <c r="S216" s="151"/>
      <c r="T216" s="151"/>
      <c r="U216" s="151"/>
      <c r="V216" s="151"/>
      <c r="W216" s="151"/>
      <c r="X216" s="151"/>
      <c r="Y216" s="151"/>
      <c r="Z216" s="151"/>
      <c r="AA216" s="151"/>
      <c r="AB216" s="151"/>
    </row>
    <row r="217" spans="1:28" ht="12" customHeight="1">
      <c r="A217" s="152"/>
      <c r="B217" s="152"/>
      <c r="C217" s="152"/>
      <c r="D217" s="152"/>
      <c r="E217" s="152"/>
      <c r="F217" s="152"/>
      <c r="G217" s="152"/>
      <c r="H217" s="152"/>
      <c r="I217" s="152"/>
      <c r="J217" s="151"/>
      <c r="K217" s="151"/>
      <c r="L217" s="151"/>
      <c r="M217" s="151"/>
      <c r="N217" s="151"/>
      <c r="O217" s="151"/>
      <c r="P217" s="151"/>
      <c r="Q217" s="151"/>
      <c r="R217" s="151"/>
      <c r="S217" s="151"/>
      <c r="T217" s="151"/>
      <c r="U217" s="151"/>
      <c r="V217" s="151"/>
      <c r="W217" s="151"/>
      <c r="X217" s="151"/>
      <c r="Y217" s="151"/>
      <c r="Z217" s="151"/>
      <c r="AA217" s="151"/>
      <c r="AB217" s="151"/>
    </row>
    <row r="218" spans="1:28" ht="12" customHeight="1">
      <c r="A218" s="152"/>
      <c r="B218" s="152"/>
      <c r="C218" s="152"/>
      <c r="D218" s="152"/>
      <c r="E218" s="152"/>
      <c r="F218" s="152"/>
      <c r="G218" s="152"/>
      <c r="H218" s="152"/>
      <c r="I218" s="152"/>
      <c r="J218" s="151"/>
      <c r="K218" s="151"/>
      <c r="L218" s="151"/>
      <c r="M218" s="151"/>
      <c r="N218" s="151"/>
      <c r="O218" s="151"/>
      <c r="P218" s="151"/>
      <c r="Q218" s="151"/>
      <c r="R218" s="151"/>
      <c r="S218" s="151"/>
      <c r="T218" s="151"/>
      <c r="U218" s="151"/>
      <c r="V218" s="151"/>
      <c r="W218" s="151"/>
      <c r="X218" s="151"/>
      <c r="Y218" s="151"/>
      <c r="Z218" s="151"/>
      <c r="AA218" s="151"/>
      <c r="AB218" s="151"/>
    </row>
    <row r="219" spans="1:28" ht="12" customHeight="1">
      <c r="A219" s="152"/>
      <c r="B219" s="152"/>
      <c r="C219" s="152"/>
      <c r="D219" s="152"/>
      <c r="E219" s="152"/>
      <c r="F219" s="152"/>
      <c r="G219" s="152"/>
      <c r="H219" s="152"/>
      <c r="I219" s="152"/>
      <c r="J219" s="151"/>
      <c r="K219" s="151"/>
      <c r="L219" s="151"/>
      <c r="M219" s="151"/>
      <c r="N219" s="151"/>
      <c r="O219" s="151"/>
      <c r="P219" s="151"/>
      <c r="Q219" s="151"/>
      <c r="R219" s="151"/>
      <c r="S219" s="151"/>
      <c r="T219" s="151"/>
      <c r="U219" s="151"/>
      <c r="V219" s="151"/>
      <c r="W219" s="151"/>
      <c r="X219" s="151"/>
      <c r="Y219" s="151"/>
      <c r="Z219" s="151"/>
      <c r="AA219" s="151"/>
      <c r="AB219" s="151"/>
    </row>
    <row r="220" spans="1:28" ht="12" customHeight="1">
      <c r="A220" s="152"/>
      <c r="B220" s="152"/>
      <c r="C220" s="152"/>
      <c r="D220" s="152"/>
      <c r="E220" s="152"/>
      <c r="F220" s="152"/>
      <c r="G220" s="152"/>
      <c r="H220" s="152"/>
      <c r="I220" s="152"/>
      <c r="J220" s="151"/>
      <c r="K220" s="151"/>
      <c r="L220" s="151"/>
      <c r="M220" s="151"/>
      <c r="N220" s="151"/>
      <c r="O220" s="151"/>
      <c r="P220" s="151"/>
      <c r="Q220" s="151"/>
      <c r="R220" s="151"/>
      <c r="S220" s="151"/>
      <c r="T220" s="151"/>
      <c r="U220" s="151"/>
      <c r="V220" s="151"/>
      <c r="W220" s="151"/>
      <c r="X220" s="151"/>
      <c r="Y220" s="151"/>
      <c r="Z220" s="151"/>
      <c r="AA220" s="151"/>
      <c r="AB220" s="151"/>
    </row>
    <row r="221" spans="1:28" ht="12" customHeight="1">
      <c r="A221" s="152"/>
      <c r="B221" s="152"/>
      <c r="C221" s="152"/>
      <c r="D221" s="152"/>
      <c r="E221" s="152"/>
      <c r="F221" s="152"/>
      <c r="G221" s="152"/>
      <c r="H221" s="152"/>
      <c r="I221" s="152"/>
      <c r="J221" s="151"/>
      <c r="K221" s="151"/>
      <c r="L221" s="151"/>
      <c r="M221" s="151"/>
      <c r="N221" s="151"/>
      <c r="O221" s="151"/>
      <c r="P221" s="151"/>
      <c r="Q221" s="151"/>
      <c r="R221" s="151"/>
      <c r="S221" s="151"/>
      <c r="T221" s="151"/>
      <c r="U221" s="151"/>
      <c r="V221" s="151"/>
      <c r="W221" s="151"/>
      <c r="X221" s="151"/>
      <c r="Y221" s="151"/>
      <c r="Z221" s="151"/>
      <c r="AA221" s="151"/>
      <c r="AB221" s="151"/>
    </row>
    <row r="222" spans="1:28" ht="12" customHeight="1">
      <c r="A222" s="152"/>
      <c r="B222" s="152"/>
      <c r="C222" s="152"/>
      <c r="D222" s="152"/>
      <c r="E222" s="152"/>
      <c r="F222" s="152"/>
      <c r="G222" s="152"/>
      <c r="H222" s="152"/>
      <c r="I222" s="152"/>
      <c r="J222" s="151"/>
      <c r="K222" s="151"/>
      <c r="L222" s="151"/>
      <c r="M222" s="151"/>
      <c r="N222" s="151"/>
      <c r="O222" s="151"/>
      <c r="P222" s="151"/>
      <c r="Q222" s="151"/>
      <c r="R222" s="151"/>
      <c r="S222" s="151"/>
      <c r="T222" s="151"/>
      <c r="U222" s="151"/>
      <c r="V222" s="151"/>
      <c r="W222" s="151"/>
      <c r="X222" s="151"/>
      <c r="Y222" s="151"/>
      <c r="Z222" s="151"/>
      <c r="AA222" s="151"/>
      <c r="AB222" s="151"/>
    </row>
    <row r="223" spans="1:28" ht="12" customHeight="1">
      <c r="A223" s="152"/>
      <c r="B223" s="152"/>
      <c r="C223" s="152"/>
      <c r="D223" s="152"/>
      <c r="E223" s="152"/>
      <c r="F223" s="152"/>
      <c r="G223" s="152"/>
      <c r="H223" s="152"/>
      <c r="I223" s="152"/>
      <c r="J223" s="151"/>
      <c r="K223" s="151"/>
      <c r="L223" s="151"/>
      <c r="M223" s="151"/>
      <c r="N223" s="151"/>
      <c r="O223" s="151"/>
      <c r="P223" s="151"/>
      <c r="Q223" s="151"/>
      <c r="R223" s="151"/>
      <c r="S223" s="151"/>
      <c r="T223" s="151"/>
      <c r="U223" s="151"/>
      <c r="V223" s="151"/>
      <c r="W223" s="151"/>
      <c r="X223" s="151"/>
      <c r="Y223" s="151"/>
      <c r="Z223" s="151"/>
      <c r="AA223" s="151"/>
      <c r="AB223" s="151"/>
    </row>
    <row r="224" spans="1:28" ht="12" customHeight="1">
      <c r="A224" s="152"/>
      <c r="B224" s="152"/>
      <c r="C224" s="152"/>
      <c r="D224" s="152"/>
      <c r="E224" s="152"/>
      <c r="F224" s="152"/>
      <c r="G224" s="152"/>
      <c r="H224" s="152"/>
      <c r="I224" s="152"/>
      <c r="J224" s="151"/>
      <c r="K224" s="151"/>
      <c r="L224" s="151"/>
      <c r="M224" s="151"/>
      <c r="N224" s="151"/>
      <c r="O224" s="151"/>
      <c r="P224" s="151"/>
      <c r="Q224" s="151"/>
      <c r="R224" s="151"/>
      <c r="S224" s="151"/>
      <c r="T224" s="151"/>
      <c r="U224" s="151"/>
      <c r="V224" s="151"/>
      <c r="W224" s="151"/>
      <c r="X224" s="151"/>
      <c r="Y224" s="151"/>
      <c r="Z224" s="151"/>
      <c r="AA224" s="151"/>
      <c r="AB224" s="151"/>
    </row>
    <row r="225" spans="1:28" ht="12" customHeight="1">
      <c r="A225" s="152"/>
      <c r="B225" s="152"/>
      <c r="C225" s="152"/>
      <c r="D225" s="152"/>
      <c r="E225" s="152"/>
      <c r="F225" s="152"/>
      <c r="G225" s="152"/>
      <c r="H225" s="152"/>
      <c r="I225" s="152"/>
      <c r="J225" s="151"/>
      <c r="K225" s="151"/>
      <c r="L225" s="151"/>
      <c r="M225" s="151"/>
      <c r="N225" s="151"/>
      <c r="O225" s="151"/>
      <c r="P225" s="151"/>
      <c r="Q225" s="151"/>
      <c r="R225" s="151"/>
      <c r="S225" s="151"/>
      <c r="T225" s="151"/>
      <c r="U225" s="151"/>
      <c r="V225" s="151"/>
      <c r="W225" s="151"/>
      <c r="X225" s="151"/>
      <c r="Y225" s="151"/>
      <c r="Z225" s="151"/>
      <c r="AA225" s="151"/>
      <c r="AB225" s="151"/>
    </row>
    <row r="226" spans="1:28" ht="12" customHeight="1">
      <c r="A226" s="152"/>
      <c r="B226" s="152"/>
      <c r="C226" s="152"/>
      <c r="D226" s="152"/>
      <c r="E226" s="152"/>
      <c r="F226" s="152"/>
      <c r="G226" s="152"/>
      <c r="H226" s="152"/>
      <c r="I226" s="152"/>
      <c r="J226" s="151"/>
      <c r="K226" s="151"/>
      <c r="L226" s="151"/>
      <c r="M226" s="151"/>
      <c r="N226" s="151"/>
      <c r="O226" s="151"/>
      <c r="P226" s="151"/>
      <c r="Q226" s="151"/>
      <c r="R226" s="151"/>
      <c r="S226" s="151"/>
      <c r="T226" s="151"/>
      <c r="U226" s="151"/>
      <c r="V226" s="151"/>
      <c r="W226" s="151"/>
      <c r="X226" s="151"/>
      <c r="Y226" s="151"/>
      <c r="Z226" s="151"/>
      <c r="AA226" s="151"/>
      <c r="AB226" s="151"/>
    </row>
    <row r="227" spans="1:28" ht="12" customHeight="1">
      <c r="A227" s="152"/>
      <c r="B227" s="152"/>
      <c r="C227" s="152"/>
      <c r="D227" s="152"/>
      <c r="E227" s="152"/>
      <c r="F227" s="152"/>
      <c r="G227" s="152"/>
      <c r="H227" s="152"/>
      <c r="I227" s="152"/>
      <c r="J227" s="151"/>
      <c r="K227" s="151"/>
      <c r="L227" s="151"/>
      <c r="M227" s="151"/>
      <c r="N227" s="151"/>
      <c r="O227" s="151"/>
      <c r="P227" s="151"/>
      <c r="Q227" s="151"/>
      <c r="R227" s="151"/>
      <c r="S227" s="151"/>
      <c r="T227" s="151"/>
      <c r="U227" s="151"/>
      <c r="V227" s="151"/>
      <c r="W227" s="151"/>
      <c r="X227" s="151"/>
      <c r="Y227" s="151"/>
      <c r="Z227" s="151"/>
      <c r="AA227" s="151"/>
      <c r="AB227" s="151"/>
    </row>
    <row r="228" spans="1:28" ht="12" customHeight="1">
      <c r="A228" s="152"/>
      <c r="B228" s="152"/>
      <c r="C228" s="152"/>
      <c r="D228" s="152"/>
      <c r="E228" s="152"/>
      <c r="F228" s="152"/>
      <c r="G228" s="152"/>
      <c r="H228" s="152"/>
      <c r="I228" s="152"/>
      <c r="J228" s="151"/>
      <c r="K228" s="151"/>
      <c r="L228" s="151"/>
      <c r="M228" s="151"/>
      <c r="N228" s="151"/>
      <c r="O228" s="151"/>
      <c r="P228" s="151"/>
      <c r="Q228" s="151"/>
      <c r="R228" s="151"/>
      <c r="S228" s="151"/>
      <c r="T228" s="151"/>
      <c r="U228" s="151"/>
      <c r="V228" s="151"/>
      <c r="W228" s="151"/>
      <c r="X228" s="151"/>
      <c r="Y228" s="151"/>
      <c r="Z228" s="151"/>
      <c r="AA228" s="151"/>
      <c r="AB228" s="151"/>
    </row>
    <row r="229" spans="1:28" ht="12" customHeight="1">
      <c r="A229" s="152"/>
      <c r="B229" s="152"/>
      <c r="C229" s="152"/>
      <c r="D229" s="152"/>
      <c r="E229" s="152"/>
      <c r="F229" s="152"/>
      <c r="G229" s="152"/>
      <c r="H229" s="152"/>
      <c r="I229" s="152"/>
      <c r="J229" s="151"/>
      <c r="K229" s="151"/>
      <c r="L229" s="151"/>
      <c r="M229" s="151"/>
      <c r="N229" s="151"/>
      <c r="O229" s="151"/>
      <c r="P229" s="151"/>
      <c r="Q229" s="151"/>
      <c r="R229" s="151"/>
      <c r="S229" s="151"/>
      <c r="T229" s="151"/>
      <c r="U229" s="151"/>
      <c r="V229" s="151"/>
      <c r="W229" s="151"/>
      <c r="X229" s="151"/>
      <c r="Y229" s="151"/>
      <c r="Z229" s="151"/>
      <c r="AA229" s="151"/>
      <c r="AB229" s="151"/>
    </row>
    <row r="230" spans="1:28" ht="12" customHeight="1">
      <c r="A230" s="152"/>
      <c r="B230" s="152"/>
      <c r="C230" s="152"/>
      <c r="D230" s="152"/>
      <c r="E230" s="152"/>
      <c r="F230" s="152"/>
      <c r="G230" s="152"/>
      <c r="H230" s="152"/>
      <c r="I230" s="152"/>
      <c r="J230" s="151"/>
      <c r="K230" s="151"/>
      <c r="L230" s="151"/>
      <c r="M230" s="151"/>
      <c r="N230" s="151"/>
      <c r="O230" s="151"/>
      <c r="P230" s="151"/>
      <c r="Q230" s="151"/>
      <c r="R230" s="151"/>
      <c r="S230" s="151"/>
      <c r="T230" s="151"/>
      <c r="U230" s="151"/>
      <c r="V230" s="151"/>
      <c r="W230" s="151"/>
      <c r="X230" s="151"/>
      <c r="Y230" s="151"/>
      <c r="Z230" s="151"/>
      <c r="AA230" s="151"/>
      <c r="AB230" s="151"/>
    </row>
    <row r="231" spans="1:28" ht="12" customHeight="1">
      <c r="A231" s="152"/>
      <c r="B231" s="152"/>
      <c r="C231" s="152"/>
      <c r="D231" s="152"/>
      <c r="E231" s="152"/>
      <c r="F231" s="152"/>
      <c r="G231" s="152"/>
      <c r="H231" s="152"/>
      <c r="I231" s="152"/>
      <c r="J231" s="151"/>
      <c r="K231" s="151"/>
      <c r="L231" s="151"/>
      <c r="M231" s="151"/>
      <c r="N231" s="151"/>
      <c r="O231" s="151"/>
      <c r="P231" s="151"/>
      <c r="Q231" s="151"/>
      <c r="R231" s="151"/>
      <c r="S231" s="151"/>
      <c r="T231" s="151"/>
      <c r="U231" s="151"/>
      <c r="V231" s="151"/>
      <c r="W231" s="151"/>
      <c r="X231" s="151"/>
      <c r="Y231" s="151"/>
      <c r="Z231" s="151"/>
      <c r="AA231" s="151"/>
      <c r="AB231" s="151"/>
    </row>
    <row r="232" spans="1:28" ht="12" customHeight="1">
      <c r="A232" s="152"/>
      <c r="B232" s="152"/>
      <c r="C232" s="152"/>
      <c r="D232" s="152"/>
      <c r="E232" s="152"/>
      <c r="F232" s="152"/>
      <c r="G232" s="152"/>
      <c r="H232" s="152"/>
      <c r="I232" s="152"/>
      <c r="J232" s="151"/>
      <c r="K232" s="151"/>
      <c r="L232" s="151"/>
      <c r="M232" s="151"/>
      <c r="N232" s="151"/>
      <c r="O232" s="151"/>
      <c r="P232" s="151"/>
      <c r="Q232" s="151"/>
      <c r="R232" s="151"/>
      <c r="S232" s="151"/>
      <c r="T232" s="151"/>
      <c r="U232" s="151"/>
      <c r="V232" s="151"/>
      <c r="W232" s="151"/>
      <c r="X232" s="151"/>
      <c r="Y232" s="151"/>
      <c r="Z232" s="151"/>
      <c r="AA232" s="151"/>
      <c r="AB232" s="151"/>
    </row>
    <row r="233" spans="1:28" ht="12" customHeight="1">
      <c r="A233" s="152"/>
      <c r="B233" s="152"/>
      <c r="C233" s="152"/>
      <c r="D233" s="152"/>
      <c r="E233" s="152"/>
      <c r="F233" s="152"/>
      <c r="G233" s="152"/>
      <c r="H233" s="152"/>
      <c r="I233" s="152"/>
      <c r="J233" s="151"/>
      <c r="K233" s="151"/>
      <c r="L233" s="151"/>
      <c r="M233" s="151"/>
      <c r="N233" s="151"/>
      <c r="O233" s="151"/>
      <c r="P233" s="151"/>
      <c r="Q233" s="151"/>
      <c r="R233" s="151"/>
      <c r="S233" s="151"/>
      <c r="T233" s="151"/>
      <c r="U233" s="151"/>
      <c r="V233" s="151"/>
      <c r="W233" s="151"/>
      <c r="X233" s="151"/>
      <c r="Y233" s="151"/>
      <c r="Z233" s="151"/>
      <c r="AA233" s="151"/>
      <c r="AB233" s="151"/>
    </row>
    <row r="234" spans="1:28" ht="12" customHeight="1">
      <c r="A234" s="152"/>
      <c r="B234" s="152"/>
      <c r="C234" s="152"/>
      <c r="D234" s="152"/>
      <c r="E234" s="152"/>
      <c r="F234" s="152"/>
      <c r="G234" s="152"/>
      <c r="H234" s="152"/>
      <c r="I234" s="152"/>
      <c r="J234" s="151"/>
      <c r="K234" s="151"/>
      <c r="L234" s="151"/>
      <c r="M234" s="151"/>
      <c r="N234" s="151"/>
      <c r="O234" s="151"/>
      <c r="P234" s="151"/>
      <c r="Q234" s="151"/>
      <c r="R234" s="151"/>
      <c r="S234" s="151"/>
      <c r="T234" s="151"/>
      <c r="U234" s="151"/>
      <c r="V234" s="151"/>
      <c r="W234" s="151"/>
      <c r="X234" s="151"/>
      <c r="Y234" s="151"/>
      <c r="Z234" s="151"/>
      <c r="AA234" s="151"/>
      <c r="AB234" s="151"/>
    </row>
    <row r="235" spans="1:28" ht="12" customHeight="1">
      <c r="A235" s="152"/>
      <c r="B235" s="152"/>
      <c r="C235" s="152"/>
      <c r="D235" s="152"/>
      <c r="E235" s="152"/>
      <c r="F235" s="152"/>
      <c r="G235" s="152"/>
      <c r="H235" s="152"/>
      <c r="I235" s="152"/>
      <c r="J235" s="151"/>
      <c r="K235" s="151"/>
      <c r="L235" s="151"/>
      <c r="M235" s="151"/>
      <c r="N235" s="151"/>
      <c r="O235" s="151"/>
      <c r="P235" s="151"/>
      <c r="Q235" s="151"/>
      <c r="R235" s="151"/>
      <c r="S235" s="151"/>
      <c r="T235" s="151"/>
      <c r="U235" s="151"/>
      <c r="V235" s="151"/>
      <c r="W235" s="151"/>
      <c r="X235" s="151"/>
      <c r="Y235" s="151"/>
      <c r="Z235" s="151"/>
      <c r="AA235" s="151"/>
      <c r="AB235" s="151"/>
    </row>
    <row r="236" spans="1:28" ht="12" customHeight="1">
      <c r="A236" s="152"/>
      <c r="B236" s="152"/>
      <c r="C236" s="152"/>
      <c r="D236" s="152"/>
      <c r="E236" s="152"/>
      <c r="F236" s="152"/>
      <c r="G236" s="152"/>
      <c r="H236" s="152"/>
      <c r="I236" s="152"/>
      <c r="J236" s="151"/>
      <c r="K236" s="151"/>
      <c r="L236" s="151"/>
      <c r="M236" s="151"/>
      <c r="N236" s="151"/>
      <c r="O236" s="151"/>
      <c r="P236" s="151"/>
      <c r="Q236" s="151"/>
      <c r="R236" s="151"/>
      <c r="S236" s="151"/>
      <c r="T236" s="151"/>
      <c r="U236" s="151"/>
      <c r="V236" s="151"/>
      <c r="W236" s="151"/>
      <c r="X236" s="151"/>
      <c r="Y236" s="151"/>
      <c r="Z236" s="151"/>
      <c r="AA236" s="151"/>
      <c r="AB236" s="151"/>
    </row>
    <row r="237" spans="1:28" ht="12" customHeight="1">
      <c r="A237" s="152"/>
      <c r="B237" s="152"/>
      <c r="C237" s="152"/>
      <c r="D237" s="152"/>
      <c r="E237" s="152"/>
      <c r="F237" s="152"/>
      <c r="G237" s="152"/>
      <c r="H237" s="152"/>
      <c r="I237" s="152"/>
      <c r="J237" s="151"/>
      <c r="K237" s="151"/>
      <c r="L237" s="151"/>
      <c r="M237" s="151"/>
      <c r="N237" s="151"/>
      <c r="O237" s="151"/>
      <c r="P237" s="151"/>
      <c r="Q237" s="151"/>
      <c r="R237" s="151"/>
      <c r="S237" s="151"/>
      <c r="T237" s="151"/>
      <c r="U237" s="151"/>
      <c r="V237" s="151"/>
      <c r="W237" s="151"/>
      <c r="X237" s="151"/>
      <c r="Y237" s="151"/>
      <c r="Z237" s="151"/>
      <c r="AA237" s="151"/>
      <c r="AB237" s="151"/>
    </row>
    <row r="238" spans="1:28" ht="12" customHeight="1">
      <c r="A238" s="152"/>
      <c r="B238" s="152"/>
      <c r="C238" s="152"/>
      <c r="D238" s="152"/>
      <c r="E238" s="152"/>
      <c r="F238" s="152"/>
      <c r="G238" s="152"/>
      <c r="H238" s="152"/>
      <c r="I238" s="152"/>
      <c r="J238" s="151"/>
      <c r="K238" s="151"/>
      <c r="L238" s="151"/>
      <c r="M238" s="151"/>
      <c r="N238" s="151"/>
      <c r="O238" s="151"/>
      <c r="P238" s="151"/>
      <c r="Q238" s="151"/>
      <c r="R238" s="151"/>
      <c r="S238" s="151"/>
      <c r="T238" s="151"/>
      <c r="U238" s="151"/>
      <c r="V238" s="151"/>
      <c r="W238" s="151"/>
      <c r="X238" s="151"/>
      <c r="Y238" s="151"/>
      <c r="Z238" s="151"/>
      <c r="AA238" s="151"/>
      <c r="AB238" s="151"/>
    </row>
    <row r="239" spans="1:28" ht="12" customHeight="1">
      <c r="A239" s="152"/>
      <c r="B239" s="152"/>
      <c r="C239" s="152"/>
      <c r="D239" s="152"/>
      <c r="E239" s="152"/>
      <c r="F239" s="152"/>
      <c r="G239" s="152"/>
      <c r="H239" s="152"/>
      <c r="I239" s="152"/>
      <c r="J239" s="151"/>
      <c r="K239" s="151"/>
      <c r="L239" s="151"/>
      <c r="M239" s="151"/>
      <c r="N239" s="151"/>
      <c r="O239" s="151"/>
      <c r="P239" s="151"/>
      <c r="Q239" s="151"/>
      <c r="R239" s="151"/>
      <c r="S239" s="151"/>
      <c r="T239" s="151"/>
      <c r="U239" s="151"/>
      <c r="V239" s="151"/>
      <c r="W239" s="151"/>
      <c r="X239" s="151"/>
      <c r="Y239" s="151"/>
      <c r="Z239" s="151"/>
      <c r="AA239" s="151"/>
      <c r="AB239" s="151"/>
    </row>
    <row r="240" spans="1:28" ht="12" customHeight="1">
      <c r="J240" s="157"/>
      <c r="K240" s="157"/>
    </row>
    <row r="241" spans="10:11" ht="12" customHeight="1">
      <c r="J241" s="157"/>
      <c r="K241" s="157"/>
    </row>
    <row r="242" spans="10:11" ht="12" customHeight="1">
      <c r="J242" s="157"/>
      <c r="K242" s="157"/>
    </row>
    <row r="243" spans="10:11" ht="12" customHeight="1">
      <c r="J243" s="157"/>
      <c r="K243" s="157"/>
    </row>
    <row r="244" spans="10:11" ht="12" customHeight="1">
      <c r="J244" s="157"/>
      <c r="K244" s="157"/>
    </row>
    <row r="245" spans="10:11" ht="12" customHeight="1">
      <c r="J245" s="157"/>
      <c r="K245" s="157"/>
    </row>
    <row r="246" spans="10:11" ht="12" customHeight="1">
      <c r="J246" s="157"/>
      <c r="K246" s="157"/>
    </row>
    <row r="247" spans="10:11" ht="12" customHeight="1">
      <c r="J247" s="157"/>
      <c r="K247" s="157"/>
    </row>
    <row r="248" spans="10:11" ht="12" customHeight="1">
      <c r="J248" s="157"/>
      <c r="K248" s="157"/>
    </row>
    <row r="249" spans="10:11" ht="12" customHeight="1">
      <c r="J249" s="157"/>
      <c r="K249" s="157"/>
    </row>
    <row r="250" spans="10:11" ht="12" customHeight="1">
      <c r="J250" s="157"/>
      <c r="K250" s="157"/>
    </row>
    <row r="251" spans="10:11" ht="12" customHeight="1">
      <c r="J251" s="157"/>
      <c r="K251" s="157"/>
    </row>
    <row r="252" spans="10:11" ht="12" customHeight="1">
      <c r="J252" s="157"/>
      <c r="K252" s="157"/>
    </row>
    <row r="253" spans="10:11" ht="12" customHeight="1">
      <c r="J253" s="157"/>
      <c r="K253" s="157"/>
    </row>
    <row r="254" spans="10:11" ht="12" customHeight="1">
      <c r="J254" s="157"/>
      <c r="K254" s="157"/>
    </row>
    <row r="255" spans="10:11" ht="12" customHeight="1">
      <c r="J255" s="157"/>
      <c r="K255" s="157"/>
    </row>
    <row r="256" spans="10:11" ht="12" customHeight="1">
      <c r="J256" s="157"/>
      <c r="K256" s="157"/>
    </row>
    <row r="257" spans="10:11" ht="12" customHeight="1">
      <c r="J257" s="157"/>
      <c r="K257" s="157"/>
    </row>
    <row r="258" spans="10:11" ht="12" customHeight="1">
      <c r="J258" s="157"/>
      <c r="K258" s="157"/>
    </row>
    <row r="259" spans="10:11" ht="12" customHeight="1">
      <c r="J259" s="157"/>
      <c r="K259" s="157"/>
    </row>
    <row r="260" spans="10:11" ht="12" customHeight="1">
      <c r="J260" s="157"/>
      <c r="K260" s="157"/>
    </row>
    <row r="261" spans="10:11" ht="12" customHeight="1">
      <c r="J261" s="157"/>
      <c r="K261" s="157"/>
    </row>
    <row r="262" spans="10:11" ht="12" customHeight="1">
      <c r="J262" s="157"/>
      <c r="K262" s="157"/>
    </row>
    <row r="263" spans="10:11" ht="12" customHeight="1">
      <c r="J263" s="157"/>
      <c r="K263" s="157"/>
    </row>
    <row r="264" spans="10:11" ht="12" customHeight="1">
      <c r="J264" s="157"/>
      <c r="K264" s="157"/>
    </row>
    <row r="265" spans="10:11" ht="12" customHeight="1">
      <c r="J265" s="157"/>
      <c r="K265" s="157"/>
    </row>
    <row r="266" spans="10:11" ht="12" customHeight="1">
      <c r="J266" s="157"/>
      <c r="K266" s="157"/>
    </row>
    <row r="267" spans="10:11" ht="12" customHeight="1">
      <c r="J267" s="157"/>
      <c r="K267" s="157"/>
    </row>
    <row r="268" spans="10:11" ht="12" customHeight="1">
      <c r="J268" s="157"/>
      <c r="K268" s="157"/>
    </row>
    <row r="269" spans="10:11" ht="12" customHeight="1">
      <c r="J269" s="157"/>
      <c r="K269" s="157"/>
    </row>
    <row r="270" spans="10:11" ht="12" customHeight="1">
      <c r="J270" s="157"/>
      <c r="K270" s="157"/>
    </row>
    <row r="271" spans="10:11" ht="12" customHeight="1">
      <c r="J271" s="157"/>
      <c r="K271" s="157"/>
    </row>
    <row r="272" spans="10:11" ht="12" customHeight="1">
      <c r="J272" s="157"/>
      <c r="K272" s="157"/>
    </row>
    <row r="273" spans="10:11" ht="12" customHeight="1">
      <c r="J273" s="157"/>
      <c r="K273" s="157"/>
    </row>
    <row r="274" spans="10:11" ht="12" customHeight="1">
      <c r="J274" s="157"/>
      <c r="K274" s="157"/>
    </row>
    <row r="275" spans="10:11" ht="12" customHeight="1">
      <c r="J275" s="157"/>
      <c r="K275" s="157"/>
    </row>
    <row r="276" spans="10:11" ht="12" customHeight="1">
      <c r="J276" s="157"/>
      <c r="K276" s="157"/>
    </row>
    <row r="277" spans="10:11" ht="12" customHeight="1">
      <c r="J277" s="157"/>
      <c r="K277" s="157"/>
    </row>
    <row r="278" spans="10:11" ht="12" customHeight="1">
      <c r="J278" s="157"/>
      <c r="K278" s="157"/>
    </row>
    <row r="279" spans="10:11" ht="12" customHeight="1">
      <c r="J279" s="157"/>
      <c r="K279" s="157"/>
    </row>
    <row r="280" spans="10:11" ht="12" customHeight="1">
      <c r="J280" s="157"/>
      <c r="K280" s="157"/>
    </row>
    <row r="281" spans="10:11" ht="12" customHeight="1">
      <c r="J281" s="157"/>
      <c r="K281" s="157"/>
    </row>
    <row r="282" spans="10:11" ht="12" customHeight="1">
      <c r="J282" s="157"/>
      <c r="K282" s="157"/>
    </row>
    <row r="283" spans="10:11" ht="12" customHeight="1">
      <c r="J283" s="157"/>
      <c r="K283" s="157"/>
    </row>
    <row r="284" spans="10:11" ht="12" customHeight="1">
      <c r="J284" s="157"/>
      <c r="K284" s="157"/>
    </row>
    <row r="285" spans="10:11" ht="12" customHeight="1">
      <c r="J285" s="157"/>
      <c r="K285" s="157"/>
    </row>
    <row r="286" spans="10:11" ht="12" customHeight="1">
      <c r="J286" s="157"/>
      <c r="K286" s="157"/>
    </row>
    <row r="287" spans="10:11" ht="12" customHeight="1">
      <c r="J287" s="157"/>
      <c r="K287" s="157"/>
    </row>
    <row r="288" spans="10:11" ht="12" customHeight="1">
      <c r="J288" s="157"/>
      <c r="K288" s="157"/>
    </row>
    <row r="289" spans="10:11" ht="12" customHeight="1">
      <c r="J289" s="157"/>
      <c r="K289" s="157"/>
    </row>
    <row r="290" spans="10:11" ht="12" customHeight="1">
      <c r="J290" s="157"/>
      <c r="K290" s="157"/>
    </row>
    <row r="291" spans="10:11" ht="12" customHeight="1">
      <c r="J291" s="157"/>
      <c r="K291" s="157"/>
    </row>
    <row r="292" spans="10:11" ht="12" customHeight="1">
      <c r="J292" s="157"/>
      <c r="K292" s="157"/>
    </row>
    <row r="293" spans="10:11" ht="12" customHeight="1">
      <c r="J293" s="157"/>
      <c r="K293" s="157"/>
    </row>
    <row r="294" spans="10:11" ht="12" customHeight="1">
      <c r="J294" s="157"/>
      <c r="K294" s="157"/>
    </row>
    <row r="295" spans="10:11" ht="12" customHeight="1">
      <c r="J295" s="157"/>
      <c r="K295" s="157"/>
    </row>
    <row r="296" spans="10:11" ht="12" customHeight="1">
      <c r="J296" s="157"/>
      <c r="K296" s="157"/>
    </row>
    <row r="297" spans="10:11" ht="12" customHeight="1">
      <c r="J297" s="157"/>
      <c r="K297" s="157"/>
    </row>
    <row r="298" spans="10:11" ht="12" customHeight="1">
      <c r="J298" s="157"/>
      <c r="K298" s="157"/>
    </row>
    <row r="299" spans="10:11" ht="12" customHeight="1">
      <c r="J299" s="157"/>
      <c r="K299" s="157"/>
    </row>
    <row r="300" spans="10:11" ht="12" customHeight="1">
      <c r="J300" s="157"/>
      <c r="K300" s="157"/>
    </row>
    <row r="301" spans="10:11" ht="12" customHeight="1">
      <c r="J301" s="157"/>
      <c r="K301" s="157"/>
    </row>
    <row r="302" spans="10:11" ht="12" customHeight="1">
      <c r="J302" s="157"/>
      <c r="K302" s="157"/>
    </row>
    <row r="303" spans="10:11" ht="12" customHeight="1">
      <c r="J303" s="157"/>
      <c r="K303" s="157"/>
    </row>
    <row r="304" spans="10:11" ht="12" customHeight="1">
      <c r="J304" s="157"/>
      <c r="K304" s="157"/>
    </row>
    <row r="305" spans="10:11" ht="12" customHeight="1">
      <c r="J305" s="157"/>
      <c r="K305" s="157"/>
    </row>
    <row r="306" spans="10:11" ht="12" customHeight="1">
      <c r="J306" s="157"/>
      <c r="K306" s="157"/>
    </row>
    <row r="307" spans="10:11" ht="12" customHeight="1">
      <c r="J307" s="157"/>
      <c r="K307" s="157"/>
    </row>
    <row r="308" spans="10:11" ht="12" customHeight="1">
      <c r="J308" s="157"/>
      <c r="K308" s="157"/>
    </row>
    <row r="309" spans="10:11" ht="12" customHeight="1">
      <c r="J309" s="157"/>
      <c r="K309" s="157"/>
    </row>
    <row r="310" spans="10:11" ht="12" customHeight="1">
      <c r="J310" s="157"/>
      <c r="K310" s="157"/>
    </row>
    <row r="311" spans="10:11" ht="12" customHeight="1">
      <c r="J311" s="157"/>
      <c r="K311" s="157"/>
    </row>
    <row r="312" spans="10:11" ht="12" customHeight="1">
      <c r="J312" s="157"/>
      <c r="K312" s="157"/>
    </row>
    <row r="313" spans="10:11" ht="12" customHeight="1">
      <c r="J313" s="157"/>
      <c r="K313" s="157"/>
    </row>
    <row r="314" spans="10:11" ht="12" customHeight="1">
      <c r="J314" s="157"/>
      <c r="K314" s="157"/>
    </row>
    <row r="315" spans="10:11" ht="12" customHeight="1">
      <c r="J315" s="157"/>
      <c r="K315" s="157"/>
    </row>
    <row r="316" spans="10:11" ht="12" customHeight="1">
      <c r="J316" s="157"/>
      <c r="K316" s="157"/>
    </row>
    <row r="317" spans="10:11" ht="12" customHeight="1">
      <c r="J317" s="157"/>
      <c r="K317" s="157"/>
    </row>
    <row r="318" spans="10:11" ht="12" customHeight="1">
      <c r="J318" s="157"/>
      <c r="K318" s="157"/>
    </row>
    <row r="319" spans="10:11" ht="12" customHeight="1">
      <c r="J319" s="157"/>
      <c r="K319" s="157"/>
    </row>
    <row r="320" spans="10:11" ht="12" customHeight="1">
      <c r="J320" s="157"/>
      <c r="K320" s="157"/>
    </row>
    <row r="321" spans="10:11" ht="12" customHeight="1">
      <c r="J321" s="157"/>
      <c r="K321" s="157"/>
    </row>
    <row r="322" spans="10:11" ht="12" customHeight="1">
      <c r="J322" s="157"/>
      <c r="K322" s="157"/>
    </row>
    <row r="323" spans="10:11" ht="12" customHeight="1">
      <c r="J323" s="157"/>
      <c r="K323" s="157"/>
    </row>
    <row r="324" spans="10:11" ht="12" customHeight="1">
      <c r="J324" s="157"/>
      <c r="K324" s="157"/>
    </row>
    <row r="325" spans="10:11" ht="12" customHeight="1">
      <c r="J325" s="157"/>
      <c r="K325" s="157"/>
    </row>
    <row r="326" spans="10:11" ht="12" customHeight="1">
      <c r="J326" s="157"/>
      <c r="K326" s="157"/>
    </row>
    <row r="327" spans="10:11" ht="12" customHeight="1">
      <c r="J327" s="157"/>
      <c r="K327" s="157"/>
    </row>
    <row r="328" spans="10:11" ht="12" customHeight="1">
      <c r="J328" s="157"/>
      <c r="K328" s="157"/>
    </row>
    <row r="329" spans="10:11" ht="12" customHeight="1">
      <c r="J329" s="157"/>
      <c r="K329" s="157"/>
    </row>
    <row r="330" spans="10:11" ht="12" customHeight="1">
      <c r="J330" s="157"/>
      <c r="K330" s="157"/>
    </row>
    <row r="331" spans="10:11" ht="12" customHeight="1">
      <c r="J331" s="157"/>
      <c r="K331" s="157"/>
    </row>
    <row r="332" spans="10:11" ht="12" customHeight="1">
      <c r="J332" s="157"/>
      <c r="K332" s="157"/>
    </row>
    <row r="333" spans="10:11" ht="12" customHeight="1">
      <c r="J333" s="157"/>
      <c r="K333" s="157"/>
    </row>
    <row r="334" spans="10:11" ht="12" customHeight="1">
      <c r="J334" s="157"/>
      <c r="K334" s="157"/>
    </row>
    <row r="335" spans="10:11" ht="12" customHeight="1">
      <c r="J335" s="157"/>
      <c r="K335" s="157"/>
    </row>
    <row r="336" spans="10:11" ht="12" customHeight="1">
      <c r="J336" s="157"/>
      <c r="K336" s="157"/>
    </row>
    <row r="337" spans="10:11" ht="12" customHeight="1">
      <c r="J337" s="157"/>
      <c r="K337" s="157"/>
    </row>
    <row r="338" spans="10:11" ht="12" customHeight="1">
      <c r="J338" s="157"/>
      <c r="K338" s="157"/>
    </row>
    <row r="339" spans="10:11" ht="12" customHeight="1">
      <c r="J339" s="157"/>
      <c r="K339" s="157"/>
    </row>
    <row r="340" spans="10:11" ht="12" customHeight="1">
      <c r="J340" s="157"/>
      <c r="K340" s="157"/>
    </row>
    <row r="341" spans="10:11" ht="12" customHeight="1">
      <c r="J341" s="157"/>
      <c r="K341" s="157"/>
    </row>
    <row r="342" spans="10:11" ht="12" customHeight="1">
      <c r="J342" s="157"/>
      <c r="K342" s="157"/>
    </row>
    <row r="343" spans="10:11" ht="12" customHeight="1">
      <c r="J343" s="157"/>
      <c r="K343" s="157"/>
    </row>
    <row r="344" spans="10:11" ht="12" customHeight="1">
      <c r="J344" s="157"/>
      <c r="K344" s="157"/>
    </row>
    <row r="345" spans="10:11" ht="12" customHeight="1">
      <c r="J345" s="157"/>
      <c r="K345" s="157"/>
    </row>
    <row r="346" spans="10:11" ht="12" customHeight="1">
      <c r="J346" s="157"/>
      <c r="K346" s="157"/>
    </row>
    <row r="347" spans="10:11" ht="12" customHeight="1">
      <c r="J347" s="157"/>
      <c r="K347" s="157"/>
    </row>
    <row r="348" spans="10:11" ht="12" customHeight="1">
      <c r="J348" s="157"/>
      <c r="K348" s="157"/>
    </row>
    <row r="349" spans="10:11" ht="12" customHeight="1">
      <c r="J349" s="157"/>
      <c r="K349" s="157"/>
    </row>
    <row r="350" spans="10:11" ht="12" customHeight="1">
      <c r="J350" s="157"/>
      <c r="K350" s="157"/>
    </row>
    <row r="351" spans="10:11" ht="12" customHeight="1">
      <c r="J351" s="157"/>
      <c r="K351" s="157"/>
    </row>
    <row r="352" spans="10:11" ht="12" customHeight="1">
      <c r="J352" s="157"/>
      <c r="K352" s="157"/>
    </row>
    <row r="353" spans="10:11" ht="12" customHeight="1">
      <c r="J353" s="157"/>
      <c r="K353" s="157"/>
    </row>
    <row r="354" spans="10:11" ht="12" customHeight="1">
      <c r="J354" s="157"/>
      <c r="K354" s="157"/>
    </row>
    <row r="355" spans="10:11" ht="12" customHeight="1">
      <c r="J355" s="157"/>
      <c r="K355" s="157"/>
    </row>
    <row r="356" spans="10:11" ht="12" customHeight="1">
      <c r="J356" s="157"/>
      <c r="K356" s="157"/>
    </row>
    <row r="357" spans="10:11" ht="12" customHeight="1">
      <c r="J357" s="157"/>
      <c r="K357" s="157"/>
    </row>
    <row r="358" spans="10:11" ht="12" customHeight="1">
      <c r="J358" s="157"/>
      <c r="K358" s="157"/>
    </row>
    <row r="359" spans="10:11" ht="12" customHeight="1">
      <c r="J359" s="157"/>
      <c r="K359" s="157"/>
    </row>
    <row r="360" spans="10:11" ht="12" customHeight="1">
      <c r="J360" s="157"/>
      <c r="K360" s="157"/>
    </row>
    <row r="361" spans="10:11" ht="12" customHeight="1">
      <c r="J361" s="157"/>
      <c r="K361" s="157"/>
    </row>
    <row r="362" spans="10:11" ht="12" customHeight="1">
      <c r="J362" s="157"/>
      <c r="K362" s="157"/>
    </row>
    <row r="363" spans="10:11" ht="12" customHeight="1">
      <c r="J363" s="157"/>
      <c r="K363" s="157"/>
    </row>
    <row r="364" spans="10:11" ht="12" customHeight="1">
      <c r="J364" s="157"/>
      <c r="K364" s="157"/>
    </row>
    <row r="365" spans="10:11" ht="12" customHeight="1">
      <c r="J365" s="157"/>
      <c r="K365" s="157"/>
    </row>
    <row r="366" spans="10:11" ht="12" customHeight="1">
      <c r="J366" s="157"/>
      <c r="K366" s="157"/>
    </row>
    <row r="367" spans="10:11" ht="12" customHeight="1">
      <c r="J367" s="157"/>
      <c r="K367" s="157"/>
    </row>
    <row r="368" spans="10:11" ht="12" customHeight="1">
      <c r="J368" s="157"/>
      <c r="K368" s="157"/>
    </row>
    <row r="369" spans="10:11" ht="12" customHeight="1">
      <c r="J369" s="157"/>
      <c r="K369" s="157"/>
    </row>
    <row r="370" spans="10:11" ht="12" customHeight="1">
      <c r="J370" s="157"/>
      <c r="K370" s="157"/>
    </row>
    <row r="371" spans="10:11" ht="12" customHeight="1">
      <c r="J371" s="157"/>
      <c r="K371" s="157"/>
    </row>
    <row r="372" spans="10:11" ht="12" customHeight="1">
      <c r="J372" s="157"/>
      <c r="K372" s="157"/>
    </row>
    <row r="373" spans="10:11" ht="12" customHeight="1">
      <c r="J373" s="157"/>
      <c r="K373" s="157"/>
    </row>
    <row r="374" spans="10:11" ht="12" customHeight="1">
      <c r="J374" s="157"/>
      <c r="K374" s="157"/>
    </row>
    <row r="375" spans="10:11" ht="12" customHeight="1">
      <c r="J375" s="157"/>
      <c r="K375" s="157"/>
    </row>
    <row r="376" spans="10:11" ht="12" customHeight="1">
      <c r="J376" s="157"/>
      <c r="K376" s="157"/>
    </row>
    <row r="377" spans="10:11" ht="12" customHeight="1">
      <c r="J377" s="157"/>
      <c r="K377" s="157"/>
    </row>
    <row r="378" spans="10:11" ht="12" customHeight="1">
      <c r="J378" s="157"/>
      <c r="K378" s="157"/>
    </row>
    <row r="379" spans="10:11" ht="12" customHeight="1">
      <c r="J379" s="157"/>
      <c r="K379" s="157"/>
    </row>
    <row r="380" spans="10:11" ht="12" customHeight="1">
      <c r="J380" s="157"/>
      <c r="K380" s="157"/>
    </row>
    <row r="381" spans="10:11" ht="12" customHeight="1">
      <c r="J381" s="157"/>
      <c r="K381" s="157"/>
    </row>
    <row r="382" spans="10:11" ht="12" customHeight="1">
      <c r="J382" s="157"/>
      <c r="K382" s="157"/>
    </row>
    <row r="383" spans="10:11" ht="12" customHeight="1">
      <c r="J383" s="157"/>
      <c r="K383" s="157"/>
    </row>
    <row r="384" spans="10:11" ht="12" customHeight="1">
      <c r="J384" s="157"/>
      <c r="K384" s="157"/>
    </row>
    <row r="385" spans="10:11" ht="12" customHeight="1">
      <c r="J385" s="157"/>
      <c r="K385" s="157"/>
    </row>
    <row r="386" spans="10:11" ht="12" customHeight="1">
      <c r="J386" s="157"/>
      <c r="K386" s="157"/>
    </row>
    <row r="387" spans="10:11" ht="12" customHeight="1">
      <c r="J387" s="157"/>
      <c r="K387" s="157"/>
    </row>
    <row r="388" spans="10:11" ht="12" customHeight="1">
      <c r="J388" s="157"/>
      <c r="K388" s="157"/>
    </row>
    <row r="389" spans="10:11" ht="12" customHeight="1">
      <c r="J389" s="157"/>
      <c r="K389" s="157"/>
    </row>
    <row r="390" spans="10:11" ht="12" customHeight="1">
      <c r="J390" s="157"/>
      <c r="K390" s="157"/>
    </row>
    <row r="391" spans="10:11" ht="12" customHeight="1">
      <c r="J391" s="157"/>
      <c r="K391" s="157"/>
    </row>
    <row r="392" spans="10:11" ht="12" customHeight="1">
      <c r="J392" s="157"/>
      <c r="K392" s="157"/>
    </row>
    <row r="393" spans="10:11" ht="12" customHeight="1">
      <c r="J393" s="157"/>
      <c r="K393" s="157"/>
    </row>
    <row r="394" spans="10:11" ht="12" customHeight="1">
      <c r="J394" s="157"/>
      <c r="K394" s="157"/>
    </row>
    <row r="395" spans="10:11" ht="12" customHeight="1">
      <c r="J395" s="157"/>
      <c r="K395" s="157"/>
    </row>
    <row r="396" spans="10:11" ht="12" customHeight="1">
      <c r="J396" s="157"/>
      <c r="K396" s="157"/>
    </row>
    <row r="397" spans="10:11" ht="12" customHeight="1">
      <c r="J397" s="157"/>
      <c r="K397" s="157"/>
    </row>
    <row r="398" spans="10:11" ht="12" customHeight="1">
      <c r="J398" s="157"/>
      <c r="K398" s="157"/>
    </row>
    <row r="399" spans="10:11" ht="12" customHeight="1">
      <c r="J399" s="157"/>
      <c r="K399" s="157"/>
    </row>
    <row r="400" spans="10:11" ht="12" customHeight="1">
      <c r="J400" s="157"/>
      <c r="K400" s="157"/>
    </row>
    <row r="401" spans="10:11" ht="12" customHeight="1">
      <c r="J401" s="157"/>
      <c r="K401" s="157"/>
    </row>
    <row r="402" spans="10:11" ht="12" customHeight="1">
      <c r="J402" s="157"/>
      <c r="K402" s="157"/>
    </row>
    <row r="403" spans="10:11" ht="12" customHeight="1">
      <c r="J403" s="157"/>
      <c r="K403" s="157"/>
    </row>
    <row r="404" spans="10:11" ht="12" customHeight="1">
      <c r="J404" s="157"/>
      <c r="K404" s="157"/>
    </row>
    <row r="405" spans="10:11" ht="12" customHeight="1">
      <c r="J405" s="157"/>
      <c r="K405" s="157"/>
    </row>
    <row r="406" spans="10:11" ht="12" customHeight="1">
      <c r="J406" s="157"/>
      <c r="K406" s="157"/>
    </row>
    <row r="407" spans="10:11" ht="12" customHeight="1">
      <c r="J407" s="157"/>
      <c r="K407" s="157"/>
    </row>
    <row r="408" spans="10:11" ht="12" customHeight="1">
      <c r="J408" s="157"/>
      <c r="K408" s="157"/>
    </row>
    <row r="409" spans="10:11" ht="12" customHeight="1">
      <c r="J409" s="157"/>
      <c r="K409" s="157"/>
    </row>
    <row r="410" spans="10:11" ht="12" customHeight="1">
      <c r="J410" s="157"/>
      <c r="K410" s="157"/>
    </row>
    <row r="411" spans="10:11" ht="12" customHeight="1">
      <c r="J411" s="157"/>
      <c r="K411" s="157"/>
    </row>
    <row r="412" spans="10:11" ht="12" customHeight="1">
      <c r="J412" s="157"/>
      <c r="K412" s="157"/>
    </row>
    <row r="413" spans="10:11" ht="12" customHeight="1">
      <c r="J413" s="157"/>
      <c r="K413" s="157"/>
    </row>
    <row r="414" spans="10:11" ht="12" customHeight="1">
      <c r="J414" s="157"/>
      <c r="K414" s="157"/>
    </row>
    <row r="415" spans="10:11" ht="12" customHeight="1">
      <c r="J415" s="157"/>
      <c r="K415" s="157"/>
    </row>
    <row r="416" spans="10:11" ht="12" customHeight="1">
      <c r="J416" s="157"/>
      <c r="K416" s="157"/>
    </row>
    <row r="417" spans="10:11" ht="12" customHeight="1">
      <c r="J417" s="157"/>
      <c r="K417" s="157"/>
    </row>
    <row r="418" spans="10:11" ht="12" customHeight="1">
      <c r="J418" s="157"/>
      <c r="K418" s="157"/>
    </row>
    <row r="419" spans="10:11" ht="12" customHeight="1">
      <c r="J419" s="157"/>
      <c r="K419" s="157"/>
    </row>
    <row r="420" spans="10:11" ht="12" customHeight="1">
      <c r="J420" s="157"/>
      <c r="K420" s="157"/>
    </row>
    <row r="421" spans="10:11" ht="12" customHeight="1">
      <c r="J421" s="157"/>
      <c r="K421" s="157"/>
    </row>
    <row r="422" spans="10:11" ht="12" customHeight="1">
      <c r="J422" s="157"/>
      <c r="K422" s="157"/>
    </row>
    <row r="423" spans="10:11" ht="12" customHeight="1">
      <c r="J423" s="157"/>
      <c r="K423" s="157"/>
    </row>
    <row r="424" spans="10:11" ht="12" customHeight="1">
      <c r="J424" s="157"/>
      <c r="K424" s="157"/>
    </row>
    <row r="425" spans="10:11" ht="12" customHeight="1">
      <c r="J425" s="157"/>
      <c r="K425" s="157"/>
    </row>
    <row r="426" spans="10:11" ht="12" customHeight="1">
      <c r="J426" s="157"/>
      <c r="K426" s="157"/>
    </row>
    <row r="427" spans="10:11" ht="12" customHeight="1">
      <c r="J427" s="157"/>
      <c r="K427" s="157"/>
    </row>
    <row r="428" spans="10:11" ht="12" customHeight="1">
      <c r="J428" s="157"/>
      <c r="K428" s="157"/>
    </row>
    <row r="429" spans="10:11" ht="12" customHeight="1">
      <c r="J429" s="157"/>
      <c r="K429" s="157"/>
    </row>
    <row r="430" spans="10:11" ht="12" customHeight="1">
      <c r="J430" s="157"/>
      <c r="K430" s="157"/>
    </row>
    <row r="431" spans="10:11" ht="12" customHeight="1">
      <c r="J431" s="157"/>
      <c r="K431" s="157"/>
    </row>
    <row r="432" spans="10:11" ht="12" customHeight="1">
      <c r="J432" s="157"/>
      <c r="K432" s="157"/>
    </row>
    <row r="433" spans="10:11" ht="12" customHeight="1">
      <c r="J433" s="157"/>
      <c r="K433" s="157"/>
    </row>
    <row r="434" spans="10:11" ht="12" customHeight="1">
      <c r="J434" s="157"/>
      <c r="K434" s="157"/>
    </row>
    <row r="435" spans="10:11" ht="12" customHeight="1">
      <c r="J435" s="157"/>
      <c r="K435" s="157"/>
    </row>
    <row r="436" spans="10:11" ht="12" customHeight="1">
      <c r="J436" s="157"/>
      <c r="K436" s="157"/>
    </row>
    <row r="437" spans="10:11" ht="12" customHeight="1">
      <c r="J437" s="157"/>
      <c r="K437" s="157"/>
    </row>
    <row r="438" spans="10:11" ht="12" customHeight="1">
      <c r="J438" s="157"/>
      <c r="K438" s="157"/>
    </row>
    <row r="439" spans="10:11" ht="12" customHeight="1">
      <c r="J439" s="157"/>
      <c r="K439" s="157"/>
    </row>
    <row r="440" spans="10:11" ht="12" customHeight="1">
      <c r="J440" s="157"/>
      <c r="K440" s="157"/>
    </row>
    <row r="441" spans="10:11" ht="12" customHeight="1">
      <c r="J441" s="157"/>
      <c r="K441" s="157"/>
    </row>
    <row r="442" spans="10:11" ht="12" customHeight="1">
      <c r="J442" s="157"/>
      <c r="K442" s="157"/>
    </row>
    <row r="443" spans="10:11" ht="12" customHeight="1">
      <c r="J443" s="157"/>
      <c r="K443" s="157"/>
    </row>
    <row r="444" spans="10:11" ht="12" customHeight="1">
      <c r="J444" s="157"/>
      <c r="K444" s="157"/>
    </row>
    <row r="445" spans="10:11" ht="12" customHeight="1">
      <c r="J445" s="157"/>
      <c r="K445" s="157"/>
    </row>
    <row r="446" spans="10:11" ht="12" customHeight="1">
      <c r="J446" s="157"/>
      <c r="K446" s="157"/>
    </row>
    <row r="447" spans="10:11" ht="12" customHeight="1">
      <c r="J447" s="157"/>
      <c r="K447" s="157"/>
    </row>
    <row r="448" spans="10:11" ht="12" customHeight="1">
      <c r="J448" s="157"/>
      <c r="K448" s="157"/>
    </row>
    <row r="449" spans="10:11" ht="12" customHeight="1">
      <c r="J449" s="157"/>
      <c r="K449" s="157"/>
    </row>
    <row r="450" spans="10:11" ht="12" customHeight="1">
      <c r="J450" s="157"/>
      <c r="K450" s="157"/>
    </row>
    <row r="451" spans="10:11" ht="12" customHeight="1">
      <c r="J451" s="157"/>
      <c r="K451" s="157"/>
    </row>
    <row r="452" spans="10:11" ht="12" customHeight="1">
      <c r="J452" s="157"/>
      <c r="K452" s="157"/>
    </row>
    <row r="453" spans="10:11" ht="12" customHeight="1">
      <c r="J453" s="157"/>
      <c r="K453" s="157"/>
    </row>
    <row r="454" spans="10:11" ht="12" customHeight="1">
      <c r="J454" s="157"/>
      <c r="K454" s="157"/>
    </row>
    <row r="455" spans="10:11" ht="12" customHeight="1">
      <c r="J455" s="157"/>
      <c r="K455" s="157"/>
    </row>
    <row r="456" spans="10:11" ht="12" customHeight="1">
      <c r="J456" s="157"/>
      <c r="K456" s="157"/>
    </row>
    <row r="457" spans="10:11" ht="12" customHeight="1">
      <c r="J457" s="157"/>
      <c r="K457" s="157"/>
    </row>
    <row r="458" spans="10:11" ht="12" customHeight="1">
      <c r="J458" s="157"/>
      <c r="K458" s="157"/>
    </row>
    <row r="459" spans="10:11" ht="12" customHeight="1">
      <c r="J459" s="157"/>
      <c r="K459" s="157"/>
    </row>
    <row r="460" spans="10:11" ht="12" customHeight="1">
      <c r="J460" s="157"/>
      <c r="K460" s="157"/>
    </row>
    <row r="461" spans="10:11" ht="12" customHeight="1">
      <c r="J461" s="157"/>
      <c r="K461" s="157"/>
    </row>
    <row r="462" spans="10:11" ht="12" customHeight="1">
      <c r="J462" s="157"/>
      <c r="K462" s="157"/>
    </row>
    <row r="463" spans="10:11" ht="12" customHeight="1">
      <c r="J463" s="157"/>
      <c r="K463" s="157"/>
    </row>
    <row r="464" spans="10:11" ht="12" customHeight="1">
      <c r="J464" s="157"/>
      <c r="K464" s="157"/>
    </row>
    <row r="465" spans="10:11" ht="12" customHeight="1">
      <c r="J465" s="157"/>
      <c r="K465" s="157"/>
    </row>
    <row r="466" spans="10:11" ht="12" customHeight="1">
      <c r="J466" s="157"/>
      <c r="K466" s="157"/>
    </row>
    <row r="467" spans="10:11" ht="12" customHeight="1">
      <c r="J467" s="157"/>
      <c r="K467" s="157"/>
    </row>
    <row r="468" spans="10:11" ht="12" customHeight="1">
      <c r="J468" s="157"/>
      <c r="K468" s="157"/>
    </row>
    <row r="469" spans="10:11" ht="12" customHeight="1">
      <c r="J469" s="157"/>
      <c r="K469" s="157"/>
    </row>
    <row r="470" spans="10:11" ht="12" customHeight="1">
      <c r="J470" s="157"/>
      <c r="K470" s="157"/>
    </row>
    <row r="471" spans="10:11" ht="12" customHeight="1">
      <c r="J471" s="157"/>
      <c r="K471" s="157"/>
    </row>
    <row r="472" spans="10:11" ht="12" customHeight="1">
      <c r="J472" s="157"/>
      <c r="K472" s="157"/>
    </row>
    <row r="473" spans="10:11" ht="12" customHeight="1">
      <c r="J473" s="157"/>
      <c r="K473" s="157"/>
    </row>
    <row r="474" spans="10:11" ht="12" customHeight="1">
      <c r="J474" s="157"/>
      <c r="K474" s="157"/>
    </row>
    <row r="475" spans="10:11" ht="12" customHeight="1">
      <c r="J475" s="157"/>
      <c r="K475" s="157"/>
    </row>
    <row r="476" spans="10:11" ht="12" customHeight="1">
      <c r="J476" s="157"/>
      <c r="K476" s="157"/>
    </row>
    <row r="477" spans="10:11" ht="12" customHeight="1">
      <c r="J477" s="157"/>
      <c r="K477" s="157"/>
    </row>
    <row r="478" spans="10:11" ht="12" customHeight="1">
      <c r="J478" s="157"/>
      <c r="K478" s="157"/>
    </row>
    <row r="479" spans="10:11" ht="12" customHeight="1">
      <c r="J479" s="157"/>
      <c r="K479" s="157"/>
    </row>
    <row r="480" spans="10:11" ht="12" customHeight="1">
      <c r="J480" s="157"/>
      <c r="K480" s="157"/>
    </row>
    <row r="481" spans="10:11" ht="12" customHeight="1">
      <c r="J481" s="157"/>
      <c r="K481" s="157"/>
    </row>
    <row r="482" spans="10:11" ht="12" customHeight="1">
      <c r="J482" s="157"/>
      <c r="K482" s="157"/>
    </row>
    <row r="483" spans="10:11" ht="12" customHeight="1">
      <c r="J483" s="157"/>
      <c r="K483" s="157"/>
    </row>
    <row r="484" spans="10:11" ht="12" customHeight="1">
      <c r="J484" s="157"/>
      <c r="K484" s="157"/>
    </row>
    <row r="485" spans="10:11" ht="12" customHeight="1">
      <c r="J485" s="157"/>
      <c r="K485" s="157"/>
    </row>
    <row r="486" spans="10:11" ht="12" customHeight="1">
      <c r="J486" s="157"/>
      <c r="K486" s="157"/>
    </row>
    <row r="487" spans="10:11" ht="12" customHeight="1">
      <c r="J487" s="157"/>
      <c r="K487" s="157"/>
    </row>
    <row r="488" spans="10:11" ht="12" customHeight="1">
      <c r="J488" s="157"/>
      <c r="K488" s="157"/>
    </row>
    <row r="489" spans="10:11" ht="12" customHeight="1">
      <c r="J489" s="157"/>
      <c r="K489" s="157"/>
    </row>
    <row r="490" spans="10:11" ht="12" customHeight="1">
      <c r="J490" s="157"/>
      <c r="K490" s="157"/>
    </row>
    <row r="491" spans="10:11" ht="12" customHeight="1">
      <c r="J491" s="157"/>
      <c r="K491" s="157"/>
    </row>
    <row r="492" spans="10:11" ht="12" customHeight="1">
      <c r="J492" s="157"/>
      <c r="K492" s="157"/>
    </row>
    <row r="493" spans="10:11" ht="12" customHeight="1">
      <c r="J493" s="157"/>
      <c r="K493" s="157"/>
    </row>
    <row r="494" spans="10:11" ht="12" customHeight="1">
      <c r="J494" s="157"/>
      <c r="K494" s="157"/>
    </row>
    <row r="495" spans="10:11" ht="12" customHeight="1">
      <c r="J495" s="157"/>
      <c r="K495" s="157"/>
    </row>
    <row r="496" spans="10:11" ht="12" customHeight="1">
      <c r="J496" s="157"/>
      <c r="K496" s="157"/>
    </row>
    <row r="497" spans="10:11" ht="12" customHeight="1">
      <c r="J497" s="157"/>
      <c r="K497" s="157"/>
    </row>
    <row r="498" spans="10:11" ht="12" customHeight="1">
      <c r="J498" s="157"/>
      <c r="K498" s="157"/>
    </row>
    <row r="499" spans="10:11" ht="12" customHeight="1">
      <c r="J499" s="157"/>
      <c r="K499" s="157"/>
    </row>
    <row r="500" spans="10:11" ht="12" customHeight="1">
      <c r="J500" s="157"/>
      <c r="K500" s="157"/>
    </row>
    <row r="501" spans="10:11" ht="12" customHeight="1">
      <c r="J501" s="157"/>
      <c r="K501" s="157"/>
    </row>
    <row r="502" spans="10:11" ht="12" customHeight="1">
      <c r="J502" s="157"/>
      <c r="K502" s="157"/>
    </row>
    <row r="503" spans="10:11" ht="12" customHeight="1">
      <c r="J503" s="157"/>
      <c r="K503" s="157"/>
    </row>
    <row r="504" spans="10:11" ht="12" customHeight="1">
      <c r="J504" s="157"/>
      <c r="K504" s="157"/>
    </row>
    <row r="505" spans="10:11" ht="12" customHeight="1">
      <c r="J505" s="157"/>
      <c r="K505" s="157"/>
    </row>
    <row r="506" spans="10:11" ht="12" customHeight="1">
      <c r="J506" s="157"/>
      <c r="K506" s="157"/>
    </row>
    <row r="507" spans="10:11" ht="12" customHeight="1">
      <c r="J507" s="157"/>
      <c r="K507" s="157"/>
    </row>
    <row r="508" spans="10:11" ht="12" customHeight="1">
      <c r="J508" s="157"/>
      <c r="K508" s="157"/>
    </row>
    <row r="509" spans="10:11" ht="12" customHeight="1">
      <c r="J509" s="157"/>
      <c r="K509" s="157"/>
    </row>
    <row r="510" spans="10:11" ht="12" customHeight="1">
      <c r="J510" s="157"/>
      <c r="K510" s="157"/>
    </row>
    <row r="511" spans="10:11" ht="12" customHeight="1">
      <c r="J511" s="157"/>
      <c r="K511" s="157"/>
    </row>
    <row r="512" spans="10:11" ht="12" customHeight="1">
      <c r="J512" s="157"/>
      <c r="K512" s="157"/>
    </row>
    <row r="513" spans="10:11" ht="12" customHeight="1">
      <c r="J513" s="157"/>
      <c r="K513" s="157"/>
    </row>
    <row r="514" spans="10:11" ht="12" customHeight="1">
      <c r="J514" s="157"/>
      <c r="K514" s="157"/>
    </row>
    <row r="515" spans="10:11" ht="12" customHeight="1">
      <c r="J515" s="157"/>
      <c r="K515" s="157"/>
    </row>
    <row r="516" spans="10:11" ht="12" customHeight="1">
      <c r="J516" s="157"/>
      <c r="K516" s="157"/>
    </row>
    <row r="517" spans="10:11" ht="12" customHeight="1">
      <c r="J517" s="157"/>
      <c r="K517" s="157"/>
    </row>
    <row r="518" spans="10:11" ht="12" customHeight="1">
      <c r="J518" s="157"/>
      <c r="K518" s="157"/>
    </row>
    <row r="519" spans="10:11" ht="12" customHeight="1">
      <c r="J519" s="157"/>
      <c r="K519" s="157"/>
    </row>
    <row r="520" spans="10:11" ht="12" customHeight="1">
      <c r="J520" s="157"/>
      <c r="K520" s="157"/>
    </row>
    <row r="521" spans="10:11" ht="12" customHeight="1">
      <c r="J521" s="157"/>
      <c r="K521" s="157"/>
    </row>
    <row r="522" spans="10:11" ht="12" customHeight="1">
      <c r="J522" s="157"/>
      <c r="K522" s="157"/>
    </row>
    <row r="523" spans="10:11" ht="12" customHeight="1">
      <c r="J523" s="157"/>
      <c r="K523" s="157"/>
    </row>
    <row r="524" spans="10:11" ht="12" customHeight="1">
      <c r="J524" s="157"/>
      <c r="K524" s="157"/>
    </row>
    <row r="525" spans="10:11" ht="12" customHeight="1">
      <c r="J525" s="157"/>
      <c r="K525" s="157"/>
    </row>
    <row r="526" spans="10:11" ht="12" customHeight="1">
      <c r="J526" s="157"/>
      <c r="K526" s="157"/>
    </row>
    <row r="527" spans="10:11" ht="12" customHeight="1">
      <c r="J527" s="157"/>
      <c r="K527" s="157"/>
    </row>
    <row r="528" spans="10:11" ht="12" customHeight="1">
      <c r="J528" s="157"/>
      <c r="K528" s="157"/>
    </row>
    <row r="529" spans="10:11" ht="12" customHeight="1">
      <c r="J529" s="157"/>
      <c r="K529" s="157"/>
    </row>
    <row r="530" spans="10:11" ht="12" customHeight="1">
      <c r="J530" s="157"/>
      <c r="K530" s="157"/>
    </row>
    <row r="531" spans="10:11" ht="12" customHeight="1">
      <c r="J531" s="157"/>
      <c r="K531" s="157"/>
    </row>
    <row r="532" spans="10:11" ht="12" customHeight="1">
      <c r="J532" s="157"/>
      <c r="K532" s="157"/>
    </row>
    <row r="533" spans="10:11" ht="12" customHeight="1">
      <c r="J533" s="157"/>
      <c r="K533" s="157"/>
    </row>
    <row r="534" spans="10:11" ht="12" customHeight="1">
      <c r="J534" s="157"/>
      <c r="K534" s="157"/>
    </row>
    <row r="535" spans="10:11" ht="12" customHeight="1">
      <c r="J535" s="157"/>
      <c r="K535" s="157"/>
    </row>
    <row r="536" spans="10:11" ht="12" customHeight="1">
      <c r="J536" s="157"/>
      <c r="K536" s="157"/>
    </row>
    <row r="537" spans="10:11" ht="12" customHeight="1">
      <c r="J537" s="157"/>
      <c r="K537" s="157"/>
    </row>
    <row r="538" spans="10:11" ht="12" customHeight="1">
      <c r="J538" s="157"/>
      <c r="K538" s="157"/>
    </row>
    <row r="539" spans="10:11" ht="12" customHeight="1">
      <c r="J539" s="157"/>
      <c r="K539" s="157"/>
    </row>
    <row r="540" spans="10:11" ht="12" customHeight="1">
      <c r="J540" s="157"/>
      <c r="K540" s="157"/>
    </row>
    <row r="541" spans="10:11" ht="12" customHeight="1">
      <c r="J541" s="157"/>
      <c r="K541" s="157"/>
    </row>
    <row r="542" spans="10:11" ht="12" customHeight="1">
      <c r="J542" s="157"/>
      <c r="K542" s="157"/>
    </row>
    <row r="543" spans="10:11" ht="12" customHeight="1">
      <c r="J543" s="157"/>
      <c r="K543" s="157"/>
    </row>
    <row r="544" spans="10:11" ht="12" customHeight="1">
      <c r="J544" s="157"/>
      <c r="K544" s="157"/>
    </row>
    <row r="545" spans="10:11" ht="12" customHeight="1">
      <c r="J545" s="157"/>
      <c r="K545" s="157"/>
    </row>
    <row r="546" spans="10:11" ht="12" customHeight="1">
      <c r="J546" s="157"/>
      <c r="K546" s="157"/>
    </row>
    <row r="547" spans="10:11" ht="12" customHeight="1">
      <c r="J547" s="157"/>
      <c r="K547" s="157"/>
    </row>
    <row r="548" spans="10:11" ht="12" customHeight="1">
      <c r="J548" s="157"/>
      <c r="K548" s="157"/>
    </row>
    <row r="549" spans="10:11" ht="12" customHeight="1">
      <c r="J549" s="157"/>
      <c r="K549" s="157"/>
    </row>
    <row r="550" spans="10:11" ht="12" customHeight="1">
      <c r="J550" s="157"/>
      <c r="K550" s="157"/>
    </row>
    <row r="551" spans="10:11" ht="12" customHeight="1">
      <c r="J551" s="157"/>
      <c r="K551" s="157"/>
    </row>
    <row r="552" spans="10:11" ht="12" customHeight="1">
      <c r="J552" s="157"/>
      <c r="K552" s="157"/>
    </row>
    <row r="553" spans="10:11" ht="12" customHeight="1">
      <c r="J553" s="157"/>
      <c r="K553" s="157"/>
    </row>
    <row r="554" spans="10:11" ht="12" customHeight="1">
      <c r="J554" s="157"/>
      <c r="K554" s="157"/>
    </row>
    <row r="555" spans="10:11" ht="12" customHeight="1">
      <c r="J555" s="157"/>
      <c r="K555" s="157"/>
    </row>
    <row r="556" spans="10:11" ht="12" customHeight="1">
      <c r="J556" s="157"/>
      <c r="K556" s="157"/>
    </row>
    <row r="557" spans="10:11" ht="12" customHeight="1">
      <c r="J557" s="157"/>
      <c r="K557" s="157"/>
    </row>
    <row r="558" spans="10:11" ht="12" customHeight="1">
      <c r="J558" s="157"/>
      <c r="K558" s="157"/>
    </row>
    <row r="559" spans="10:11" ht="12" customHeight="1">
      <c r="J559" s="157"/>
      <c r="K559" s="157"/>
    </row>
    <row r="560" spans="10:11" ht="12" customHeight="1">
      <c r="J560" s="157"/>
      <c r="K560" s="157"/>
    </row>
    <row r="561" spans="10:11" ht="12" customHeight="1">
      <c r="J561" s="157"/>
      <c r="K561" s="157"/>
    </row>
    <row r="562" spans="10:11" ht="12" customHeight="1">
      <c r="J562" s="157"/>
      <c r="K562" s="157"/>
    </row>
    <row r="563" spans="10:11" ht="12" customHeight="1">
      <c r="J563" s="157"/>
      <c r="K563" s="157"/>
    </row>
    <row r="564" spans="10:11" ht="12" customHeight="1">
      <c r="J564" s="157"/>
      <c r="K564" s="157"/>
    </row>
    <row r="565" spans="10:11" ht="12" customHeight="1">
      <c r="J565" s="157"/>
      <c r="K565" s="157"/>
    </row>
    <row r="566" spans="10:11" ht="12" customHeight="1">
      <c r="J566" s="157"/>
      <c r="K566" s="157"/>
    </row>
    <row r="567" spans="10:11" ht="12" customHeight="1">
      <c r="J567" s="157"/>
      <c r="K567" s="157"/>
    </row>
    <row r="568" spans="10:11" ht="12" customHeight="1">
      <c r="J568" s="157"/>
      <c r="K568" s="157"/>
    </row>
    <row r="569" spans="10:11" ht="12" customHeight="1">
      <c r="J569" s="157"/>
      <c r="K569" s="157"/>
    </row>
    <row r="570" spans="10:11" ht="12" customHeight="1">
      <c r="J570" s="157"/>
      <c r="K570" s="157"/>
    </row>
    <row r="571" spans="10:11" ht="12" customHeight="1">
      <c r="J571" s="157"/>
      <c r="K571" s="157"/>
    </row>
    <row r="572" spans="10:11" ht="12" customHeight="1">
      <c r="J572" s="157"/>
      <c r="K572" s="157"/>
    </row>
    <row r="573" spans="10:11" ht="12" customHeight="1">
      <c r="J573" s="157"/>
      <c r="K573" s="157"/>
    </row>
    <row r="574" spans="10:11" ht="12" customHeight="1">
      <c r="J574" s="157"/>
      <c r="K574" s="157"/>
    </row>
    <row r="575" spans="10:11" ht="12" customHeight="1">
      <c r="J575" s="157"/>
      <c r="K575" s="157"/>
    </row>
    <row r="576" spans="10:11" ht="12" customHeight="1">
      <c r="J576" s="157"/>
      <c r="K576" s="157"/>
    </row>
    <row r="577" spans="10:11" ht="12" customHeight="1">
      <c r="J577" s="157"/>
      <c r="K577" s="157"/>
    </row>
    <row r="578" spans="10:11" ht="12" customHeight="1">
      <c r="J578" s="157"/>
      <c r="K578" s="157"/>
    </row>
    <row r="579" spans="10:11" ht="12" customHeight="1">
      <c r="J579" s="157"/>
      <c r="K579" s="157"/>
    </row>
    <row r="580" spans="10:11" ht="12" customHeight="1">
      <c r="J580" s="157"/>
      <c r="K580" s="157"/>
    </row>
    <row r="581" spans="10:11" ht="12" customHeight="1">
      <c r="J581" s="157"/>
      <c r="K581" s="157"/>
    </row>
    <row r="582" spans="10:11" ht="12" customHeight="1">
      <c r="J582" s="157"/>
      <c r="K582" s="157"/>
    </row>
    <row r="583" spans="10:11" ht="12" customHeight="1">
      <c r="J583" s="157"/>
      <c r="K583" s="157"/>
    </row>
    <row r="584" spans="10:11" ht="12" customHeight="1">
      <c r="J584" s="157"/>
      <c r="K584" s="157"/>
    </row>
    <row r="585" spans="10:11" ht="12" customHeight="1">
      <c r="J585" s="157"/>
      <c r="K585" s="157"/>
    </row>
    <row r="586" spans="10:11" ht="12" customHeight="1">
      <c r="J586" s="157"/>
      <c r="K586" s="157"/>
    </row>
    <row r="587" spans="10:11" ht="12" customHeight="1">
      <c r="J587" s="157"/>
      <c r="K587" s="157"/>
    </row>
    <row r="588" spans="10:11" ht="12" customHeight="1">
      <c r="J588" s="157"/>
      <c r="K588" s="157"/>
    </row>
    <row r="589" spans="10:11" ht="12" customHeight="1">
      <c r="J589" s="157"/>
      <c r="K589" s="157"/>
    </row>
    <row r="590" spans="10:11" ht="12" customHeight="1">
      <c r="J590" s="157"/>
      <c r="K590" s="157"/>
    </row>
    <row r="591" spans="10:11" ht="12" customHeight="1">
      <c r="J591" s="157"/>
      <c r="K591" s="157"/>
    </row>
    <row r="592" spans="10:11" ht="12" customHeight="1">
      <c r="J592" s="157"/>
      <c r="K592" s="157"/>
    </row>
    <row r="593" spans="10:11" ht="12" customHeight="1">
      <c r="J593" s="157"/>
      <c r="K593" s="157"/>
    </row>
    <row r="594" spans="10:11" ht="12" customHeight="1">
      <c r="J594" s="157"/>
      <c r="K594" s="157"/>
    </row>
    <row r="595" spans="10:11" ht="12" customHeight="1">
      <c r="J595" s="157"/>
      <c r="K595" s="157"/>
    </row>
    <row r="596" spans="10:11" ht="12" customHeight="1">
      <c r="J596" s="157"/>
      <c r="K596" s="157"/>
    </row>
    <row r="597" spans="10:11" ht="12" customHeight="1">
      <c r="J597" s="157"/>
      <c r="K597" s="157"/>
    </row>
    <row r="598" spans="10:11" ht="12" customHeight="1">
      <c r="J598" s="157"/>
      <c r="K598" s="157"/>
    </row>
    <row r="599" spans="10:11" ht="12" customHeight="1">
      <c r="J599" s="157"/>
      <c r="K599" s="157"/>
    </row>
    <row r="600" spans="10:11" ht="12" customHeight="1">
      <c r="J600" s="157"/>
      <c r="K600" s="157"/>
    </row>
    <row r="601" spans="10:11" ht="12" customHeight="1">
      <c r="J601" s="157"/>
      <c r="K601" s="157"/>
    </row>
    <row r="602" spans="10:11" ht="12" customHeight="1">
      <c r="J602" s="157"/>
      <c r="K602" s="157"/>
    </row>
    <row r="603" spans="10:11" ht="12" customHeight="1">
      <c r="J603" s="157"/>
      <c r="K603" s="157"/>
    </row>
    <row r="604" spans="10:11" ht="12" customHeight="1">
      <c r="J604" s="157"/>
      <c r="K604" s="157"/>
    </row>
    <row r="605" spans="10:11" ht="12" customHeight="1">
      <c r="J605" s="157"/>
      <c r="K605" s="157"/>
    </row>
    <row r="606" spans="10:11" ht="12" customHeight="1">
      <c r="J606" s="157"/>
      <c r="K606" s="157"/>
    </row>
    <row r="607" spans="10:11" ht="12" customHeight="1">
      <c r="J607" s="157"/>
      <c r="K607" s="157"/>
    </row>
    <row r="608" spans="10:11" ht="12" customHeight="1">
      <c r="J608" s="157"/>
      <c r="K608" s="157"/>
    </row>
    <row r="609" spans="10:11" ht="12" customHeight="1">
      <c r="J609" s="157"/>
      <c r="K609" s="157"/>
    </row>
    <row r="610" spans="10:11" ht="12" customHeight="1">
      <c r="J610" s="157"/>
      <c r="K610" s="157"/>
    </row>
    <row r="611" spans="10:11" ht="12" customHeight="1">
      <c r="J611" s="157"/>
      <c r="K611" s="157"/>
    </row>
    <row r="612" spans="10:11" ht="12" customHeight="1">
      <c r="J612" s="157"/>
      <c r="K612" s="157"/>
    </row>
    <row r="613" spans="10:11" ht="12" customHeight="1">
      <c r="J613" s="157"/>
      <c r="K613" s="157"/>
    </row>
    <row r="614" spans="10:11" ht="12" customHeight="1">
      <c r="J614" s="157"/>
      <c r="K614" s="157"/>
    </row>
    <row r="615" spans="10:11" ht="12" customHeight="1">
      <c r="J615" s="157"/>
      <c r="K615" s="157"/>
    </row>
    <row r="616" spans="10:11" ht="12" customHeight="1">
      <c r="J616" s="157"/>
      <c r="K616" s="157"/>
    </row>
    <row r="617" spans="10:11" ht="12" customHeight="1">
      <c r="J617" s="157"/>
      <c r="K617" s="157"/>
    </row>
    <row r="618" spans="10:11" ht="12" customHeight="1">
      <c r="J618" s="157"/>
      <c r="K618" s="157"/>
    </row>
    <row r="619" spans="10:11" ht="12" customHeight="1">
      <c r="J619" s="157"/>
      <c r="K619" s="157"/>
    </row>
    <row r="620" spans="10:11" ht="12" customHeight="1">
      <c r="J620" s="157"/>
      <c r="K620" s="157"/>
    </row>
    <row r="621" spans="10:11" ht="12" customHeight="1">
      <c r="J621" s="157"/>
      <c r="K621" s="157"/>
    </row>
    <row r="622" spans="10:11" ht="12" customHeight="1">
      <c r="J622" s="157"/>
      <c r="K622" s="157"/>
    </row>
    <row r="623" spans="10:11" ht="12" customHeight="1">
      <c r="J623" s="157"/>
      <c r="K623" s="157"/>
    </row>
    <row r="624" spans="10:11" ht="12" customHeight="1">
      <c r="J624" s="157"/>
      <c r="K624" s="157"/>
    </row>
    <row r="625" spans="10:11" ht="12" customHeight="1">
      <c r="J625" s="157"/>
      <c r="K625" s="157"/>
    </row>
    <row r="626" spans="10:11" ht="12" customHeight="1">
      <c r="J626" s="157"/>
      <c r="K626" s="157"/>
    </row>
    <row r="627" spans="10:11" ht="12" customHeight="1">
      <c r="J627" s="157"/>
      <c r="K627" s="157"/>
    </row>
    <row r="628" spans="10:11" ht="12" customHeight="1">
      <c r="J628" s="157"/>
      <c r="K628" s="157"/>
    </row>
    <row r="629" spans="10:11" ht="12" customHeight="1">
      <c r="J629" s="157"/>
      <c r="K629" s="157"/>
    </row>
    <row r="630" spans="10:11" ht="12" customHeight="1">
      <c r="J630" s="157"/>
      <c r="K630" s="157"/>
    </row>
    <row r="631" spans="10:11" ht="12" customHeight="1">
      <c r="J631" s="157"/>
      <c r="K631" s="157"/>
    </row>
    <row r="632" spans="10:11" ht="12" customHeight="1">
      <c r="J632" s="157"/>
      <c r="K632" s="157"/>
    </row>
    <row r="633" spans="10:11" ht="12" customHeight="1">
      <c r="J633" s="157"/>
      <c r="K633" s="157"/>
    </row>
    <row r="634" spans="10:11" ht="12" customHeight="1">
      <c r="J634" s="157"/>
      <c r="K634" s="157"/>
    </row>
    <row r="635" spans="10:11" ht="12" customHeight="1">
      <c r="J635" s="157"/>
      <c r="K635" s="157"/>
    </row>
    <row r="636" spans="10:11" ht="12" customHeight="1">
      <c r="J636" s="157"/>
      <c r="K636" s="157"/>
    </row>
    <row r="637" spans="10:11" ht="12" customHeight="1">
      <c r="J637" s="157"/>
      <c r="K637" s="157"/>
    </row>
    <row r="638" spans="10:11" ht="12" customHeight="1">
      <c r="J638" s="157"/>
      <c r="K638" s="157"/>
    </row>
    <row r="639" spans="10:11" ht="12" customHeight="1">
      <c r="J639" s="157"/>
      <c r="K639" s="157"/>
    </row>
    <row r="640" spans="10:11" ht="12" customHeight="1">
      <c r="J640" s="157"/>
      <c r="K640" s="157"/>
    </row>
    <row r="641" spans="10:11" ht="12" customHeight="1">
      <c r="J641" s="157"/>
      <c r="K641" s="157"/>
    </row>
    <row r="642" spans="10:11" ht="12" customHeight="1">
      <c r="J642" s="157"/>
      <c r="K642" s="157"/>
    </row>
    <row r="643" spans="10:11" ht="12" customHeight="1">
      <c r="J643" s="157"/>
      <c r="K643" s="157"/>
    </row>
    <row r="644" spans="10:11" ht="12" customHeight="1">
      <c r="J644" s="157"/>
      <c r="K644" s="157"/>
    </row>
    <row r="645" spans="10:11" ht="12" customHeight="1">
      <c r="J645" s="157"/>
      <c r="K645" s="157"/>
    </row>
    <row r="646" spans="10:11" ht="12" customHeight="1">
      <c r="J646" s="157"/>
      <c r="K646" s="157"/>
    </row>
    <row r="647" spans="10:11" ht="12" customHeight="1">
      <c r="J647" s="157"/>
      <c r="K647" s="157"/>
    </row>
    <row r="648" spans="10:11" ht="12" customHeight="1">
      <c r="J648" s="157"/>
      <c r="K648" s="157"/>
    </row>
    <row r="649" spans="10:11" ht="12" customHeight="1">
      <c r="J649" s="157"/>
      <c r="K649" s="157"/>
    </row>
    <row r="650" spans="10:11" ht="12" customHeight="1">
      <c r="J650" s="157"/>
      <c r="K650" s="157"/>
    </row>
    <row r="651" spans="10:11" ht="12" customHeight="1">
      <c r="J651" s="157"/>
      <c r="K651" s="157"/>
    </row>
    <row r="652" spans="10:11" ht="12" customHeight="1">
      <c r="J652" s="157"/>
      <c r="K652" s="157"/>
    </row>
    <row r="653" spans="10:11" ht="12" customHeight="1">
      <c r="J653" s="157"/>
      <c r="K653" s="157"/>
    </row>
    <row r="654" spans="10:11" ht="12" customHeight="1">
      <c r="J654" s="157"/>
      <c r="K654" s="157"/>
    </row>
    <row r="655" spans="10:11" ht="12" customHeight="1">
      <c r="J655" s="157"/>
      <c r="K655" s="157"/>
    </row>
    <row r="656" spans="10:11" ht="12" customHeight="1">
      <c r="J656" s="157"/>
      <c r="K656" s="157"/>
    </row>
    <row r="657" spans="10:11" ht="12" customHeight="1">
      <c r="J657" s="157"/>
      <c r="K657" s="157"/>
    </row>
    <row r="658" spans="10:11" ht="12" customHeight="1">
      <c r="J658" s="157"/>
      <c r="K658" s="157"/>
    </row>
    <row r="659" spans="10:11" ht="12" customHeight="1">
      <c r="J659" s="157"/>
      <c r="K659" s="157"/>
    </row>
    <row r="660" spans="10:11" ht="12" customHeight="1">
      <c r="J660" s="157"/>
      <c r="K660" s="157"/>
    </row>
    <row r="661" spans="10:11" ht="12" customHeight="1">
      <c r="J661" s="157"/>
      <c r="K661" s="157"/>
    </row>
    <row r="662" spans="10:11" ht="12" customHeight="1">
      <c r="J662" s="157"/>
      <c r="K662" s="157"/>
    </row>
    <row r="663" spans="10:11" ht="12" customHeight="1">
      <c r="J663" s="157"/>
      <c r="K663" s="157"/>
    </row>
    <row r="664" spans="10:11" ht="12" customHeight="1">
      <c r="J664" s="157"/>
      <c r="K664" s="157"/>
    </row>
    <row r="665" spans="10:11" ht="12" customHeight="1">
      <c r="J665" s="157"/>
      <c r="K665" s="157"/>
    </row>
    <row r="666" spans="10:11" ht="12" customHeight="1">
      <c r="J666" s="157"/>
      <c r="K666" s="157"/>
    </row>
    <row r="667" spans="10:11" ht="12" customHeight="1">
      <c r="J667" s="157"/>
      <c r="K667" s="157"/>
    </row>
    <row r="668" spans="10:11" ht="12" customHeight="1">
      <c r="J668" s="157"/>
      <c r="K668" s="157"/>
    </row>
    <row r="669" spans="10:11" ht="12" customHeight="1">
      <c r="J669" s="157"/>
      <c r="K669" s="157"/>
    </row>
    <row r="670" spans="10:11" ht="12" customHeight="1">
      <c r="J670" s="157"/>
      <c r="K670" s="157"/>
    </row>
    <row r="671" spans="10:11" ht="12" customHeight="1">
      <c r="J671" s="157"/>
      <c r="K671" s="157"/>
    </row>
    <row r="672" spans="10:11" ht="12" customHeight="1">
      <c r="J672" s="157"/>
      <c r="K672" s="157"/>
    </row>
    <row r="673" spans="10:11" ht="12" customHeight="1">
      <c r="J673" s="157"/>
      <c r="K673" s="157"/>
    </row>
    <row r="674" spans="10:11" ht="12" customHeight="1">
      <c r="J674" s="157"/>
      <c r="K674" s="157"/>
    </row>
    <row r="675" spans="10:11" ht="12" customHeight="1">
      <c r="J675" s="157"/>
      <c r="K675" s="157"/>
    </row>
    <row r="676" spans="10:11" ht="12" customHeight="1">
      <c r="J676" s="157"/>
      <c r="K676" s="157"/>
    </row>
    <row r="677" spans="10:11" ht="12" customHeight="1">
      <c r="J677" s="157"/>
      <c r="K677" s="157"/>
    </row>
    <row r="678" spans="10:11" ht="12" customHeight="1">
      <c r="J678" s="157"/>
      <c r="K678" s="157"/>
    </row>
    <row r="679" spans="10:11" ht="12" customHeight="1">
      <c r="J679" s="157"/>
      <c r="K679" s="157"/>
    </row>
    <row r="680" spans="10:11" ht="12" customHeight="1">
      <c r="J680" s="157"/>
      <c r="K680" s="157"/>
    </row>
    <row r="681" spans="10:11" ht="12" customHeight="1">
      <c r="J681" s="157"/>
      <c r="K681" s="157"/>
    </row>
    <row r="682" spans="10:11" ht="12" customHeight="1">
      <c r="J682" s="157"/>
      <c r="K682" s="157"/>
    </row>
    <row r="683" spans="10:11" ht="12" customHeight="1">
      <c r="J683" s="157"/>
      <c r="K683" s="157"/>
    </row>
    <row r="684" spans="10:11" ht="12" customHeight="1">
      <c r="J684" s="157"/>
      <c r="K684" s="157"/>
    </row>
    <row r="685" spans="10:11" ht="12" customHeight="1">
      <c r="J685" s="157"/>
      <c r="K685" s="157"/>
    </row>
    <row r="686" spans="10:11" ht="12" customHeight="1">
      <c r="J686" s="157"/>
      <c r="K686" s="157"/>
    </row>
    <row r="687" spans="10:11" ht="12" customHeight="1">
      <c r="J687" s="157"/>
      <c r="K687" s="157"/>
    </row>
    <row r="688" spans="10:11" ht="12" customHeight="1">
      <c r="J688" s="157"/>
      <c r="K688" s="157"/>
    </row>
    <row r="689" spans="10:11" ht="12" customHeight="1">
      <c r="J689" s="157"/>
      <c r="K689" s="157"/>
    </row>
    <row r="690" spans="10:11" ht="12" customHeight="1">
      <c r="J690" s="157"/>
      <c r="K690" s="157"/>
    </row>
    <row r="691" spans="10:11" ht="12" customHeight="1">
      <c r="J691" s="157"/>
      <c r="K691" s="157"/>
    </row>
    <row r="692" spans="10:11" ht="12" customHeight="1">
      <c r="J692" s="157"/>
      <c r="K692" s="157"/>
    </row>
    <row r="693" spans="10:11" ht="12" customHeight="1">
      <c r="J693" s="157"/>
      <c r="K693" s="157"/>
    </row>
    <row r="694" spans="10:11" ht="12" customHeight="1">
      <c r="J694" s="157"/>
      <c r="K694" s="157"/>
    </row>
    <row r="695" spans="10:11" ht="12" customHeight="1">
      <c r="J695" s="157"/>
      <c r="K695" s="157"/>
    </row>
    <row r="696" spans="10:11" ht="12" customHeight="1">
      <c r="J696" s="157"/>
      <c r="K696" s="157"/>
    </row>
    <row r="697" spans="10:11" ht="12" customHeight="1">
      <c r="J697" s="157"/>
      <c r="K697" s="157"/>
    </row>
    <row r="698" spans="10:11" ht="12" customHeight="1">
      <c r="J698" s="157"/>
      <c r="K698" s="157"/>
    </row>
    <row r="699" spans="10:11" ht="12" customHeight="1">
      <c r="J699" s="157"/>
      <c r="K699" s="157"/>
    </row>
    <row r="700" spans="10:11" ht="12" customHeight="1">
      <c r="J700" s="157"/>
      <c r="K700" s="157"/>
    </row>
    <row r="701" spans="10:11" ht="12" customHeight="1">
      <c r="J701" s="157"/>
      <c r="K701" s="157"/>
    </row>
    <row r="702" spans="10:11" ht="12" customHeight="1">
      <c r="J702" s="157"/>
      <c r="K702" s="157"/>
    </row>
    <row r="703" spans="10:11" ht="12" customHeight="1">
      <c r="J703" s="157"/>
      <c r="K703" s="157"/>
    </row>
    <row r="704" spans="10:11" ht="12" customHeight="1">
      <c r="J704" s="157"/>
      <c r="K704" s="157"/>
    </row>
    <row r="705" spans="10:11" ht="12" customHeight="1">
      <c r="J705" s="157"/>
      <c r="K705" s="157"/>
    </row>
    <row r="706" spans="10:11" ht="12" customHeight="1">
      <c r="J706" s="157"/>
      <c r="K706" s="157"/>
    </row>
    <row r="707" spans="10:11" ht="12" customHeight="1">
      <c r="J707" s="157"/>
      <c r="K707" s="157"/>
    </row>
    <row r="708" spans="10:11" ht="12" customHeight="1">
      <c r="J708" s="157"/>
      <c r="K708" s="157"/>
    </row>
    <row r="709" spans="10:11" ht="12" customHeight="1">
      <c r="J709" s="157"/>
      <c r="K709" s="157"/>
    </row>
    <row r="710" spans="10:11" ht="12" customHeight="1">
      <c r="J710" s="157"/>
      <c r="K710" s="157"/>
    </row>
    <row r="711" spans="10:11" ht="12" customHeight="1">
      <c r="J711" s="157"/>
      <c r="K711" s="157"/>
    </row>
    <row r="712" spans="10:11" ht="12" customHeight="1">
      <c r="J712" s="157"/>
      <c r="K712" s="157"/>
    </row>
    <row r="713" spans="10:11" ht="12" customHeight="1">
      <c r="J713" s="157"/>
      <c r="K713" s="157"/>
    </row>
    <row r="714" spans="10:11" ht="12" customHeight="1">
      <c r="J714" s="157"/>
      <c r="K714" s="157"/>
    </row>
    <row r="715" spans="10:11" ht="12" customHeight="1">
      <c r="J715" s="157"/>
      <c r="K715" s="157"/>
    </row>
    <row r="716" spans="10:11" ht="12" customHeight="1">
      <c r="J716" s="157"/>
      <c r="K716" s="157"/>
    </row>
    <row r="717" spans="10:11" ht="12" customHeight="1">
      <c r="J717" s="157"/>
      <c r="K717" s="157"/>
    </row>
    <row r="718" spans="10:11" ht="12" customHeight="1">
      <c r="J718" s="157"/>
      <c r="K718" s="157"/>
    </row>
    <row r="719" spans="10:11" ht="12" customHeight="1">
      <c r="J719" s="157"/>
      <c r="K719" s="157"/>
    </row>
    <row r="720" spans="10:11" ht="12" customHeight="1">
      <c r="J720" s="157"/>
      <c r="K720" s="157"/>
    </row>
    <row r="721" spans="10:11" ht="12" customHeight="1">
      <c r="J721" s="157"/>
      <c r="K721" s="157"/>
    </row>
    <row r="722" spans="10:11" ht="12" customHeight="1">
      <c r="J722" s="157"/>
      <c r="K722" s="157"/>
    </row>
    <row r="723" spans="10:11" ht="12" customHeight="1">
      <c r="J723" s="157"/>
      <c r="K723" s="157"/>
    </row>
    <row r="724" spans="10:11" ht="12" customHeight="1">
      <c r="J724" s="157"/>
      <c r="K724" s="157"/>
    </row>
    <row r="725" spans="10:11" ht="12" customHeight="1">
      <c r="J725" s="157"/>
      <c r="K725" s="157"/>
    </row>
    <row r="726" spans="10:11" ht="12" customHeight="1">
      <c r="J726" s="157"/>
      <c r="K726" s="157"/>
    </row>
    <row r="727" spans="10:11" ht="12" customHeight="1">
      <c r="J727" s="157"/>
      <c r="K727" s="157"/>
    </row>
    <row r="728" spans="10:11" ht="12" customHeight="1">
      <c r="J728" s="157"/>
      <c r="K728" s="157"/>
    </row>
    <row r="729" spans="10:11" ht="12" customHeight="1">
      <c r="J729" s="157"/>
      <c r="K729" s="157"/>
    </row>
    <row r="730" spans="10:11" ht="12" customHeight="1">
      <c r="J730" s="157"/>
      <c r="K730" s="157"/>
    </row>
    <row r="731" spans="10:11" ht="12" customHeight="1">
      <c r="J731" s="157"/>
      <c r="K731" s="157"/>
    </row>
    <row r="732" spans="10:11" ht="12" customHeight="1">
      <c r="J732" s="157"/>
      <c r="K732" s="157"/>
    </row>
    <row r="733" spans="10:11" ht="12" customHeight="1">
      <c r="J733" s="157"/>
      <c r="K733" s="157"/>
    </row>
    <row r="734" spans="10:11" ht="12" customHeight="1">
      <c r="J734" s="157"/>
      <c r="K734" s="157"/>
    </row>
    <row r="735" spans="10:11" ht="12" customHeight="1">
      <c r="J735" s="157"/>
      <c r="K735" s="157"/>
    </row>
    <row r="736" spans="10:11" ht="12" customHeight="1">
      <c r="J736" s="157"/>
      <c r="K736" s="157"/>
    </row>
    <row r="737" spans="10:11" ht="12" customHeight="1">
      <c r="J737" s="157"/>
      <c r="K737" s="157"/>
    </row>
    <row r="738" spans="10:11" ht="12" customHeight="1">
      <c r="J738" s="157"/>
      <c r="K738" s="157"/>
    </row>
    <row r="739" spans="10:11" ht="12" customHeight="1">
      <c r="J739" s="157"/>
      <c r="K739" s="157"/>
    </row>
    <row r="740" spans="10:11" ht="12" customHeight="1">
      <c r="J740" s="157"/>
      <c r="K740" s="157"/>
    </row>
    <row r="741" spans="10:11" ht="12" customHeight="1">
      <c r="J741" s="157"/>
      <c r="K741" s="157"/>
    </row>
    <row r="742" spans="10:11" ht="12" customHeight="1">
      <c r="J742" s="157"/>
      <c r="K742" s="157"/>
    </row>
    <row r="743" spans="10:11" ht="12" customHeight="1">
      <c r="J743" s="157"/>
      <c r="K743" s="157"/>
    </row>
    <row r="744" spans="10:11" ht="12" customHeight="1">
      <c r="J744" s="157"/>
      <c r="K744" s="157"/>
    </row>
    <row r="745" spans="10:11" ht="12" customHeight="1">
      <c r="J745" s="157"/>
      <c r="K745" s="157"/>
    </row>
    <row r="746" spans="10:11" ht="12" customHeight="1">
      <c r="J746" s="157"/>
      <c r="K746" s="157"/>
    </row>
    <row r="747" spans="10:11" ht="12" customHeight="1">
      <c r="J747" s="157"/>
      <c r="K747" s="157"/>
    </row>
    <row r="748" spans="10:11" ht="12" customHeight="1">
      <c r="J748" s="157"/>
      <c r="K748" s="157"/>
    </row>
    <row r="749" spans="10:11" ht="12" customHeight="1">
      <c r="J749" s="157"/>
      <c r="K749" s="157"/>
    </row>
    <row r="750" spans="10:11" ht="12" customHeight="1">
      <c r="J750" s="157"/>
      <c r="K750" s="157"/>
    </row>
    <row r="751" spans="10:11" ht="12" customHeight="1">
      <c r="J751" s="157"/>
      <c r="K751" s="157"/>
    </row>
    <row r="752" spans="10:11" ht="12" customHeight="1">
      <c r="J752" s="157"/>
      <c r="K752" s="157"/>
    </row>
    <row r="753" spans="10:11" ht="12" customHeight="1">
      <c r="J753" s="157"/>
      <c r="K753" s="157"/>
    </row>
    <row r="754" spans="10:11" ht="12" customHeight="1">
      <c r="J754" s="157"/>
      <c r="K754" s="157"/>
    </row>
    <row r="755" spans="10:11" ht="12" customHeight="1">
      <c r="J755" s="157"/>
      <c r="K755" s="157"/>
    </row>
    <row r="756" spans="10:11" ht="12" customHeight="1">
      <c r="J756" s="157"/>
      <c r="K756" s="157"/>
    </row>
    <row r="757" spans="10:11" ht="12" customHeight="1">
      <c r="J757" s="157"/>
      <c r="K757" s="157"/>
    </row>
    <row r="758" spans="10:11" ht="12" customHeight="1">
      <c r="J758" s="157"/>
      <c r="K758" s="157"/>
    </row>
    <row r="759" spans="10:11" ht="12" customHeight="1">
      <c r="J759" s="157"/>
      <c r="K759" s="157"/>
    </row>
    <row r="760" spans="10:11" ht="12" customHeight="1">
      <c r="J760" s="157"/>
      <c r="K760" s="157"/>
    </row>
    <row r="761" spans="10:11" ht="12" customHeight="1">
      <c r="J761" s="157"/>
      <c r="K761" s="157"/>
    </row>
    <row r="762" spans="10:11" ht="12" customHeight="1">
      <c r="J762" s="157"/>
      <c r="K762" s="157"/>
    </row>
    <row r="763" spans="10:11" ht="12" customHeight="1">
      <c r="J763" s="157"/>
      <c r="K763" s="157"/>
    </row>
    <row r="764" spans="10:11" ht="12" customHeight="1">
      <c r="J764" s="157"/>
      <c r="K764" s="157"/>
    </row>
    <row r="765" spans="10:11" ht="12" customHeight="1">
      <c r="J765" s="157"/>
      <c r="K765" s="157"/>
    </row>
    <row r="766" spans="10:11" ht="12" customHeight="1">
      <c r="J766" s="157"/>
      <c r="K766" s="157"/>
    </row>
    <row r="767" spans="10:11" ht="12" customHeight="1">
      <c r="J767" s="157"/>
      <c r="K767" s="157"/>
    </row>
    <row r="768" spans="10:11" ht="12" customHeight="1">
      <c r="J768" s="157"/>
      <c r="K768" s="157"/>
    </row>
    <row r="769" spans="10:11" ht="12" customHeight="1">
      <c r="J769" s="157"/>
      <c r="K769" s="157"/>
    </row>
    <row r="770" spans="10:11" ht="12" customHeight="1">
      <c r="J770" s="157"/>
      <c r="K770" s="157"/>
    </row>
    <row r="771" spans="10:11" ht="12" customHeight="1">
      <c r="J771" s="157"/>
      <c r="K771" s="157"/>
    </row>
    <row r="772" spans="10:11" ht="12" customHeight="1">
      <c r="J772" s="157"/>
      <c r="K772" s="157"/>
    </row>
    <row r="773" spans="10:11" ht="12" customHeight="1">
      <c r="J773" s="157"/>
      <c r="K773" s="157"/>
    </row>
    <row r="774" spans="10:11" ht="12" customHeight="1">
      <c r="J774" s="157"/>
      <c r="K774" s="157"/>
    </row>
    <row r="775" spans="10:11" ht="12" customHeight="1">
      <c r="J775" s="157"/>
      <c r="K775" s="157"/>
    </row>
    <row r="776" spans="10:11" ht="12" customHeight="1">
      <c r="J776" s="157"/>
      <c r="K776" s="157"/>
    </row>
    <row r="777" spans="10:11" ht="12" customHeight="1">
      <c r="J777" s="157"/>
      <c r="K777" s="157"/>
    </row>
    <row r="778" spans="10:11" ht="12" customHeight="1">
      <c r="J778" s="157"/>
      <c r="K778" s="157"/>
    </row>
    <row r="779" spans="10:11" ht="12" customHeight="1">
      <c r="J779" s="157"/>
      <c r="K779" s="157"/>
    </row>
    <row r="780" spans="10:11" ht="12" customHeight="1">
      <c r="J780" s="157"/>
      <c r="K780" s="157"/>
    </row>
    <row r="781" spans="10:11" ht="12" customHeight="1">
      <c r="J781" s="157"/>
      <c r="K781" s="157"/>
    </row>
    <row r="782" spans="10:11" ht="12" customHeight="1">
      <c r="J782" s="157"/>
      <c r="K782" s="157"/>
    </row>
    <row r="783" spans="10:11" ht="12" customHeight="1">
      <c r="J783" s="157"/>
      <c r="K783" s="157"/>
    </row>
    <row r="784" spans="10:11" ht="12" customHeight="1">
      <c r="J784" s="157"/>
      <c r="K784" s="157"/>
    </row>
    <row r="785" spans="10:11" ht="12" customHeight="1">
      <c r="J785" s="157"/>
      <c r="K785" s="157"/>
    </row>
    <row r="786" spans="10:11" ht="12" customHeight="1">
      <c r="J786" s="157"/>
      <c r="K786" s="157"/>
    </row>
    <row r="787" spans="10:11" ht="12" customHeight="1">
      <c r="J787" s="157"/>
      <c r="K787" s="157"/>
    </row>
    <row r="788" spans="10:11" ht="12" customHeight="1">
      <c r="J788" s="157"/>
      <c r="K788" s="157"/>
    </row>
    <row r="789" spans="10:11" ht="12" customHeight="1">
      <c r="J789" s="157"/>
      <c r="K789" s="157"/>
    </row>
    <row r="790" spans="10:11" ht="12" customHeight="1">
      <c r="J790" s="157"/>
      <c r="K790" s="157"/>
    </row>
    <row r="791" spans="10:11" ht="12" customHeight="1">
      <c r="J791" s="157"/>
      <c r="K791" s="157"/>
    </row>
    <row r="792" spans="10:11" ht="12" customHeight="1">
      <c r="J792" s="157"/>
      <c r="K792" s="157"/>
    </row>
    <row r="793" spans="10:11" ht="12" customHeight="1">
      <c r="J793" s="157"/>
      <c r="K793" s="157"/>
    </row>
    <row r="794" spans="10:11" ht="12" customHeight="1">
      <c r="J794" s="157"/>
      <c r="K794" s="157"/>
    </row>
    <row r="795" spans="10:11" ht="12" customHeight="1">
      <c r="J795" s="157"/>
      <c r="K795" s="157"/>
    </row>
    <row r="796" spans="10:11" ht="12" customHeight="1">
      <c r="J796" s="157"/>
      <c r="K796" s="157"/>
    </row>
    <row r="797" spans="10:11" ht="12" customHeight="1">
      <c r="J797" s="157"/>
      <c r="K797" s="157"/>
    </row>
    <row r="798" spans="10:11" ht="12" customHeight="1">
      <c r="J798" s="157"/>
      <c r="K798" s="157"/>
    </row>
    <row r="799" spans="10:11" ht="12" customHeight="1">
      <c r="J799" s="157"/>
      <c r="K799" s="157"/>
    </row>
    <row r="800" spans="10:11" ht="12" customHeight="1">
      <c r="J800" s="157"/>
      <c r="K800" s="157"/>
    </row>
    <row r="801" spans="10:11" ht="12" customHeight="1">
      <c r="J801" s="157"/>
      <c r="K801" s="157"/>
    </row>
    <row r="802" spans="10:11" ht="12" customHeight="1">
      <c r="J802" s="157"/>
      <c r="K802" s="157"/>
    </row>
    <row r="803" spans="10:11" ht="12" customHeight="1">
      <c r="J803" s="157"/>
      <c r="K803" s="157"/>
    </row>
    <row r="804" spans="10:11" ht="12" customHeight="1">
      <c r="J804" s="157"/>
      <c r="K804" s="157"/>
    </row>
    <row r="805" spans="10:11" ht="12" customHeight="1">
      <c r="J805" s="157"/>
      <c r="K805" s="157"/>
    </row>
    <row r="806" spans="10:11" ht="12" customHeight="1">
      <c r="J806" s="157"/>
      <c r="K806" s="157"/>
    </row>
    <row r="807" spans="10:11" ht="12" customHeight="1">
      <c r="J807" s="157"/>
      <c r="K807" s="157"/>
    </row>
    <row r="808" spans="10:11" ht="12" customHeight="1">
      <c r="J808" s="157"/>
      <c r="K808" s="157"/>
    </row>
    <row r="809" spans="10:11" ht="12" customHeight="1">
      <c r="J809" s="157"/>
      <c r="K809" s="157"/>
    </row>
    <row r="810" spans="10:11" ht="12" customHeight="1">
      <c r="J810" s="157"/>
      <c r="K810" s="157"/>
    </row>
    <row r="811" spans="10:11" ht="12" customHeight="1">
      <c r="J811" s="157"/>
      <c r="K811" s="157"/>
    </row>
    <row r="812" spans="10:11" ht="12" customHeight="1">
      <c r="J812" s="157"/>
      <c r="K812" s="157"/>
    </row>
    <row r="813" spans="10:11" ht="12" customHeight="1">
      <c r="J813" s="157"/>
      <c r="K813" s="157"/>
    </row>
    <row r="814" spans="10:11" ht="12" customHeight="1">
      <c r="J814" s="157"/>
      <c r="K814" s="157"/>
    </row>
    <row r="815" spans="10:11" ht="12" customHeight="1">
      <c r="J815" s="157"/>
      <c r="K815" s="157"/>
    </row>
    <row r="816" spans="10:11" ht="12" customHeight="1">
      <c r="J816" s="157"/>
      <c r="K816" s="157"/>
    </row>
    <row r="817" spans="10:11" ht="12" customHeight="1">
      <c r="J817" s="157"/>
      <c r="K817" s="157"/>
    </row>
    <row r="818" spans="10:11" ht="12" customHeight="1">
      <c r="J818" s="157"/>
      <c r="K818" s="157"/>
    </row>
    <row r="819" spans="10:11" ht="12" customHeight="1">
      <c r="J819" s="157"/>
      <c r="K819" s="157"/>
    </row>
    <row r="820" spans="10:11" ht="12" customHeight="1">
      <c r="J820" s="157"/>
      <c r="K820" s="157"/>
    </row>
    <row r="821" spans="10:11" ht="12" customHeight="1">
      <c r="J821" s="157"/>
      <c r="K821" s="157"/>
    </row>
    <row r="822" spans="10:11" ht="12" customHeight="1">
      <c r="J822" s="157"/>
      <c r="K822" s="157"/>
    </row>
    <row r="823" spans="10:11" ht="12" customHeight="1">
      <c r="J823" s="157"/>
      <c r="K823" s="157"/>
    </row>
    <row r="824" spans="10:11" ht="12" customHeight="1">
      <c r="J824" s="157"/>
      <c r="K824" s="157"/>
    </row>
    <row r="825" spans="10:11" ht="12" customHeight="1">
      <c r="J825" s="157"/>
      <c r="K825" s="157"/>
    </row>
    <row r="826" spans="10:11" ht="12" customHeight="1">
      <c r="J826" s="157"/>
      <c r="K826" s="157"/>
    </row>
    <row r="827" spans="10:11" ht="12" customHeight="1">
      <c r="J827" s="157"/>
      <c r="K827" s="157"/>
    </row>
    <row r="828" spans="10:11" ht="12" customHeight="1">
      <c r="J828" s="157"/>
      <c r="K828" s="157"/>
    </row>
    <row r="829" spans="10:11" ht="12" customHeight="1">
      <c r="J829" s="157"/>
      <c r="K829" s="157"/>
    </row>
    <row r="830" spans="10:11" ht="12" customHeight="1">
      <c r="J830" s="157"/>
      <c r="K830" s="157"/>
    </row>
    <row r="831" spans="10:11" ht="12" customHeight="1">
      <c r="J831" s="157"/>
      <c r="K831" s="157"/>
    </row>
    <row r="832" spans="10:11" ht="12" customHeight="1">
      <c r="J832" s="157"/>
      <c r="K832" s="157"/>
    </row>
    <row r="833" spans="10:11" ht="12" customHeight="1">
      <c r="J833" s="157"/>
      <c r="K833" s="157"/>
    </row>
    <row r="834" spans="10:11" ht="12" customHeight="1">
      <c r="J834" s="157"/>
      <c r="K834" s="157"/>
    </row>
    <row r="835" spans="10:11" ht="12" customHeight="1">
      <c r="J835" s="157"/>
      <c r="K835" s="157"/>
    </row>
    <row r="836" spans="10:11" ht="12" customHeight="1">
      <c r="J836" s="157"/>
      <c r="K836" s="157"/>
    </row>
    <row r="837" spans="10:11" ht="12" customHeight="1">
      <c r="J837" s="157"/>
      <c r="K837" s="157"/>
    </row>
    <row r="838" spans="10:11" ht="12" customHeight="1">
      <c r="J838" s="157"/>
      <c r="K838" s="157"/>
    </row>
    <row r="839" spans="10:11" ht="12" customHeight="1">
      <c r="J839" s="157"/>
      <c r="K839" s="157"/>
    </row>
    <row r="840" spans="10:11" ht="12" customHeight="1">
      <c r="J840" s="157"/>
      <c r="K840" s="157"/>
    </row>
    <row r="841" spans="10:11" ht="12" customHeight="1">
      <c r="J841" s="157"/>
      <c r="K841" s="157"/>
    </row>
    <row r="842" spans="10:11" ht="12" customHeight="1">
      <c r="J842" s="157"/>
      <c r="K842" s="157"/>
    </row>
    <row r="843" spans="10:11" ht="12" customHeight="1">
      <c r="J843" s="157"/>
      <c r="K843" s="157"/>
    </row>
    <row r="844" spans="10:11" ht="12" customHeight="1">
      <c r="J844" s="157"/>
      <c r="K844" s="157"/>
    </row>
    <row r="845" spans="10:11" ht="12" customHeight="1">
      <c r="J845" s="157"/>
      <c r="K845" s="157"/>
    </row>
    <row r="846" spans="10:11" ht="12" customHeight="1">
      <c r="J846" s="157"/>
      <c r="K846" s="157"/>
    </row>
    <row r="847" spans="10:11" ht="12" customHeight="1">
      <c r="J847" s="157"/>
      <c r="K847" s="157"/>
    </row>
    <row r="848" spans="10:11" ht="12" customHeight="1">
      <c r="J848" s="157"/>
      <c r="K848" s="157"/>
    </row>
    <row r="849" spans="10:11" ht="12" customHeight="1">
      <c r="J849" s="157"/>
      <c r="K849" s="157"/>
    </row>
    <row r="850" spans="10:11" ht="12" customHeight="1">
      <c r="J850" s="157"/>
      <c r="K850" s="157"/>
    </row>
    <row r="851" spans="10:11" ht="12" customHeight="1">
      <c r="J851" s="157"/>
      <c r="K851" s="157"/>
    </row>
    <row r="852" spans="10:11" ht="12" customHeight="1">
      <c r="J852" s="157"/>
      <c r="K852" s="157"/>
    </row>
    <row r="853" spans="10:11" ht="12" customHeight="1">
      <c r="J853" s="157"/>
      <c r="K853" s="157"/>
    </row>
    <row r="854" spans="10:11" ht="12" customHeight="1">
      <c r="J854" s="157"/>
      <c r="K854" s="157"/>
    </row>
    <row r="855" spans="10:11" ht="12" customHeight="1">
      <c r="J855" s="157"/>
      <c r="K855" s="157"/>
    </row>
    <row r="856" spans="10:11" ht="12" customHeight="1">
      <c r="J856" s="157"/>
      <c r="K856" s="157"/>
    </row>
    <row r="857" spans="10:11" ht="12" customHeight="1">
      <c r="J857" s="157"/>
      <c r="K857" s="157"/>
    </row>
    <row r="858" spans="10:11" ht="12" customHeight="1">
      <c r="J858" s="157"/>
      <c r="K858" s="157"/>
    </row>
    <row r="859" spans="10:11" ht="12" customHeight="1">
      <c r="J859" s="157"/>
      <c r="K859" s="157"/>
    </row>
    <row r="860" spans="10:11" ht="12" customHeight="1">
      <c r="J860" s="157"/>
      <c r="K860" s="157"/>
    </row>
    <row r="861" spans="10:11" ht="12" customHeight="1">
      <c r="J861" s="157"/>
      <c r="K861" s="157"/>
    </row>
    <row r="862" spans="10:11" ht="12" customHeight="1">
      <c r="J862" s="157"/>
      <c r="K862" s="157"/>
    </row>
    <row r="863" spans="10:11" ht="12" customHeight="1">
      <c r="J863" s="157"/>
      <c r="K863" s="157"/>
    </row>
    <row r="864" spans="10:11" ht="12" customHeight="1">
      <c r="J864" s="157"/>
      <c r="K864" s="157"/>
    </row>
    <row r="865" spans="10:11" ht="12" customHeight="1">
      <c r="J865" s="157"/>
      <c r="K865" s="157"/>
    </row>
    <row r="866" spans="10:11" ht="12" customHeight="1">
      <c r="J866" s="157"/>
      <c r="K866" s="157"/>
    </row>
    <row r="867" spans="10:11" ht="12" customHeight="1">
      <c r="J867" s="157"/>
      <c r="K867" s="157"/>
    </row>
    <row r="868" spans="10:11" ht="12" customHeight="1">
      <c r="J868" s="157"/>
      <c r="K868" s="157"/>
    </row>
    <row r="869" spans="10:11" ht="12" customHeight="1">
      <c r="J869" s="157"/>
      <c r="K869" s="157"/>
    </row>
    <row r="870" spans="10:11" ht="12" customHeight="1">
      <c r="J870" s="157"/>
      <c r="K870" s="157"/>
    </row>
    <row r="871" spans="10:11" ht="12" customHeight="1">
      <c r="J871" s="157"/>
      <c r="K871" s="157"/>
    </row>
    <row r="872" spans="10:11" ht="12" customHeight="1">
      <c r="J872" s="157"/>
      <c r="K872" s="157"/>
    </row>
    <row r="873" spans="10:11" ht="12" customHeight="1">
      <c r="J873" s="157"/>
      <c r="K873" s="157"/>
    </row>
    <row r="874" spans="10:11" ht="12" customHeight="1">
      <c r="J874" s="157"/>
      <c r="K874" s="157"/>
    </row>
    <row r="875" spans="10:11" ht="12" customHeight="1">
      <c r="J875" s="157"/>
      <c r="K875" s="157"/>
    </row>
    <row r="876" spans="10:11" ht="12" customHeight="1">
      <c r="J876" s="157"/>
      <c r="K876" s="157"/>
    </row>
    <row r="877" spans="10:11" ht="12" customHeight="1">
      <c r="J877" s="157"/>
      <c r="K877" s="157"/>
    </row>
    <row r="878" spans="10:11" ht="12" customHeight="1">
      <c r="J878" s="157"/>
      <c r="K878" s="157"/>
    </row>
    <row r="879" spans="10:11" ht="12" customHeight="1">
      <c r="J879" s="157"/>
      <c r="K879" s="157"/>
    </row>
    <row r="880" spans="10:11" ht="12" customHeight="1">
      <c r="J880" s="157"/>
      <c r="K880" s="157"/>
    </row>
    <row r="881" spans="10:11" ht="12" customHeight="1">
      <c r="J881" s="157"/>
      <c r="K881" s="157"/>
    </row>
    <row r="882" spans="10:11" ht="12" customHeight="1">
      <c r="J882" s="157"/>
      <c r="K882" s="157"/>
    </row>
    <row r="883" spans="10:11" ht="12" customHeight="1">
      <c r="J883" s="157"/>
      <c r="K883" s="157"/>
    </row>
    <row r="884" spans="10:11" ht="12" customHeight="1">
      <c r="J884" s="157"/>
      <c r="K884" s="157"/>
    </row>
    <row r="885" spans="10:11" ht="12" customHeight="1">
      <c r="J885" s="157"/>
      <c r="K885" s="157"/>
    </row>
    <row r="886" spans="10:11" ht="12" customHeight="1">
      <c r="J886" s="157"/>
      <c r="K886" s="157"/>
    </row>
    <row r="887" spans="10:11" ht="12" customHeight="1">
      <c r="J887" s="157"/>
      <c r="K887" s="157"/>
    </row>
    <row r="888" spans="10:11" ht="12" customHeight="1">
      <c r="J888" s="157"/>
      <c r="K888" s="157"/>
    </row>
    <row r="889" spans="10:11" ht="12" customHeight="1">
      <c r="J889" s="157"/>
      <c r="K889" s="157"/>
    </row>
    <row r="890" spans="10:11" ht="12" customHeight="1">
      <c r="J890" s="157"/>
      <c r="K890" s="157"/>
    </row>
    <row r="891" spans="10:11" ht="12" customHeight="1">
      <c r="J891" s="157"/>
      <c r="K891" s="157"/>
    </row>
    <row r="892" spans="10:11" ht="12" customHeight="1">
      <c r="J892" s="157"/>
      <c r="K892" s="157"/>
    </row>
    <row r="893" spans="10:11" ht="12" customHeight="1">
      <c r="J893" s="157"/>
      <c r="K893" s="157"/>
    </row>
    <row r="894" spans="10:11" ht="12" customHeight="1">
      <c r="J894" s="157"/>
      <c r="K894" s="157"/>
    </row>
    <row r="895" spans="10:11" ht="12" customHeight="1">
      <c r="J895" s="157"/>
      <c r="K895" s="157"/>
    </row>
    <row r="896" spans="10:11" ht="12" customHeight="1">
      <c r="J896" s="157"/>
      <c r="K896" s="157"/>
    </row>
    <row r="897" spans="10:11" ht="12" customHeight="1">
      <c r="J897" s="157"/>
      <c r="K897" s="157"/>
    </row>
    <row r="898" spans="10:11" ht="12" customHeight="1">
      <c r="J898" s="157"/>
      <c r="K898" s="157"/>
    </row>
    <row r="899" spans="10:11" ht="12" customHeight="1">
      <c r="J899" s="157"/>
      <c r="K899" s="157"/>
    </row>
    <row r="900" spans="10:11" ht="12" customHeight="1">
      <c r="J900" s="157"/>
      <c r="K900" s="157"/>
    </row>
    <row r="901" spans="10:11" ht="12" customHeight="1">
      <c r="J901" s="157"/>
      <c r="K901" s="157"/>
    </row>
    <row r="902" spans="10:11" ht="12" customHeight="1">
      <c r="J902" s="157"/>
      <c r="K902" s="157"/>
    </row>
    <row r="903" spans="10:11" ht="12" customHeight="1">
      <c r="J903" s="157"/>
      <c r="K903" s="157"/>
    </row>
    <row r="904" spans="10:11" ht="12" customHeight="1">
      <c r="J904" s="157"/>
      <c r="K904" s="157"/>
    </row>
    <row r="905" spans="10:11" ht="12" customHeight="1">
      <c r="J905" s="157"/>
      <c r="K905" s="157"/>
    </row>
    <row r="906" spans="10:11" ht="12" customHeight="1">
      <c r="J906" s="157"/>
      <c r="K906" s="157"/>
    </row>
    <row r="907" spans="10:11" ht="12" customHeight="1">
      <c r="J907" s="157"/>
      <c r="K907" s="157"/>
    </row>
    <row r="908" spans="10:11" ht="12" customHeight="1">
      <c r="J908" s="157"/>
      <c r="K908" s="157"/>
    </row>
    <row r="909" spans="10:11" ht="12" customHeight="1">
      <c r="J909" s="157"/>
      <c r="K909" s="157"/>
    </row>
    <row r="910" spans="10:11" ht="12" customHeight="1">
      <c r="J910" s="157"/>
      <c r="K910" s="157"/>
    </row>
    <row r="911" spans="10:11" ht="12" customHeight="1">
      <c r="J911" s="157"/>
      <c r="K911" s="157"/>
    </row>
    <row r="912" spans="10:11" ht="12" customHeight="1">
      <c r="J912" s="157"/>
      <c r="K912" s="157"/>
    </row>
    <row r="913" spans="10:11" ht="12" customHeight="1">
      <c r="J913" s="157"/>
      <c r="K913" s="157"/>
    </row>
    <row r="914" spans="10:11" ht="12" customHeight="1">
      <c r="J914" s="157"/>
      <c r="K914" s="157"/>
    </row>
    <row r="915" spans="10:11" ht="12" customHeight="1">
      <c r="J915" s="157"/>
      <c r="K915" s="157"/>
    </row>
    <row r="916" spans="10:11" ht="12" customHeight="1">
      <c r="J916" s="157"/>
      <c r="K916" s="157"/>
    </row>
    <row r="917" spans="10:11" ht="12" customHeight="1">
      <c r="J917" s="157"/>
      <c r="K917" s="157"/>
    </row>
    <row r="918" spans="10:11" ht="12" customHeight="1">
      <c r="J918" s="157"/>
      <c r="K918" s="157"/>
    </row>
    <row r="919" spans="10:11" ht="12" customHeight="1">
      <c r="J919" s="157"/>
      <c r="K919" s="157"/>
    </row>
    <row r="920" spans="10:11" ht="12" customHeight="1">
      <c r="J920" s="157"/>
      <c r="K920" s="157"/>
    </row>
    <row r="921" spans="10:11" ht="12" customHeight="1">
      <c r="J921" s="157"/>
      <c r="K921" s="157"/>
    </row>
    <row r="922" spans="10:11" ht="12" customHeight="1">
      <c r="J922" s="157"/>
      <c r="K922" s="157"/>
    </row>
    <row r="923" spans="10:11" ht="12" customHeight="1">
      <c r="J923" s="157"/>
      <c r="K923" s="157"/>
    </row>
    <row r="924" spans="10:11" ht="12" customHeight="1">
      <c r="J924" s="157"/>
      <c r="K924" s="157"/>
    </row>
    <row r="925" spans="10:11" ht="12" customHeight="1">
      <c r="J925" s="157"/>
      <c r="K925" s="157"/>
    </row>
    <row r="926" spans="10:11" ht="12" customHeight="1">
      <c r="J926" s="157"/>
      <c r="K926" s="157"/>
    </row>
    <row r="927" spans="10:11" ht="12" customHeight="1">
      <c r="J927" s="157"/>
      <c r="K927" s="157"/>
    </row>
    <row r="928" spans="10:11" ht="12" customHeight="1">
      <c r="J928" s="157"/>
      <c r="K928" s="157"/>
    </row>
    <row r="929" spans="10:11" ht="12" customHeight="1">
      <c r="J929" s="157"/>
      <c r="K929" s="157"/>
    </row>
    <row r="930" spans="10:11" ht="12" customHeight="1">
      <c r="J930" s="157"/>
      <c r="K930" s="157"/>
    </row>
    <row r="931" spans="10:11" ht="12" customHeight="1">
      <c r="J931" s="157"/>
      <c r="K931" s="157"/>
    </row>
    <row r="932" spans="10:11" ht="12" customHeight="1">
      <c r="J932" s="157"/>
      <c r="K932" s="157"/>
    </row>
    <row r="933" spans="10:11" ht="12" customHeight="1">
      <c r="J933" s="157"/>
      <c r="K933" s="157"/>
    </row>
    <row r="934" spans="10:11" ht="12" customHeight="1">
      <c r="J934" s="157"/>
      <c r="K934" s="157"/>
    </row>
    <row r="935" spans="10:11" ht="12" customHeight="1">
      <c r="J935" s="157"/>
      <c r="K935" s="157"/>
    </row>
    <row r="936" spans="10:11" ht="12" customHeight="1">
      <c r="J936" s="157"/>
      <c r="K936" s="157"/>
    </row>
    <row r="937" spans="10:11" ht="12" customHeight="1">
      <c r="J937" s="157"/>
      <c r="K937" s="157"/>
    </row>
    <row r="938" spans="10:11" ht="12" customHeight="1">
      <c r="J938" s="157"/>
      <c r="K938" s="157"/>
    </row>
    <row r="939" spans="10:11" ht="12" customHeight="1">
      <c r="J939" s="157"/>
      <c r="K939" s="157"/>
    </row>
    <row r="940" spans="10:11" ht="12" customHeight="1">
      <c r="J940" s="157"/>
      <c r="K940" s="157"/>
    </row>
    <row r="941" spans="10:11" ht="12" customHeight="1">
      <c r="J941" s="157"/>
      <c r="K941" s="157"/>
    </row>
    <row r="942" spans="10:11" ht="12" customHeight="1">
      <c r="J942" s="157"/>
      <c r="K942" s="157"/>
    </row>
    <row r="943" spans="10:11" ht="12" customHeight="1">
      <c r="J943" s="157"/>
      <c r="K943" s="157"/>
    </row>
    <row r="944" spans="10:11" ht="12" customHeight="1">
      <c r="J944" s="157"/>
      <c r="K944" s="157"/>
    </row>
    <row r="945" spans="10:11" ht="12" customHeight="1">
      <c r="J945" s="157"/>
      <c r="K945" s="157"/>
    </row>
    <row r="946" spans="10:11" ht="12" customHeight="1">
      <c r="J946" s="157"/>
      <c r="K946" s="157"/>
    </row>
    <row r="947" spans="10:11" ht="12" customHeight="1">
      <c r="J947" s="157"/>
      <c r="K947" s="157"/>
    </row>
    <row r="948" spans="10:11" ht="12" customHeight="1">
      <c r="J948" s="157"/>
      <c r="K948" s="157"/>
    </row>
    <row r="949" spans="10:11" ht="12" customHeight="1">
      <c r="J949" s="157"/>
      <c r="K949" s="157"/>
    </row>
    <row r="950" spans="10:11" ht="12" customHeight="1">
      <c r="J950" s="157"/>
      <c r="K950" s="157"/>
    </row>
    <row r="951" spans="10:11" ht="12" customHeight="1">
      <c r="J951" s="157"/>
      <c r="K951" s="157"/>
    </row>
    <row r="952" spans="10:11" ht="12" customHeight="1">
      <c r="J952" s="157"/>
      <c r="K952" s="157"/>
    </row>
    <row r="953" spans="10:11" ht="12" customHeight="1">
      <c r="J953" s="157"/>
      <c r="K953" s="157"/>
    </row>
    <row r="954" spans="10:11" ht="12" customHeight="1">
      <c r="J954" s="157"/>
      <c r="K954" s="157"/>
    </row>
    <row r="955" spans="10:11" ht="12" customHeight="1">
      <c r="J955" s="157"/>
      <c r="K955" s="157"/>
    </row>
    <row r="956" spans="10:11" ht="12" customHeight="1">
      <c r="J956" s="157"/>
      <c r="K956" s="157"/>
    </row>
    <row r="957" spans="10:11" ht="12" customHeight="1">
      <c r="J957" s="157"/>
      <c r="K957" s="157"/>
    </row>
    <row r="958" spans="10:11" ht="12" customHeight="1">
      <c r="J958" s="157"/>
      <c r="K958" s="157"/>
    </row>
    <row r="959" spans="10:11" ht="12" customHeight="1">
      <c r="J959" s="157"/>
      <c r="K959" s="157"/>
    </row>
    <row r="960" spans="10:11" ht="12" customHeight="1">
      <c r="J960" s="157"/>
      <c r="K960" s="157"/>
    </row>
    <row r="961" spans="10:11" ht="12" customHeight="1">
      <c r="J961" s="157"/>
      <c r="K961" s="157"/>
    </row>
    <row r="962" spans="10:11" ht="12" customHeight="1">
      <c r="J962" s="157"/>
      <c r="K962" s="157"/>
    </row>
    <row r="963" spans="10:11" ht="12" customHeight="1">
      <c r="J963" s="157"/>
      <c r="K963" s="157"/>
    </row>
    <row r="964" spans="10:11" ht="12" customHeight="1">
      <c r="J964" s="157"/>
      <c r="K964" s="157"/>
    </row>
    <row r="965" spans="10:11" ht="12" customHeight="1">
      <c r="J965" s="157"/>
      <c r="K965" s="157"/>
    </row>
    <row r="966" spans="10:11" ht="12" customHeight="1">
      <c r="J966" s="157"/>
      <c r="K966" s="157"/>
    </row>
    <row r="967" spans="10:11" ht="12" customHeight="1">
      <c r="J967" s="157"/>
      <c r="K967" s="157"/>
    </row>
    <row r="968" spans="10:11" ht="12" customHeight="1">
      <c r="J968" s="157"/>
      <c r="K968" s="157"/>
    </row>
    <row r="969" spans="10:11" ht="12" customHeight="1">
      <c r="J969" s="157"/>
      <c r="K969" s="157"/>
    </row>
    <row r="970" spans="10:11" ht="12" customHeight="1">
      <c r="J970" s="157"/>
      <c r="K970" s="157"/>
    </row>
    <row r="971" spans="10:11" ht="12" customHeight="1">
      <c r="J971" s="157"/>
      <c r="K971" s="157"/>
    </row>
    <row r="972" spans="10:11" ht="12" customHeight="1">
      <c r="J972" s="157"/>
      <c r="K972" s="157"/>
    </row>
    <row r="973" spans="10:11" ht="12" customHeight="1">
      <c r="J973" s="157"/>
      <c r="K973" s="157"/>
    </row>
    <row r="974" spans="10:11" ht="12" customHeight="1">
      <c r="J974" s="157"/>
      <c r="K974" s="157"/>
    </row>
    <row r="975" spans="10:11" ht="12" customHeight="1">
      <c r="J975" s="157"/>
      <c r="K975" s="157"/>
    </row>
    <row r="976" spans="10:11" ht="12" customHeight="1">
      <c r="J976" s="157"/>
      <c r="K976" s="157"/>
    </row>
    <row r="977" spans="10:11" ht="12" customHeight="1">
      <c r="J977" s="157"/>
      <c r="K977" s="157"/>
    </row>
    <row r="978" spans="10:11" ht="12" customHeight="1">
      <c r="J978" s="157"/>
      <c r="K978" s="157"/>
    </row>
    <row r="979" spans="10:11" ht="12" customHeight="1">
      <c r="J979" s="157"/>
      <c r="K979" s="157"/>
    </row>
    <row r="980" spans="10:11" ht="12" customHeight="1">
      <c r="J980" s="157"/>
      <c r="K980" s="157"/>
    </row>
    <row r="981" spans="10:11" ht="12" customHeight="1">
      <c r="J981" s="157"/>
      <c r="K981" s="157"/>
    </row>
    <row r="982" spans="10:11" ht="12" customHeight="1">
      <c r="J982" s="157"/>
      <c r="K982" s="157"/>
    </row>
    <row r="983" spans="10:11" ht="12" customHeight="1">
      <c r="J983" s="157"/>
      <c r="K983" s="157"/>
    </row>
    <row r="984" spans="10:11" ht="12" customHeight="1">
      <c r="J984" s="157"/>
      <c r="K984" s="157"/>
    </row>
    <row r="985" spans="10:11" ht="12" customHeight="1">
      <c r="J985" s="157"/>
      <c r="K985" s="157"/>
    </row>
    <row r="986" spans="10:11" ht="12" customHeight="1">
      <c r="J986" s="157"/>
      <c r="K986" s="157"/>
    </row>
    <row r="987" spans="10:11" ht="12" customHeight="1">
      <c r="J987" s="157"/>
      <c r="K987" s="157"/>
    </row>
    <row r="988" spans="10:11" ht="12" customHeight="1">
      <c r="J988" s="157"/>
      <c r="K988" s="157"/>
    </row>
    <row r="989" spans="10:11" ht="12" customHeight="1">
      <c r="J989" s="157"/>
      <c r="K989" s="157"/>
    </row>
    <row r="990" spans="10:11" ht="12" customHeight="1">
      <c r="J990" s="157"/>
      <c r="K990" s="157"/>
    </row>
    <row r="991" spans="10:11" ht="12" customHeight="1">
      <c r="J991" s="157"/>
      <c r="K991" s="157"/>
    </row>
    <row r="992" spans="10:11" ht="12" customHeight="1">
      <c r="J992" s="157"/>
      <c r="K992" s="157"/>
    </row>
    <row r="993" spans="10:11" ht="12" customHeight="1">
      <c r="J993" s="157"/>
      <c r="K993" s="157"/>
    </row>
    <row r="994" spans="10:11" ht="12" customHeight="1">
      <c r="J994" s="157"/>
      <c r="K994" s="157"/>
    </row>
    <row r="995" spans="10:11" ht="12" customHeight="1">
      <c r="J995" s="157"/>
      <c r="K995" s="157"/>
    </row>
    <row r="996" spans="10:11" ht="12" customHeight="1">
      <c r="J996" s="157"/>
      <c r="K996" s="157"/>
    </row>
    <row r="997" spans="10:11" ht="12" customHeight="1">
      <c r="J997" s="157"/>
      <c r="K997" s="157"/>
    </row>
    <row r="998" spans="10:11" ht="12" customHeight="1">
      <c r="J998" s="157"/>
      <c r="K998" s="157"/>
    </row>
    <row r="999" spans="10:11" ht="12" customHeight="1">
      <c r="J999" s="157"/>
      <c r="K999" s="157"/>
    </row>
    <row r="1000" spans="10:11" ht="12" customHeight="1">
      <c r="J1000" s="157"/>
      <c r="K1000" s="157"/>
    </row>
  </sheetData>
  <mergeCells count="1">
    <mergeCell ref="H5:I5"/>
  </mergeCells>
  <conditionalFormatting sqref="K28">
    <cfRule type="notContainsBlanks" dxfId="0" priority="6">
      <formula>LEN(TRIM(K28))&gt;0</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showErrorMessage="1" xr:uid="{B5F4E4B9-5148-DD40-B2BE-57527F92DAD1}">
          <x14:formula1>
            <xm:f>status!$A$1:$A$6</xm:f>
          </x14:formula1>
          <xm:sqref>B12:B25 D12:D25 F12:F25 H12:H25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1000"/>
  <sheetViews>
    <sheetView workbookViewId="0">
      <selection activeCell="C12" sqref="C12"/>
    </sheetView>
  </sheetViews>
  <sheetFormatPr baseColWidth="10" defaultColWidth="12.6640625" defaultRowHeight="15" customHeight="1"/>
  <cols>
    <col min="1" max="6" width="12.6640625" customWidth="1"/>
  </cols>
  <sheetData>
    <row r="1" spans="1:1" ht="15.75" customHeight="1">
      <c r="A1" s="58"/>
    </row>
    <row r="2" spans="1:1" ht="15.75" customHeight="1">
      <c r="A2" s="58" t="s">
        <v>26</v>
      </c>
    </row>
    <row r="3" spans="1:1" ht="15.75" customHeight="1">
      <c r="A3" s="58" t="s">
        <v>218</v>
      </c>
    </row>
    <row r="4" spans="1:1" ht="15.75" customHeight="1">
      <c r="A4" s="58" t="s">
        <v>220</v>
      </c>
    </row>
    <row r="5" spans="1:1" ht="15.75" customHeight="1">
      <c r="A5" s="58" t="s">
        <v>227</v>
      </c>
    </row>
    <row r="6" spans="1:1" ht="15.75" customHeight="1">
      <c r="A6" s="58" t="s">
        <v>115</v>
      </c>
    </row>
    <row r="7" spans="1:1" ht="15.75" customHeight="1"/>
    <row r="8" spans="1:1" ht="15.75" customHeight="1"/>
    <row r="9" spans="1:1" ht="15.75" customHeight="1"/>
    <row r="10" spans="1:1" ht="15.75" customHeight="1"/>
    <row r="11" spans="1:1" ht="15.75" customHeight="1"/>
    <row r="12" spans="1:1" ht="15.75" customHeight="1"/>
    <row r="13" spans="1:1" ht="15.75" customHeight="1"/>
    <row r="14" spans="1:1" ht="15.75" customHeight="1"/>
    <row r="15" spans="1:1" ht="15.75" customHeight="1"/>
    <row r="16" spans="1: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Cover</vt:lpstr>
      <vt:lpstr>3.1 Communications</vt:lpstr>
      <vt:lpstr>3.2 Knowledge&amp;Skills</vt:lpstr>
      <vt:lpstr>3.3 Support</vt:lpstr>
      <vt:lpstr>3.4 ICT Dev Life Cycle</vt:lpstr>
      <vt:lpstr>3.5 Personnel</vt:lpstr>
      <vt:lpstr>3.6 Procurement</vt:lpstr>
      <vt:lpstr>3.7 Culture</vt:lpstr>
      <vt:lpstr>status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Sheri Byrne Haber</dc:creator>
  <cp:lastModifiedBy>Microsoft Office User</cp:lastModifiedBy>
  <dcterms:created xsi:type="dcterms:W3CDTF">2023-04-04T22:23:59Z</dcterms:created>
  <dcterms:modified xsi:type="dcterms:W3CDTF">2023-07-21T20:46:42Z</dcterms:modified>
</cp:coreProperties>
</file>