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raduate\project\temp_graphcube\doc\TemporalGraphCube\exp\"/>
    </mc:Choice>
  </mc:AlternateContent>
  <xr:revisionPtr revIDLastSave="0" documentId="13_ncr:1_{A55F54DF-0E79-4C1E-912A-91271ECDFDC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07" i="1" l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72" i="1"/>
  <c r="AL116" i="1"/>
  <c r="AL117" i="1"/>
  <c r="AL118" i="1"/>
  <c r="AL119" i="1"/>
  <c r="AL120" i="1"/>
  <c r="AL121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72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73" i="1"/>
  <c r="AH72" i="1"/>
  <c r="E146" i="1"/>
  <c r="F211" i="1"/>
  <c r="G211" i="1"/>
  <c r="H211" i="1"/>
  <c r="I211" i="1"/>
  <c r="J211" i="1"/>
  <c r="K211" i="1"/>
  <c r="L211" i="1"/>
  <c r="M211" i="1"/>
  <c r="N211" i="1"/>
  <c r="F210" i="1"/>
  <c r="G210" i="1"/>
  <c r="H210" i="1"/>
  <c r="I210" i="1"/>
  <c r="J210" i="1"/>
  <c r="K210" i="1"/>
  <c r="L210" i="1"/>
  <c r="M210" i="1"/>
  <c r="N210" i="1"/>
  <c r="F209" i="1"/>
  <c r="G209" i="1"/>
  <c r="H209" i="1"/>
  <c r="I209" i="1"/>
  <c r="J209" i="1"/>
  <c r="K209" i="1"/>
  <c r="L209" i="1"/>
  <c r="M209" i="1"/>
  <c r="N209" i="1"/>
  <c r="F208" i="1"/>
  <c r="G208" i="1"/>
  <c r="H208" i="1"/>
  <c r="I208" i="1"/>
  <c r="J208" i="1"/>
  <c r="K208" i="1"/>
  <c r="L208" i="1"/>
  <c r="M208" i="1"/>
  <c r="N208" i="1"/>
  <c r="E211" i="1"/>
  <c r="E210" i="1"/>
  <c r="E209" i="1"/>
  <c r="E208" i="1"/>
  <c r="E197" i="1"/>
  <c r="F199" i="1"/>
  <c r="G199" i="1"/>
  <c r="H199" i="1"/>
  <c r="I199" i="1"/>
  <c r="J199" i="1"/>
  <c r="K199" i="1"/>
  <c r="L199" i="1"/>
  <c r="M199" i="1"/>
  <c r="N199" i="1"/>
  <c r="F198" i="1"/>
  <c r="G198" i="1"/>
  <c r="H198" i="1"/>
  <c r="I198" i="1"/>
  <c r="J198" i="1"/>
  <c r="K198" i="1"/>
  <c r="L198" i="1"/>
  <c r="M198" i="1"/>
  <c r="N198" i="1"/>
  <c r="F197" i="1"/>
  <c r="G197" i="1"/>
  <c r="H197" i="1"/>
  <c r="I197" i="1"/>
  <c r="J197" i="1"/>
  <c r="K197" i="1"/>
  <c r="L197" i="1"/>
  <c r="M197" i="1"/>
  <c r="N197" i="1"/>
  <c r="F196" i="1"/>
  <c r="G196" i="1"/>
  <c r="H196" i="1"/>
  <c r="I196" i="1"/>
  <c r="J196" i="1"/>
  <c r="K196" i="1"/>
  <c r="L196" i="1"/>
  <c r="M196" i="1"/>
  <c r="N196" i="1"/>
  <c r="E199" i="1"/>
  <c r="E198" i="1"/>
  <c r="E196" i="1"/>
  <c r="F185" i="1"/>
  <c r="G185" i="1"/>
  <c r="H185" i="1"/>
  <c r="I185" i="1"/>
  <c r="J185" i="1"/>
  <c r="K185" i="1"/>
  <c r="L185" i="1"/>
  <c r="M185" i="1"/>
  <c r="N185" i="1"/>
  <c r="F184" i="1"/>
  <c r="G184" i="1"/>
  <c r="H184" i="1"/>
  <c r="I184" i="1"/>
  <c r="J184" i="1"/>
  <c r="K184" i="1"/>
  <c r="L184" i="1"/>
  <c r="M184" i="1"/>
  <c r="N184" i="1"/>
  <c r="F183" i="1"/>
  <c r="G183" i="1"/>
  <c r="H183" i="1"/>
  <c r="I183" i="1"/>
  <c r="J183" i="1"/>
  <c r="K183" i="1"/>
  <c r="L183" i="1"/>
  <c r="M183" i="1"/>
  <c r="N183" i="1"/>
  <c r="F182" i="1"/>
  <c r="G182" i="1"/>
  <c r="H182" i="1"/>
  <c r="I182" i="1"/>
  <c r="J182" i="1"/>
  <c r="K182" i="1"/>
  <c r="L182" i="1"/>
  <c r="M182" i="1"/>
  <c r="N182" i="1"/>
  <c r="E185" i="1"/>
  <c r="E184" i="1"/>
  <c r="E183" i="1"/>
  <c r="E182" i="1"/>
  <c r="F175" i="1"/>
  <c r="G175" i="1"/>
  <c r="H175" i="1"/>
  <c r="I175" i="1"/>
  <c r="J175" i="1"/>
  <c r="K175" i="1"/>
  <c r="L175" i="1"/>
  <c r="M175" i="1"/>
  <c r="N175" i="1"/>
  <c r="F174" i="1"/>
  <c r="G174" i="1"/>
  <c r="H174" i="1"/>
  <c r="I174" i="1"/>
  <c r="J174" i="1"/>
  <c r="K174" i="1"/>
  <c r="L174" i="1"/>
  <c r="M174" i="1"/>
  <c r="N174" i="1"/>
  <c r="F173" i="1"/>
  <c r="G173" i="1"/>
  <c r="H173" i="1"/>
  <c r="I173" i="1"/>
  <c r="J173" i="1"/>
  <c r="K173" i="1"/>
  <c r="L173" i="1"/>
  <c r="M173" i="1"/>
  <c r="N173" i="1"/>
  <c r="F172" i="1"/>
  <c r="G172" i="1"/>
  <c r="H172" i="1"/>
  <c r="I172" i="1"/>
  <c r="J172" i="1"/>
  <c r="K172" i="1"/>
  <c r="L172" i="1"/>
  <c r="M172" i="1"/>
  <c r="N172" i="1"/>
  <c r="E175" i="1"/>
  <c r="E174" i="1"/>
  <c r="E173" i="1"/>
  <c r="E172" i="1"/>
  <c r="F159" i="1"/>
  <c r="G159" i="1"/>
  <c r="H159" i="1"/>
  <c r="I159" i="1"/>
  <c r="J159" i="1"/>
  <c r="K159" i="1"/>
  <c r="L159" i="1"/>
  <c r="M159" i="1"/>
  <c r="N159" i="1"/>
  <c r="F158" i="1"/>
  <c r="G158" i="1"/>
  <c r="H158" i="1"/>
  <c r="I158" i="1"/>
  <c r="J158" i="1"/>
  <c r="K158" i="1"/>
  <c r="L158" i="1"/>
  <c r="M158" i="1"/>
  <c r="N158" i="1"/>
  <c r="E159" i="1"/>
  <c r="E158" i="1"/>
  <c r="F157" i="1"/>
  <c r="G157" i="1"/>
  <c r="H157" i="1"/>
  <c r="I157" i="1"/>
  <c r="J157" i="1"/>
  <c r="K157" i="1"/>
  <c r="L157" i="1"/>
  <c r="M157" i="1"/>
  <c r="N157" i="1"/>
  <c r="E157" i="1"/>
  <c r="F156" i="1"/>
  <c r="G156" i="1"/>
  <c r="H156" i="1"/>
  <c r="I156" i="1"/>
  <c r="J156" i="1"/>
  <c r="K156" i="1"/>
  <c r="L156" i="1"/>
  <c r="M156" i="1"/>
  <c r="N156" i="1"/>
  <c r="E156" i="1"/>
  <c r="F149" i="1"/>
  <c r="G149" i="1"/>
  <c r="H149" i="1"/>
  <c r="I149" i="1"/>
  <c r="J149" i="1"/>
  <c r="K149" i="1"/>
  <c r="L149" i="1"/>
  <c r="M149" i="1"/>
  <c r="N149" i="1"/>
  <c r="E149" i="1"/>
  <c r="F148" i="1"/>
  <c r="G148" i="1"/>
  <c r="H148" i="1"/>
  <c r="I148" i="1"/>
  <c r="J148" i="1"/>
  <c r="K148" i="1"/>
  <c r="L148" i="1"/>
  <c r="M148" i="1"/>
  <c r="N148" i="1"/>
  <c r="E148" i="1"/>
  <c r="F147" i="1"/>
  <c r="G147" i="1"/>
  <c r="H147" i="1"/>
  <c r="I147" i="1"/>
  <c r="J147" i="1"/>
  <c r="K147" i="1"/>
  <c r="L147" i="1"/>
  <c r="M147" i="1"/>
  <c r="N147" i="1"/>
  <c r="E147" i="1"/>
  <c r="F146" i="1"/>
  <c r="G146" i="1"/>
  <c r="H146" i="1"/>
  <c r="I146" i="1"/>
  <c r="J146" i="1"/>
  <c r="K146" i="1"/>
  <c r="L146" i="1"/>
  <c r="M146" i="1"/>
  <c r="N146" i="1"/>
  <c r="F129" i="1"/>
  <c r="G129" i="1"/>
  <c r="H129" i="1"/>
  <c r="I129" i="1"/>
  <c r="J129" i="1"/>
  <c r="K129" i="1"/>
  <c r="L129" i="1"/>
  <c r="M129" i="1"/>
  <c r="N129" i="1"/>
  <c r="E129" i="1"/>
  <c r="F127" i="1"/>
  <c r="G127" i="1"/>
  <c r="H127" i="1"/>
  <c r="I127" i="1"/>
  <c r="J127" i="1"/>
  <c r="K127" i="1"/>
  <c r="L127" i="1"/>
  <c r="M127" i="1"/>
  <c r="N127" i="1"/>
  <c r="E127" i="1"/>
  <c r="F125" i="1"/>
  <c r="G125" i="1"/>
  <c r="H125" i="1"/>
  <c r="I125" i="1"/>
  <c r="J125" i="1"/>
  <c r="K125" i="1"/>
  <c r="L125" i="1"/>
  <c r="M125" i="1"/>
  <c r="N125" i="1"/>
  <c r="E125" i="1"/>
  <c r="F120" i="1"/>
  <c r="G120" i="1"/>
  <c r="H120" i="1"/>
  <c r="I120" i="1"/>
  <c r="J120" i="1"/>
  <c r="K120" i="1"/>
  <c r="L120" i="1"/>
  <c r="M120" i="1"/>
  <c r="N120" i="1"/>
  <c r="E120" i="1"/>
  <c r="F118" i="1"/>
  <c r="G118" i="1"/>
  <c r="H118" i="1"/>
  <c r="I118" i="1"/>
  <c r="J118" i="1"/>
  <c r="K118" i="1"/>
  <c r="L118" i="1"/>
  <c r="M118" i="1"/>
  <c r="N118" i="1"/>
  <c r="E118" i="1"/>
  <c r="G116" i="1"/>
  <c r="H116" i="1"/>
  <c r="I116" i="1"/>
  <c r="J116" i="1"/>
  <c r="K116" i="1"/>
  <c r="L116" i="1"/>
  <c r="M116" i="1"/>
  <c r="N116" i="1"/>
  <c r="F116" i="1"/>
  <c r="E116" i="1"/>
  <c r="G91" i="1"/>
  <c r="G92" i="1"/>
  <c r="G93" i="1"/>
  <c r="G90" i="1"/>
  <c r="I93" i="1"/>
  <c r="I92" i="1"/>
  <c r="I91" i="1"/>
  <c r="I90" i="1"/>
  <c r="H80" i="1"/>
  <c r="H81" i="1"/>
  <c r="H82" i="1"/>
  <c r="H83" i="1"/>
  <c r="H84" i="1"/>
  <c r="H79" i="1"/>
  <c r="G80" i="1"/>
  <c r="G81" i="1"/>
  <c r="G82" i="1"/>
  <c r="G83" i="1"/>
  <c r="G84" i="1"/>
  <c r="G85" i="1"/>
  <c r="G79" i="1"/>
  <c r="Q60" i="1"/>
  <c r="Q61" i="1"/>
  <c r="Q62" i="1"/>
  <c r="Q59" i="1"/>
  <c r="S60" i="1"/>
  <c r="S61" i="1"/>
  <c r="S62" i="1"/>
  <c r="S59" i="1"/>
  <c r="M50" i="1"/>
  <c r="M49" i="1"/>
  <c r="M48" i="1"/>
  <c r="M47" i="1"/>
  <c r="H70" i="1"/>
  <c r="J70" i="1"/>
  <c r="F70" i="1"/>
  <c r="H69" i="1"/>
  <c r="J69" i="1"/>
  <c r="F69" i="1"/>
  <c r="H68" i="1"/>
  <c r="J68" i="1"/>
  <c r="F68" i="1"/>
  <c r="H67" i="1"/>
  <c r="J67" i="1"/>
  <c r="F67" i="1"/>
  <c r="J60" i="1"/>
  <c r="J61" i="1"/>
  <c r="J62" i="1"/>
  <c r="J63" i="1"/>
  <c r="J59" i="1"/>
  <c r="H60" i="1"/>
  <c r="H61" i="1"/>
  <c r="H62" i="1"/>
  <c r="H63" i="1"/>
  <c r="H59" i="1"/>
  <c r="F60" i="1"/>
  <c r="F61" i="1"/>
  <c r="F62" i="1"/>
  <c r="F63" i="1"/>
  <c r="F59" i="1"/>
  <c r="F48" i="1"/>
  <c r="F49" i="1"/>
  <c r="F50" i="1"/>
  <c r="F51" i="1"/>
  <c r="F47" i="1"/>
  <c r="I42" i="1"/>
  <c r="G42" i="1"/>
  <c r="I41" i="1"/>
  <c r="K37" i="1"/>
  <c r="K38" i="1"/>
  <c r="K39" i="1"/>
  <c r="K40" i="1"/>
  <c r="K41" i="1"/>
  <c r="K36" i="1"/>
  <c r="I37" i="1"/>
  <c r="I38" i="1"/>
  <c r="I39" i="1"/>
  <c r="I40" i="1"/>
  <c r="I36" i="1"/>
  <c r="G37" i="1"/>
  <c r="G38" i="1"/>
  <c r="G39" i="1"/>
  <c r="G40" i="1"/>
  <c r="G41" i="1"/>
  <c r="G36" i="1"/>
  <c r="F24" i="1"/>
  <c r="F25" i="1"/>
  <c r="F26" i="1"/>
  <c r="F27" i="1"/>
  <c r="F28" i="1"/>
  <c r="F29" i="1"/>
  <c r="F23" i="1"/>
  <c r="L16" i="1"/>
  <c r="L12" i="1"/>
  <c r="L13" i="1"/>
  <c r="L14" i="1"/>
  <c r="L15" i="1"/>
  <c r="L11" i="1"/>
  <c r="O12" i="1"/>
  <c r="O13" i="1"/>
  <c r="O14" i="1"/>
  <c r="O15" i="1"/>
  <c r="O16" i="1"/>
  <c r="O17" i="1"/>
  <c r="O11" i="1"/>
</calcChain>
</file>

<file path=xl/sharedStrings.xml><?xml version="1.0" encoding="utf-8"?>
<sst xmlns="http://schemas.openxmlformats.org/spreadsheetml/2006/main" count="116" uniqueCount="59">
  <si>
    <t>baseline</t>
    <phoneticPr fontId="1" type="noConversion"/>
  </si>
  <si>
    <t>stable</t>
    <phoneticPr fontId="1" type="noConversion"/>
  </si>
  <si>
    <t>stree</t>
    <phoneticPr fontId="1" type="noConversion"/>
  </si>
  <si>
    <t>max</t>
    <phoneticPr fontId="1" type="noConversion"/>
  </si>
  <si>
    <t>NaN</t>
    <phoneticPr fontId="1" type="noConversion"/>
  </si>
  <si>
    <t>sum</t>
    <phoneticPr fontId="1" type="noConversion"/>
  </si>
  <si>
    <t>ave-acceleration-ratio</t>
    <phoneticPr fontId="1" type="noConversion"/>
  </si>
  <si>
    <t>baseline(ms)</t>
    <phoneticPr fontId="1" type="noConversion"/>
  </si>
  <si>
    <t>prearray(ms)</t>
    <phoneticPr fontId="1" type="noConversion"/>
  </si>
  <si>
    <t>similarity</t>
    <phoneticPr fontId="1" type="noConversion"/>
  </si>
  <si>
    <t>stree-ave-ratio</t>
    <phoneticPr fontId="1" type="noConversion"/>
  </si>
  <si>
    <t>stable-ave-ratio</t>
    <phoneticPr fontId="1" type="noConversion"/>
  </si>
  <si>
    <t>stree(ms)</t>
    <phoneticPr fontId="1" type="noConversion"/>
  </si>
  <si>
    <t>stable(ms)</t>
    <phoneticPr fontId="1" type="noConversion"/>
  </si>
  <si>
    <t>size</t>
    <phoneticPr fontId="1" type="noConversion"/>
  </si>
  <si>
    <t>ori_size</t>
    <phoneticPr fontId="1" type="noConversion"/>
  </si>
  <si>
    <t>prearray_size</t>
    <phoneticPr fontId="1" type="noConversion"/>
  </si>
  <si>
    <t>prearray_size_ratio</t>
    <phoneticPr fontId="1" type="noConversion"/>
  </si>
  <si>
    <t>stree_size</t>
    <phoneticPr fontId="1" type="noConversion"/>
  </si>
  <si>
    <t>stree_size_ratio</t>
    <phoneticPr fontId="1" type="noConversion"/>
  </si>
  <si>
    <t>stable_size</t>
    <phoneticPr fontId="1" type="noConversion"/>
  </si>
  <si>
    <t>stable_ratio</t>
    <phoneticPr fontId="1" type="noConversion"/>
  </si>
  <si>
    <t>sum_create</t>
    <phoneticPr fontId="1" type="noConversion"/>
  </si>
  <si>
    <t>size_create</t>
    <phoneticPr fontId="1" type="noConversion"/>
  </si>
  <si>
    <t>ori</t>
    <phoneticPr fontId="1" type="noConversion"/>
  </si>
  <si>
    <t>prearray</t>
    <phoneticPr fontId="1" type="noConversion"/>
  </si>
  <si>
    <t>pre_ratio</t>
    <phoneticPr fontId="1" type="noConversion"/>
  </si>
  <si>
    <t>segtree</t>
    <phoneticPr fontId="1" type="noConversion"/>
  </si>
  <si>
    <t>seg_ratio</t>
    <phoneticPr fontId="1" type="noConversion"/>
  </si>
  <si>
    <t>size_create_without_nature</t>
    <phoneticPr fontId="1" type="noConversion"/>
  </si>
  <si>
    <t>sum_create_without_nature</t>
    <phoneticPr fontId="1" type="noConversion"/>
  </si>
  <si>
    <t>max_create_without_nature</t>
    <phoneticPr fontId="1" type="noConversion"/>
  </si>
  <si>
    <t>new_seg</t>
    <phoneticPr fontId="1" type="noConversion"/>
  </si>
  <si>
    <t>han jiawei</t>
    <phoneticPr fontId="1" type="noConversion"/>
  </si>
  <si>
    <t>ai</t>
    <phoneticPr fontId="1" type="noConversion"/>
  </si>
  <si>
    <t>ca</t>
    <phoneticPr fontId="1" type="noConversion"/>
  </si>
  <si>
    <t>cg</t>
    <phoneticPr fontId="1" type="noConversion"/>
  </si>
  <si>
    <t>cn</t>
    <phoneticPr fontId="1" type="noConversion"/>
  </si>
  <si>
    <t>db</t>
    <phoneticPr fontId="1" type="noConversion"/>
  </si>
  <si>
    <t>ns</t>
    <phoneticPr fontId="1" type="noConversion"/>
  </si>
  <si>
    <t>se</t>
    <phoneticPr fontId="1" type="noConversion"/>
  </si>
  <si>
    <t>th</t>
    <phoneticPr fontId="1" type="noConversion"/>
  </si>
  <si>
    <t>hi</t>
    <phoneticPr fontId="1" type="noConversion"/>
  </si>
  <si>
    <t>slow_prearray</t>
    <phoneticPr fontId="1" type="noConversion"/>
  </si>
  <si>
    <t>real_ave_ratio</t>
    <phoneticPr fontId="1" type="noConversion"/>
  </si>
  <si>
    <t>real_ave_ratio_seg</t>
    <phoneticPr fontId="1" type="noConversion"/>
  </si>
  <si>
    <t>seg_size</t>
    <phoneticPr fontId="1" type="noConversion"/>
  </si>
  <si>
    <t>imdb</t>
    <phoneticPr fontId="1" type="noConversion"/>
  </si>
  <si>
    <t>prearray_time</t>
    <phoneticPr fontId="1" type="noConversion"/>
  </si>
  <si>
    <t>segtree_time</t>
    <phoneticPr fontId="1" type="noConversion"/>
  </si>
  <si>
    <t>imdb_create_rand</t>
    <phoneticPr fontId="1" type="noConversion"/>
  </si>
  <si>
    <t>segtree_size</t>
    <phoneticPr fontId="1" type="noConversion"/>
  </si>
  <si>
    <t>stable_time</t>
    <phoneticPr fontId="1" type="noConversion"/>
  </si>
  <si>
    <t>real_ave_stable</t>
    <phoneticPr fontId="1" type="noConversion"/>
  </si>
  <si>
    <t>sum_create_without_nature_linux0</t>
    <phoneticPr fontId="1" type="noConversion"/>
  </si>
  <si>
    <t>slow-prearray(ms)</t>
    <phoneticPr fontId="1" type="noConversion"/>
  </si>
  <si>
    <t>real-ave-acceleration-ratio</t>
    <phoneticPr fontId="1" type="noConversion"/>
  </si>
  <si>
    <t>real_sta_ratio</t>
    <phoneticPr fontId="1" type="noConversion"/>
  </si>
  <si>
    <t>real_seg_ratio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</si>
</sst>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prearray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Sheet1!$E$116:$N$116</c:f>
              <c:numCache>
                <c:formatCode>General</c:formatCode>
                <c:ptCount val="10"/>
                <c:pt idx="0">
                  <c:v>1</c:v>
                </c:pt>
                <c:pt idx="1">
                  <c:v>2.0089516006675772</c:v>
                </c:pt>
                <c:pt idx="2">
                  <c:v>2.9666211500531028</c:v>
                </c:pt>
                <c:pt idx="3">
                  <c:v>3.9289940828402368</c:v>
                </c:pt>
                <c:pt idx="4">
                  <c:v>4.8513123956910942</c:v>
                </c:pt>
                <c:pt idx="5">
                  <c:v>5.8165680473372783</c:v>
                </c:pt>
                <c:pt idx="6">
                  <c:v>6.6118950083447121</c:v>
                </c:pt>
                <c:pt idx="7">
                  <c:v>7.3334850553785467</c:v>
                </c:pt>
                <c:pt idx="8">
                  <c:v>8.0873918980427852</c:v>
                </c:pt>
                <c:pt idx="9">
                  <c:v>9.4879380974055536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1-4FDC-B5B4-97D52E4289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Sheet1!$E$118:$N$118</c:f>
              <c:numCache>
                <c:formatCode>General</c:formatCode>
                <c:ptCount val="10"/>
                <c:pt idx="0">
                  <c:v>1</c:v>
                </c:pt>
                <c:pt idx="1">
                  <c:v>2.117733028259281</c:v>
                </c:pt>
                <c:pt idx="2">
                  <c:v>3.3579548857769206</c:v>
                </c:pt>
                <c:pt idx="3">
                  <c:v>4.4210860476538452</c:v>
                </c:pt>
                <c:pt idx="4">
                  <c:v>5.5367346694299027</c:v>
                </c:pt>
                <c:pt idx="5">
                  <c:v>6.4574074295913846</c:v>
                </c:pt>
                <c:pt idx="6">
                  <c:v>7.4929022365441975</c:v>
                </c:pt>
                <c:pt idx="7">
                  <c:v>8.4046024653497362</c:v>
                </c:pt>
                <c:pt idx="8">
                  <c:v>9.6342705176276109</c:v>
                </c:pt>
                <c:pt idx="9">
                  <c:v>12.247098003042755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1-4FDC-B5B4-97D52E4289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Sheet1!$E$120:$N$120</c:f>
              <c:numCache>
                <c:formatCode>General</c:formatCode>
                <c:ptCount val="10"/>
                <c:pt idx="0">
                  <c:v>1</c:v>
                </c:pt>
                <c:pt idx="1">
                  <c:v>2.2498786353901976</c:v>
                </c:pt>
                <c:pt idx="2">
                  <c:v>3.6916187681006645</c:v>
                </c:pt>
                <c:pt idx="3">
                  <c:v>5.1944122346622876</c:v>
                </c:pt>
                <c:pt idx="4">
                  <c:v>6.2630102861708146</c:v>
                </c:pt>
                <c:pt idx="5">
                  <c:v>7.569811004094495</c:v>
                </c:pt>
                <c:pt idx="6">
                  <c:v>8.511770286614663</c:v>
                </c:pt>
                <c:pt idx="7">
                  <c:v>9.5670487455753932</c:v>
                </c:pt>
                <c:pt idx="8">
                  <c:v>10.726640433417295</c:v>
                </c:pt>
                <c:pt idx="9">
                  <c:v>14.92302917743922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1-4FDC-B5B4-97D52E428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2223"/>
        <c:axId val="953140975"/>
      </c:lineChart>
      <c:catAx>
        <c:axId val="95314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140975"/>
        <c:crosses val="autoZero"/>
        <c:auto val="1"/>
        <c:lblAlgn val="ctr"/>
        <c:lblOffset val="100"/>
        <c:noMultiLvlLbl val="0"/>
      </c:catAx>
      <c:valAx>
        <c:axId val="9531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1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Sheet1!$E$168:$N$168</c:f>
              <c:numCache>
                <c:formatCode>General</c:formatCode>
                <c:ptCount val="10"/>
                <c:pt idx="0">
                  <c:v>3634</c:v>
                </c:pt>
                <c:pt idx="1">
                  <c:v>4593</c:v>
                </c:pt>
                <c:pt idx="2">
                  <c:v>5263</c:v>
                </c:pt>
                <c:pt idx="3">
                  <c:v>5166</c:v>
                </c:pt>
                <c:pt idx="4">
                  <c:v>5886</c:v>
                </c:pt>
                <c:pt idx="5">
                  <c:v>5682</c:v>
                </c:pt>
                <c:pt idx="6">
                  <c:v>5651</c:v>
                </c:pt>
                <c:pt idx="7">
                  <c:v>5650</c:v>
                </c:pt>
                <c:pt idx="8">
                  <c:v>6301</c:v>
                </c:pt>
                <c:pt idx="9">
                  <c:v>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C-4F64-8862-5D57A0644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Sheet1!$E$169:$N$169</c:f>
              <c:numCache>
                <c:formatCode>General</c:formatCode>
                <c:ptCount val="10"/>
                <c:pt idx="0">
                  <c:v>3310</c:v>
                </c:pt>
                <c:pt idx="1">
                  <c:v>4076</c:v>
                </c:pt>
                <c:pt idx="2">
                  <c:v>4692</c:v>
                </c:pt>
                <c:pt idx="3">
                  <c:v>4551</c:v>
                </c:pt>
                <c:pt idx="4">
                  <c:v>5224</c:v>
                </c:pt>
                <c:pt idx="5">
                  <c:v>4952</c:v>
                </c:pt>
                <c:pt idx="6">
                  <c:v>5116</c:v>
                </c:pt>
                <c:pt idx="7">
                  <c:v>5059</c:v>
                </c:pt>
                <c:pt idx="8">
                  <c:v>5663</c:v>
                </c:pt>
                <c:pt idx="9">
                  <c:v>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C-4F64-8862-5D57A0644E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Sheet1!$E$170:$N$170</c:f>
              <c:numCache>
                <c:formatCode>General</c:formatCode>
                <c:ptCount val="10"/>
                <c:pt idx="0">
                  <c:v>2803</c:v>
                </c:pt>
                <c:pt idx="1">
                  <c:v>3518</c:v>
                </c:pt>
                <c:pt idx="2">
                  <c:v>3955</c:v>
                </c:pt>
                <c:pt idx="3">
                  <c:v>3956</c:v>
                </c:pt>
                <c:pt idx="4">
                  <c:v>4345</c:v>
                </c:pt>
                <c:pt idx="5">
                  <c:v>4250</c:v>
                </c:pt>
                <c:pt idx="6">
                  <c:v>4382</c:v>
                </c:pt>
                <c:pt idx="7">
                  <c:v>4360</c:v>
                </c:pt>
                <c:pt idx="8">
                  <c:v>4749</c:v>
                </c:pt>
                <c:pt idx="9">
                  <c:v>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5C-4F64-8862-5D57A0644E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Sheet1!$E$171:$N$171</c:f>
              <c:numCache>
                <c:formatCode>General</c:formatCode>
                <c:ptCount val="10"/>
                <c:pt idx="0">
                  <c:v>2572</c:v>
                </c:pt>
                <c:pt idx="1">
                  <c:v>3235</c:v>
                </c:pt>
                <c:pt idx="2">
                  <c:v>3614</c:v>
                </c:pt>
                <c:pt idx="3">
                  <c:v>3643</c:v>
                </c:pt>
                <c:pt idx="4">
                  <c:v>3995</c:v>
                </c:pt>
                <c:pt idx="5">
                  <c:v>3954</c:v>
                </c:pt>
                <c:pt idx="6">
                  <c:v>4064</c:v>
                </c:pt>
                <c:pt idx="7">
                  <c:v>4035</c:v>
                </c:pt>
                <c:pt idx="8">
                  <c:v>4346</c:v>
                </c:pt>
                <c:pt idx="9">
                  <c:v>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5C-4F64-8862-5D57A064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80383"/>
        <c:axId val="735479967"/>
      </c:lineChart>
      <c:catAx>
        <c:axId val="73548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479967"/>
        <c:crosses val="autoZero"/>
        <c:auto val="1"/>
        <c:lblAlgn val="ctr"/>
        <c:lblOffset val="100"/>
        <c:noMultiLvlLbl val="0"/>
      </c:catAx>
      <c:valAx>
        <c:axId val="7354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48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Sheet1!$E$192:$N$192</c:f>
              <c:numCache>
                <c:formatCode>General</c:formatCode>
                <c:ptCount val="10"/>
                <c:pt idx="0">
                  <c:v>6473</c:v>
                </c:pt>
                <c:pt idx="1">
                  <c:v>13242</c:v>
                </c:pt>
                <c:pt idx="2">
                  <c:v>20399</c:v>
                </c:pt>
                <c:pt idx="3">
                  <c:v>20351</c:v>
                </c:pt>
                <c:pt idx="4">
                  <c:v>26620</c:v>
                </c:pt>
                <c:pt idx="5">
                  <c:v>27660</c:v>
                </c:pt>
                <c:pt idx="6">
                  <c:v>27649</c:v>
                </c:pt>
                <c:pt idx="7">
                  <c:v>27674</c:v>
                </c:pt>
                <c:pt idx="8">
                  <c:v>31920</c:v>
                </c:pt>
                <c:pt idx="9">
                  <c:v>34643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7-4988-B6B7-4954389042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Sheet1!$E$193:$N$193</c:f>
              <c:numCache>
                <c:formatCode>General</c:formatCode>
                <c:ptCount val="10"/>
                <c:pt idx="0">
                  <c:v>5716</c:v>
                </c:pt>
                <c:pt idx="1">
                  <c:v>10570</c:v>
                </c:pt>
                <c:pt idx="2">
                  <c:v>14176</c:v>
                </c:pt>
                <c:pt idx="3">
                  <c:v>14194</c:v>
                </c:pt>
                <c:pt idx="4">
                  <c:v>17197</c:v>
                </c:pt>
                <c:pt idx="5">
                  <c:v>17686</c:v>
                </c:pt>
                <c:pt idx="6">
                  <c:v>17668</c:v>
                </c:pt>
                <c:pt idx="7">
                  <c:v>17679</c:v>
                </c:pt>
                <c:pt idx="8">
                  <c:v>19769</c:v>
                </c:pt>
                <c:pt idx="9">
                  <c:v>21167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7-4988-B6B7-4954389042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Sheet1!$E$194:$N$194</c:f>
              <c:numCache>
                <c:formatCode>General</c:formatCode>
                <c:ptCount val="10"/>
                <c:pt idx="0">
                  <c:v>4430</c:v>
                </c:pt>
                <c:pt idx="1">
                  <c:v>6896</c:v>
                </c:pt>
                <c:pt idx="2">
                  <c:v>8480</c:v>
                </c:pt>
                <c:pt idx="3">
                  <c:v>8507</c:v>
                </c:pt>
                <c:pt idx="4">
                  <c:v>9803</c:v>
                </c:pt>
                <c:pt idx="5">
                  <c:v>10030</c:v>
                </c:pt>
                <c:pt idx="6">
                  <c:v>10021</c:v>
                </c:pt>
                <c:pt idx="7">
                  <c:v>10029</c:v>
                </c:pt>
                <c:pt idx="8">
                  <c:v>10944</c:v>
                </c:pt>
                <c:pt idx="9">
                  <c:v>11585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7-4988-B6B7-4954389042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Sheet1!$E$195:$N$195</c:f>
              <c:numCache>
                <c:formatCode>General</c:formatCode>
                <c:ptCount val="10"/>
                <c:pt idx="0">
                  <c:v>3724</c:v>
                </c:pt>
                <c:pt idx="1">
                  <c:v>5459</c:v>
                </c:pt>
                <c:pt idx="2">
                  <c:v>6552</c:v>
                </c:pt>
                <c:pt idx="3">
                  <c:v>6559</c:v>
                </c:pt>
                <c:pt idx="4">
                  <c:v>7502</c:v>
                </c:pt>
                <c:pt idx="5">
                  <c:v>7688</c:v>
                </c:pt>
                <c:pt idx="6">
                  <c:v>7666</c:v>
                </c:pt>
                <c:pt idx="7">
                  <c:v>7681</c:v>
                </c:pt>
                <c:pt idx="8">
                  <c:v>8331</c:v>
                </c:pt>
                <c:pt idx="9">
                  <c:v>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7-4988-B6B7-495438904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04127"/>
        <c:axId val="292914527"/>
      </c:lineChart>
      <c:catAx>
        <c:axId val="29290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914527"/>
        <c:crosses val="autoZero"/>
        <c:auto val="1"/>
        <c:lblAlgn val="ctr"/>
        <c:lblOffset val="100"/>
        <c:noMultiLvlLbl val="0"/>
      </c:catAx>
      <c:valAx>
        <c:axId val="2929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90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Sheet1!$E$152:$N$152</c:f>
              <c:numCache>
                <c:formatCode>General</c:formatCode>
                <c:ptCount val="10"/>
                <c:pt idx="0">
                  <c:v>3668231</c:v>
                </c:pt>
                <c:pt idx="1">
                  <c:v>10412411</c:v>
                </c:pt>
                <c:pt idx="2">
                  <c:v>18204690</c:v>
                </c:pt>
                <c:pt idx="3">
                  <c:v>26309127</c:v>
                </c:pt>
                <c:pt idx="4">
                  <c:v>34492702</c:v>
                </c:pt>
                <c:pt idx="5">
                  <c:v>42692064</c:v>
                </c:pt>
                <c:pt idx="6">
                  <c:v>50893578</c:v>
                </c:pt>
                <c:pt idx="7">
                  <c:v>59095297</c:v>
                </c:pt>
                <c:pt idx="8">
                  <c:v>67297027</c:v>
                </c:pt>
                <c:pt idx="9">
                  <c:v>75498757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2-4E68-A884-1736F9CE04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Sheet1!$E$153:$N$153</c:f>
              <c:numCache>
                <c:formatCode>General</c:formatCode>
                <c:ptCount val="10"/>
                <c:pt idx="0">
                  <c:v>2791015</c:v>
                </c:pt>
                <c:pt idx="1">
                  <c:v>6762518</c:v>
                </c:pt>
                <c:pt idx="2">
                  <c:v>10853890</c:v>
                </c:pt>
                <c:pt idx="3">
                  <c:v>14954218</c:v>
                </c:pt>
                <c:pt idx="4">
                  <c:v>19055058</c:v>
                </c:pt>
                <c:pt idx="5">
                  <c:v>23155923</c:v>
                </c:pt>
                <c:pt idx="6">
                  <c:v>27256788</c:v>
                </c:pt>
                <c:pt idx="7">
                  <c:v>31357653</c:v>
                </c:pt>
                <c:pt idx="8">
                  <c:v>35458518</c:v>
                </c:pt>
                <c:pt idx="9">
                  <c:v>39559383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2-4E68-A884-1736F9CE04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Sheet1!$E$154:$N$154</c:f>
              <c:numCache>
                <c:formatCode>General</c:formatCode>
                <c:ptCount val="10"/>
                <c:pt idx="0">
                  <c:v>1531888</c:v>
                </c:pt>
                <c:pt idx="1">
                  <c:v>3172066</c:v>
                </c:pt>
                <c:pt idx="2">
                  <c:v>4812406</c:v>
                </c:pt>
                <c:pt idx="3">
                  <c:v>6452746</c:v>
                </c:pt>
                <c:pt idx="4">
                  <c:v>8093086</c:v>
                </c:pt>
                <c:pt idx="5">
                  <c:v>9733426</c:v>
                </c:pt>
                <c:pt idx="6">
                  <c:v>11373766</c:v>
                </c:pt>
                <c:pt idx="7">
                  <c:v>13014106</c:v>
                </c:pt>
                <c:pt idx="8">
                  <c:v>14654446</c:v>
                </c:pt>
                <c:pt idx="9">
                  <c:v>16294786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2-4E68-A884-1736F9CE047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Sheet1!$E$155:$N$155</c:f>
              <c:numCache>
                <c:formatCode>General</c:formatCode>
                <c:ptCount val="10"/>
                <c:pt idx="0">
                  <c:v>1032726</c:v>
                </c:pt>
                <c:pt idx="1">
                  <c:v>2057931</c:v>
                </c:pt>
                <c:pt idx="2">
                  <c:v>3083136</c:v>
                </c:pt>
                <c:pt idx="3">
                  <c:v>4108341</c:v>
                </c:pt>
                <c:pt idx="4">
                  <c:v>5133546</c:v>
                </c:pt>
                <c:pt idx="5">
                  <c:v>6158751</c:v>
                </c:pt>
                <c:pt idx="6">
                  <c:v>7183956</c:v>
                </c:pt>
                <c:pt idx="7">
                  <c:v>8209161</c:v>
                </c:pt>
                <c:pt idx="8">
                  <c:v>9234366</c:v>
                </c:pt>
                <c:pt idx="9">
                  <c:v>10259571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2-4E68-A884-1736F9CE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597311"/>
        <c:axId val="453595231"/>
      </c:lineChart>
      <c:catAx>
        <c:axId val="45359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595231"/>
        <c:crosses val="autoZero"/>
        <c:auto val="1"/>
        <c:lblAlgn val="ctr"/>
        <c:lblOffset val="100"/>
        <c:noMultiLvlLbl val="0"/>
      </c:catAx>
      <c:valAx>
        <c:axId val="4535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59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Sheet1!$E$178:$N$178</c:f>
              <c:numCache>
                <c:formatCode>General</c:formatCode>
                <c:ptCount val="10"/>
                <c:pt idx="0">
                  <c:v>2748876</c:v>
                </c:pt>
                <c:pt idx="1">
                  <c:v>5260430</c:v>
                </c:pt>
                <c:pt idx="2">
                  <c:v>8523002</c:v>
                </c:pt>
                <c:pt idx="3">
                  <c:v>11049883</c:v>
                </c:pt>
                <c:pt idx="4">
                  <c:v>14622063</c:v>
                </c:pt>
                <c:pt idx="5">
                  <c:v>17308428</c:v>
                </c:pt>
                <c:pt idx="6">
                  <c:v>20041644</c:v>
                </c:pt>
                <c:pt idx="7">
                  <c:v>22602603</c:v>
                </c:pt>
                <c:pt idx="8">
                  <c:v>26308712</c:v>
                </c:pt>
                <c:pt idx="9">
                  <c:v>29264641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D-48B1-BD41-210BBF5626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Sheet1!$E$179:$N$179</c:f>
              <c:numCache>
                <c:formatCode>General</c:formatCode>
                <c:ptCount val="10"/>
                <c:pt idx="0">
                  <c:v>2372326</c:v>
                </c:pt>
                <c:pt idx="1">
                  <c:v>4512811</c:v>
                </c:pt>
                <c:pt idx="2">
                  <c:v>7140443</c:v>
                </c:pt>
                <c:pt idx="3">
                  <c:v>9279362</c:v>
                </c:pt>
                <c:pt idx="4">
                  <c:v>12115459</c:v>
                </c:pt>
                <c:pt idx="5">
                  <c:v>14295577</c:v>
                </c:pt>
                <c:pt idx="6">
                  <c:v>16620781</c:v>
                </c:pt>
                <c:pt idx="7">
                  <c:v>18769845</c:v>
                </c:pt>
                <c:pt idx="8">
                  <c:v>21732495</c:v>
                </c:pt>
                <c:pt idx="9">
                  <c:v>24014456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D-48B1-BD41-210BBF56267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Sheet1!$E$180:$N$180</c:f>
              <c:numCache>
                <c:formatCode>General</c:formatCode>
                <c:ptCount val="10"/>
                <c:pt idx="0">
                  <c:v>1784040</c:v>
                </c:pt>
                <c:pt idx="1">
                  <c:v>3442867</c:v>
                </c:pt>
                <c:pt idx="2">
                  <c:v>5314364</c:v>
                </c:pt>
                <c:pt idx="3">
                  <c:v>6967087</c:v>
                </c:pt>
                <c:pt idx="4">
                  <c:v>8933177</c:v>
                </c:pt>
                <c:pt idx="5">
                  <c:v>10576584</c:v>
                </c:pt>
                <c:pt idx="6">
                  <c:v>12336414</c:v>
                </c:pt>
                <c:pt idx="7">
                  <c:v>13976391</c:v>
                </c:pt>
                <c:pt idx="8">
                  <c:v>16032484</c:v>
                </c:pt>
                <c:pt idx="9">
                  <c:v>17645090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D-48B1-BD41-210BBF56267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Sheet1!$E$181:$N$181</c:f>
              <c:numCache>
                <c:formatCode>General</c:formatCode>
                <c:ptCount val="10"/>
                <c:pt idx="0">
                  <c:v>1498617</c:v>
                </c:pt>
                <c:pt idx="1">
                  <c:v>2906697</c:v>
                </c:pt>
                <c:pt idx="2">
                  <c:v>4446084</c:v>
                </c:pt>
                <c:pt idx="3">
                  <c:v>5849617</c:v>
                </c:pt>
                <c:pt idx="4">
                  <c:v>7444488</c:v>
                </c:pt>
                <c:pt idx="5">
                  <c:v>8832683</c:v>
                </c:pt>
                <c:pt idx="6">
                  <c:v>10308709</c:v>
                </c:pt>
                <c:pt idx="7">
                  <c:v>11698326</c:v>
                </c:pt>
                <c:pt idx="8">
                  <c:v>13356809</c:v>
                </c:pt>
                <c:pt idx="9">
                  <c:v>14697858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ED-48B1-BD41-210BBF56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853087"/>
        <c:axId val="292857663"/>
      </c:lineChart>
      <c:catAx>
        <c:axId val="29285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857663"/>
        <c:crosses val="autoZero"/>
        <c:auto val="1"/>
        <c:lblAlgn val="ctr"/>
        <c:lblOffset val="100"/>
        <c:noMultiLvlLbl val="0"/>
      </c:catAx>
      <c:valAx>
        <c:axId val="2928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8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Sheet1!$E$204:$N$204</c:f>
              <c:numCache>
                <c:formatCode>General</c:formatCode>
                <c:ptCount val="10"/>
                <c:pt idx="0">
                  <c:v>5698456</c:v>
                </c:pt>
                <c:pt idx="1">
                  <c:v>18389139</c:v>
                </c:pt>
                <c:pt idx="2">
                  <c:v>38552151</c:v>
                </c:pt>
                <c:pt idx="3">
                  <c:v>58711872</c:v>
                </c:pt>
                <c:pt idx="4">
                  <c:v>85953714</c:v>
                </c:pt>
                <c:pt idx="5">
                  <c:v>114281354</c:v>
                </c:pt>
                <c:pt idx="6">
                  <c:v>142629160</c:v>
                </c:pt>
                <c:pt idx="7">
                  <c:v>170986797</c:v>
                </c:pt>
                <c:pt idx="8">
                  <c:v>204254947</c:v>
                </c:pt>
                <c:pt idx="9">
                  <c:v>240800692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0-4DFC-AD7A-70DA1A0C6C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Sheet1!$E$205:$N$205</c:f>
              <c:numCache>
                <c:formatCode>General</c:formatCode>
                <c:ptCount val="10"/>
                <c:pt idx="0">
                  <c:v>4980992</c:v>
                </c:pt>
                <c:pt idx="1">
                  <c:v>14859759</c:v>
                </c:pt>
                <c:pt idx="2">
                  <c:v>28818810</c:v>
                </c:pt>
                <c:pt idx="3">
                  <c:v>42784364</c:v>
                </c:pt>
                <c:pt idx="4">
                  <c:v>60302334</c:v>
                </c:pt>
                <c:pt idx="5">
                  <c:v>78367589</c:v>
                </c:pt>
                <c:pt idx="6">
                  <c:v>96421039</c:v>
                </c:pt>
                <c:pt idx="7">
                  <c:v>114485789</c:v>
                </c:pt>
                <c:pt idx="8">
                  <c:v>135010662</c:v>
                </c:pt>
                <c:pt idx="9">
                  <c:v>157170469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0-4DFC-AD7A-70DA1A0C6C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Sheet1!$E$206:$N$206</c:f>
              <c:numCache>
                <c:formatCode>General</c:formatCode>
                <c:ptCount val="10"/>
                <c:pt idx="0">
                  <c:v>3614739</c:v>
                </c:pt>
                <c:pt idx="1">
                  <c:v>9603441</c:v>
                </c:pt>
                <c:pt idx="2">
                  <c:v>17232536</c:v>
                </c:pt>
                <c:pt idx="3">
                  <c:v>24862218</c:v>
                </c:pt>
                <c:pt idx="4">
                  <c:v>33913168</c:v>
                </c:pt>
                <c:pt idx="5">
                  <c:v>43182643</c:v>
                </c:pt>
                <c:pt idx="6">
                  <c:v>52453245</c:v>
                </c:pt>
                <c:pt idx="7">
                  <c:v>61720878</c:v>
                </c:pt>
                <c:pt idx="8">
                  <c:v>71974326</c:v>
                </c:pt>
                <c:pt idx="9">
                  <c:v>82883082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0-4DFC-AD7A-70DA1A0C6CD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Sheet1!$E$207:$N$207</c:f>
              <c:numCache>
                <c:formatCode>General</c:formatCode>
                <c:ptCount val="10"/>
                <c:pt idx="0">
                  <c:v>2854375</c:v>
                </c:pt>
                <c:pt idx="1">
                  <c:v>7226391</c:v>
                </c:pt>
                <c:pt idx="2">
                  <c:v>12622547</c:v>
                </c:pt>
                <c:pt idx="3">
                  <c:v>18018820</c:v>
                </c:pt>
                <c:pt idx="4">
                  <c:v>24303480</c:v>
                </c:pt>
                <c:pt idx="5">
                  <c:v>30726470</c:v>
                </c:pt>
                <c:pt idx="6">
                  <c:v>37147333</c:v>
                </c:pt>
                <c:pt idx="7">
                  <c:v>43569476</c:v>
                </c:pt>
                <c:pt idx="8">
                  <c:v>50605999</c:v>
                </c:pt>
                <c:pt idx="9">
                  <c:v>58053217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70-4DFC-AD7A-70DA1A0C6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63743"/>
        <c:axId val="735464159"/>
      </c:lineChart>
      <c:catAx>
        <c:axId val="73546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464159"/>
        <c:crosses val="autoZero"/>
        <c:auto val="1"/>
        <c:lblAlgn val="ctr"/>
        <c:lblOffset val="100"/>
        <c:noMultiLvlLbl val="0"/>
      </c:catAx>
      <c:valAx>
        <c:axId val="7354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46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segtree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Sheet1!$E$125:$N$125</c:f>
              <c:numCache>
                <c:formatCode>General</c:formatCode>
                <c:ptCount val="10"/>
                <c:pt idx="0">
                  <c:v>1</c:v>
                </c:pt>
                <c:pt idx="1">
                  <c:v>2.0168437171021152</c:v>
                </c:pt>
                <c:pt idx="2">
                  <c:v>2.9235333524739211</c:v>
                </c:pt>
                <c:pt idx="3">
                  <c:v>3.8520432577280124</c:v>
                </c:pt>
                <c:pt idx="4">
                  <c:v>4.6684850224901906</c:v>
                </c:pt>
                <c:pt idx="5">
                  <c:v>5.5786199636328835</c:v>
                </c:pt>
                <c:pt idx="6">
                  <c:v>6.3692219351134076</c:v>
                </c:pt>
                <c:pt idx="7">
                  <c:v>7.4976552780170351</c:v>
                </c:pt>
                <c:pt idx="8">
                  <c:v>8.2634701885347877</c:v>
                </c:pt>
                <c:pt idx="9">
                  <c:v>9.1603024212843334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4-4AFB-95B7-BC062F7DF5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Sheet1!$E$127:$N$127</c:f>
              <c:numCache>
                <c:formatCode>General</c:formatCode>
                <c:ptCount val="10"/>
                <c:pt idx="0">
                  <c:v>1</c:v>
                </c:pt>
                <c:pt idx="1">
                  <c:v>1.8736745734498543</c:v>
                </c:pt>
                <c:pt idx="2">
                  <c:v>2.8332168123179358</c:v>
                </c:pt>
                <c:pt idx="3">
                  <c:v>3.7351144402829797</c:v>
                </c:pt>
                <c:pt idx="4">
                  <c:v>4.6118185601331669</c:v>
                </c:pt>
                <c:pt idx="5">
                  <c:v>5.3715355805243448</c:v>
                </c:pt>
                <c:pt idx="6">
                  <c:v>6.7663337494798173</c:v>
                </c:pt>
                <c:pt idx="7">
                  <c:v>7.6563795255930085</c:v>
                </c:pt>
                <c:pt idx="8">
                  <c:v>8.4780024968789007</c:v>
                </c:pt>
                <c:pt idx="9">
                  <c:v>9.3061672908863926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4-4AFB-95B7-BC062F7DF5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Sheet1!$E$129:$N$129</c:f>
              <c:numCache>
                <c:formatCode>General</c:formatCode>
                <c:ptCount val="10"/>
                <c:pt idx="0">
                  <c:v>1</c:v>
                </c:pt>
                <c:pt idx="1">
                  <c:v>1.976274421627352</c:v>
                </c:pt>
                <c:pt idx="2">
                  <c:v>2.9493114225338015</c:v>
                </c:pt>
                <c:pt idx="3">
                  <c:v>3.9153096942177537</c:v>
                </c:pt>
                <c:pt idx="4">
                  <c:v>4.8012817169255149</c:v>
                </c:pt>
                <c:pt idx="5">
                  <c:v>6.3959077254035677</c:v>
                </c:pt>
                <c:pt idx="6">
                  <c:v>7.390413343840442</c:v>
                </c:pt>
                <c:pt idx="7">
                  <c:v>8.4273804170232083</c:v>
                </c:pt>
                <c:pt idx="8">
                  <c:v>9.3248860594253138</c:v>
                </c:pt>
                <c:pt idx="9">
                  <c:v>10.276011790893495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4-4AFB-95B7-BC062F7D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06495"/>
        <c:axId val="1139311903"/>
      </c:lineChart>
      <c:catAx>
        <c:axId val="113930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311903"/>
        <c:crosses val="autoZero"/>
        <c:auto val="1"/>
        <c:lblAlgn val="ctr"/>
        <c:lblOffset val="100"/>
        <c:noMultiLvlLbl val="0"/>
      </c:catAx>
      <c:valAx>
        <c:axId val="11393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30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Sheet1!$E$146:$N$146</c:f>
              <c:numCache>
                <c:formatCode>0.00_ </c:formatCode>
                <c:ptCount val="10"/>
                <c:pt idx="0">
                  <c:v>1</c:v>
                </c:pt>
                <c:pt idx="1">
                  <c:v>1.4768009768009769</c:v>
                </c:pt>
                <c:pt idx="2">
                  <c:v>1.6092796092796093</c:v>
                </c:pt>
                <c:pt idx="3">
                  <c:v>1.6514041514041513</c:v>
                </c:pt>
                <c:pt idx="4">
                  <c:v>1.6642246642246643</c:v>
                </c:pt>
                <c:pt idx="5">
                  <c:v>1.6684981684981686</c:v>
                </c:pt>
                <c:pt idx="6">
                  <c:v>1.6605616605616607</c:v>
                </c:pt>
                <c:pt idx="7">
                  <c:v>1.5354090354090355</c:v>
                </c:pt>
                <c:pt idx="8">
                  <c:v>1.5097680097680097</c:v>
                </c:pt>
                <c:pt idx="9">
                  <c:v>1.5299145299145298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1-4A1C-B31D-5BE18D0F53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Sheet1!$E$147:$N$147</c:f>
              <c:numCache>
                <c:formatCode>0.00_ </c:formatCode>
                <c:ptCount val="10"/>
                <c:pt idx="0">
                  <c:v>1</c:v>
                </c:pt>
                <c:pt idx="1">
                  <c:v>1.1544901065449011</c:v>
                </c:pt>
                <c:pt idx="2">
                  <c:v>1.1674277016742771</c:v>
                </c:pt>
                <c:pt idx="3">
                  <c:v>1.1643835616438356</c:v>
                </c:pt>
                <c:pt idx="4">
                  <c:v>1.0837138508371384</c:v>
                </c:pt>
                <c:pt idx="5">
                  <c:v>1.0624048706240488</c:v>
                </c:pt>
                <c:pt idx="6">
                  <c:v>1.0639269406392695</c:v>
                </c:pt>
                <c:pt idx="7">
                  <c:v>1.06544901065449</c:v>
                </c:pt>
                <c:pt idx="8">
                  <c:v>1.0646879756468797</c:v>
                </c:pt>
                <c:pt idx="9">
                  <c:v>1.0639269406392695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1-4A1C-B31D-5BE18D0F53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Sheet1!$E$148:$N$148</c:f>
              <c:numCache>
                <c:formatCode>0.00_ </c:formatCode>
                <c:ptCount val="10"/>
                <c:pt idx="0">
                  <c:v>1</c:v>
                </c:pt>
                <c:pt idx="1">
                  <c:v>0.92371871275327766</c:v>
                </c:pt>
                <c:pt idx="2">
                  <c:v>0.88081048867699641</c:v>
                </c:pt>
                <c:pt idx="3">
                  <c:v>0.88081048867699641</c:v>
                </c:pt>
                <c:pt idx="4">
                  <c:v>0.88200238379022644</c:v>
                </c:pt>
                <c:pt idx="5">
                  <c:v>0.88557806912991655</c:v>
                </c:pt>
                <c:pt idx="6">
                  <c:v>0.88319427890345648</c:v>
                </c:pt>
                <c:pt idx="7">
                  <c:v>0.88319427890345648</c:v>
                </c:pt>
                <c:pt idx="8">
                  <c:v>0.88557806912991655</c:v>
                </c:pt>
                <c:pt idx="9">
                  <c:v>0.88796185935637661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1-4A1C-B31D-5BE18D0F53E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Sheet1!$E$149:$N$149</c:f>
              <c:numCache>
                <c:formatCode>0.00_ </c:formatCode>
                <c:ptCount val="10"/>
                <c:pt idx="0">
                  <c:v>1</c:v>
                </c:pt>
                <c:pt idx="1">
                  <c:v>0.86778115501519759</c:v>
                </c:pt>
                <c:pt idx="2">
                  <c:v>0.87082066869300911</c:v>
                </c:pt>
                <c:pt idx="3">
                  <c:v>0.86474164133738607</c:v>
                </c:pt>
                <c:pt idx="4">
                  <c:v>0.86474164133738607</c:v>
                </c:pt>
                <c:pt idx="5">
                  <c:v>0.86322188449848025</c:v>
                </c:pt>
                <c:pt idx="6">
                  <c:v>0.86322188449848025</c:v>
                </c:pt>
                <c:pt idx="7">
                  <c:v>0.86474164133738607</c:v>
                </c:pt>
                <c:pt idx="8">
                  <c:v>0.86626139817629177</c:v>
                </c:pt>
                <c:pt idx="9">
                  <c:v>0.86474164133738607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1-4A1C-B31D-5BE18D0F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17967"/>
        <c:axId val="420520047"/>
      </c:lineChart>
      <c:catAx>
        <c:axId val="42051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520047"/>
        <c:crosses val="autoZero"/>
        <c:auto val="1"/>
        <c:lblAlgn val="ctr"/>
        <c:lblOffset val="100"/>
        <c:noMultiLvlLbl val="0"/>
      </c:catAx>
      <c:valAx>
        <c:axId val="4205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51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Sheet1!$E$156:$N$156</c:f>
              <c:numCache>
                <c:formatCode>0.00_ </c:formatCode>
                <c:ptCount val="10"/>
                <c:pt idx="0">
                  <c:v>1</c:v>
                </c:pt>
                <c:pt idx="1">
                  <c:v>2.8385374312577372</c:v>
                </c:pt>
                <c:pt idx="2">
                  <c:v>4.9627981443916696</c:v>
                </c:pt>
                <c:pt idx="3">
                  <c:v>7.1721565517547834</c:v>
                </c:pt>
                <c:pt idx="4">
                  <c:v>9.4030888458224133</c:v>
                </c:pt>
                <c:pt idx="5">
                  <c:v>11.63832484922569</c:v>
                </c:pt>
                <c:pt idx="6">
                  <c:v>13.874147511429896</c:v>
                </c:pt>
                <c:pt idx="7">
                  <c:v>16.110026058882333</c:v>
                </c:pt>
                <c:pt idx="8">
                  <c:v>18.345907605055405</c:v>
                </c:pt>
                <c:pt idx="9">
                  <c:v>20.581789151228481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D-4ECC-9FFE-F3CC6800D3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Sheet1!$E$157:$N$157</c:f>
              <c:numCache>
                <c:formatCode>0.00_ </c:formatCode>
                <c:ptCount val="10"/>
                <c:pt idx="0">
                  <c:v>1</c:v>
                </c:pt>
                <c:pt idx="1">
                  <c:v>2.4229601059112902</c:v>
                </c:pt>
                <c:pt idx="2">
                  <c:v>3.8888683865905413</c:v>
                </c:pt>
                <c:pt idx="3">
                  <c:v>5.3579855357280417</c:v>
                </c:pt>
                <c:pt idx="4">
                  <c:v>6.8272861306728911</c:v>
                </c:pt>
                <c:pt idx="5">
                  <c:v>8.2965956829325531</c:v>
                </c:pt>
                <c:pt idx="6">
                  <c:v>9.7659052351922142</c:v>
                </c:pt>
                <c:pt idx="7">
                  <c:v>11.235214787451877</c:v>
                </c:pt>
                <c:pt idx="8">
                  <c:v>12.704524339711538</c:v>
                </c:pt>
                <c:pt idx="9">
                  <c:v>14.173833891971201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D-4ECC-9FFE-F3CC6800D3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Sheet1!$E$158:$N$158</c:f>
              <c:numCache>
                <c:formatCode>0.00_ </c:formatCode>
                <c:ptCount val="10"/>
                <c:pt idx="0">
                  <c:v>1</c:v>
                </c:pt>
                <c:pt idx="1">
                  <c:v>2.0706905465673731</c:v>
                </c:pt>
                <c:pt idx="2">
                  <c:v>3.1414868449912787</c:v>
                </c:pt>
                <c:pt idx="3">
                  <c:v>4.2122831434151848</c:v>
                </c:pt>
                <c:pt idx="4">
                  <c:v>5.2830794418390905</c:v>
                </c:pt>
                <c:pt idx="5">
                  <c:v>6.3538757402629953</c:v>
                </c:pt>
                <c:pt idx="6">
                  <c:v>7.424672038686901</c:v>
                </c:pt>
                <c:pt idx="7">
                  <c:v>8.4954683371108075</c:v>
                </c:pt>
                <c:pt idx="8">
                  <c:v>9.5662646355347132</c:v>
                </c:pt>
                <c:pt idx="9">
                  <c:v>10.637060933958619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D-4ECC-9FFE-F3CC6800D3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Sheet1!$E$159:$N$159</c:f>
              <c:numCache>
                <c:formatCode>0.00_ </c:formatCode>
                <c:ptCount val="10"/>
                <c:pt idx="0">
                  <c:v>1</c:v>
                </c:pt>
                <c:pt idx="1">
                  <c:v>1.9927173325741774</c:v>
                </c:pt>
                <c:pt idx="2">
                  <c:v>2.9854346651483548</c:v>
                </c:pt>
                <c:pt idx="3">
                  <c:v>3.9781519977225326</c:v>
                </c:pt>
                <c:pt idx="4">
                  <c:v>4.9708693302967095</c:v>
                </c:pt>
                <c:pt idx="5">
                  <c:v>5.9635866628708873</c:v>
                </c:pt>
                <c:pt idx="6">
                  <c:v>6.9563039954450652</c:v>
                </c:pt>
                <c:pt idx="7">
                  <c:v>7.9490213280192421</c:v>
                </c:pt>
                <c:pt idx="8">
                  <c:v>8.941738660593419</c:v>
                </c:pt>
                <c:pt idx="9">
                  <c:v>9.9344559931675978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5D-4ECC-9FFE-F3CC6800D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847263"/>
        <c:axId val="981846431"/>
      </c:lineChart>
      <c:catAx>
        <c:axId val="98184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846431"/>
        <c:crosses val="autoZero"/>
        <c:auto val="1"/>
        <c:lblAlgn val="ctr"/>
        <c:lblOffset val="100"/>
        <c:noMultiLvlLbl val="0"/>
      </c:catAx>
      <c:valAx>
        <c:axId val="9818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8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Sheet1!$E$172:$N$172</c:f>
              <c:numCache>
                <c:formatCode>0.00_ </c:formatCode>
                <c:ptCount val="10"/>
                <c:pt idx="0">
                  <c:v>1</c:v>
                </c:pt>
                <c:pt idx="1">
                  <c:v>1.263896532746285</c:v>
                </c:pt>
                <c:pt idx="2">
                  <c:v>1.4482663731425427</c:v>
                </c:pt>
                <c:pt idx="3">
                  <c:v>1.4215740231150247</c:v>
                </c:pt>
                <c:pt idx="4">
                  <c:v>1.6197028068244359</c:v>
                </c:pt>
                <c:pt idx="5">
                  <c:v>1.5635663181067694</c:v>
                </c:pt>
                <c:pt idx="6">
                  <c:v>1.5550357732526141</c:v>
                </c:pt>
                <c:pt idx="7">
                  <c:v>1.5547605943863512</c:v>
                </c:pt>
                <c:pt idx="8">
                  <c:v>1.7339020363236104</c:v>
                </c:pt>
                <c:pt idx="9">
                  <c:v>1.7195927352779306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B-4271-B5B1-C93186912A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Sheet1!$E$173:$N$173</c:f>
              <c:numCache>
                <c:formatCode>0.00_ </c:formatCode>
                <c:ptCount val="10"/>
                <c:pt idx="0">
                  <c:v>1</c:v>
                </c:pt>
                <c:pt idx="1">
                  <c:v>1.2314199395770393</c:v>
                </c:pt>
                <c:pt idx="2">
                  <c:v>1.4175226586102718</c:v>
                </c:pt>
                <c:pt idx="3">
                  <c:v>1.3749244712990936</c:v>
                </c:pt>
                <c:pt idx="4">
                  <c:v>1.5782477341389729</c:v>
                </c:pt>
                <c:pt idx="5">
                  <c:v>1.49607250755287</c:v>
                </c:pt>
                <c:pt idx="6">
                  <c:v>1.5456193353474321</c:v>
                </c:pt>
                <c:pt idx="7">
                  <c:v>1.5283987915407855</c:v>
                </c:pt>
                <c:pt idx="8">
                  <c:v>1.7108761329305135</c:v>
                </c:pt>
                <c:pt idx="9">
                  <c:v>1.6302114803625378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B-4271-B5B1-C93186912A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Sheet1!$E$174:$N$174</c:f>
              <c:numCache>
                <c:formatCode>0.00_ </c:formatCode>
                <c:ptCount val="10"/>
                <c:pt idx="0">
                  <c:v>1</c:v>
                </c:pt>
                <c:pt idx="1">
                  <c:v>1.2550838387442027</c:v>
                </c:pt>
                <c:pt idx="2">
                  <c:v>1.4109882268997502</c:v>
                </c:pt>
                <c:pt idx="3">
                  <c:v>1.4113449875133786</c:v>
                </c:pt>
                <c:pt idx="4">
                  <c:v>1.55012486621477</c:v>
                </c:pt>
                <c:pt idx="5">
                  <c:v>1.5162326079200856</c:v>
                </c:pt>
                <c:pt idx="6">
                  <c:v>1.5633250089190154</c:v>
                </c:pt>
                <c:pt idx="7">
                  <c:v>1.5554762754191938</c:v>
                </c:pt>
                <c:pt idx="8">
                  <c:v>1.6942561541205852</c:v>
                </c:pt>
                <c:pt idx="9">
                  <c:v>1.6189796646450232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B-4271-B5B1-C93186912A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Sheet1!$E$175:$N$175</c:f>
              <c:numCache>
                <c:formatCode>0.00_ </c:formatCode>
                <c:ptCount val="10"/>
                <c:pt idx="0">
                  <c:v>1</c:v>
                </c:pt>
                <c:pt idx="1">
                  <c:v>1.2577760497667185</c:v>
                </c:pt>
                <c:pt idx="2">
                  <c:v>1.4051321928460343</c:v>
                </c:pt>
                <c:pt idx="3">
                  <c:v>1.416407465007776</c:v>
                </c:pt>
                <c:pt idx="4">
                  <c:v>1.5532659409020217</c:v>
                </c:pt>
                <c:pt idx="5">
                  <c:v>1.5373250388802489</c:v>
                </c:pt>
                <c:pt idx="6">
                  <c:v>1.5800933125972005</c:v>
                </c:pt>
                <c:pt idx="7">
                  <c:v>1.5688180404354588</c:v>
                </c:pt>
                <c:pt idx="8">
                  <c:v>1.6897356143079316</c:v>
                </c:pt>
                <c:pt idx="9">
                  <c:v>1.6298600311041991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B-4271-B5B1-C9318691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413727"/>
        <c:axId val="980413311"/>
      </c:lineChart>
      <c:catAx>
        <c:axId val="98041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413311"/>
        <c:crosses val="autoZero"/>
        <c:auto val="1"/>
        <c:lblAlgn val="ctr"/>
        <c:lblOffset val="100"/>
        <c:noMultiLvlLbl val="0"/>
      </c:catAx>
      <c:valAx>
        <c:axId val="9804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4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Sheet1!$E$182:$N$182</c:f>
              <c:numCache>
                <c:formatCode>0.00_ </c:formatCode>
                <c:ptCount val="10"/>
                <c:pt idx="0">
                  <c:v>1</c:v>
                </c:pt>
                <c:pt idx="1">
                  <c:v>1.9136658037685221</c:v>
                </c:pt>
                <c:pt idx="2">
                  <c:v>3.1005407301020491</c:v>
                </c:pt>
                <c:pt idx="3">
                  <c:v>4.0197822673703723</c:v>
                </c:pt>
                <c:pt idx="4">
                  <c:v>5.3192879562410234</c:v>
                </c:pt>
                <c:pt idx="5">
                  <c:v>6.2965473888236501</c:v>
                </c:pt>
                <c:pt idx="6">
                  <c:v>7.2908505149013632</c:v>
                </c:pt>
                <c:pt idx="7">
                  <c:v>8.2224891191890794</c:v>
                </c:pt>
                <c:pt idx="8">
                  <c:v>9.5707161763571733</c:v>
                </c:pt>
                <c:pt idx="9">
                  <c:v>10.646038962834265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C-446D-931D-D95BF4EC3B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Sheet1!$E$183:$N$183</c:f>
              <c:numCache>
                <c:formatCode>0.00_ </c:formatCode>
                <c:ptCount val="10"/>
                <c:pt idx="0">
                  <c:v>1</c:v>
                </c:pt>
                <c:pt idx="1">
                  <c:v>1.902272706196366</c:v>
                </c:pt>
                <c:pt idx="2">
                  <c:v>3.00989113637839</c:v>
                </c:pt>
                <c:pt idx="3">
                  <c:v>3.9115037309374849</c:v>
                </c:pt>
                <c:pt idx="4">
                  <c:v>5.106995834467944</c:v>
                </c:pt>
                <c:pt idx="5">
                  <c:v>6.0259749292466553</c:v>
                </c:pt>
                <c:pt idx="6">
                  <c:v>7.0061117232623173</c:v>
                </c:pt>
                <c:pt idx="7">
                  <c:v>7.9120007115379591</c:v>
                </c:pt>
                <c:pt idx="8">
                  <c:v>9.1608383502098789</c:v>
                </c:pt>
                <c:pt idx="9">
                  <c:v>10.122747042354213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C-446D-931D-D95BF4EC3B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Sheet1!$E$184:$N$184</c:f>
              <c:numCache>
                <c:formatCode>0.00_ </c:formatCode>
                <c:ptCount val="10"/>
                <c:pt idx="0">
                  <c:v>1</c:v>
                </c:pt>
                <c:pt idx="1">
                  <c:v>1.9298149144638013</c:v>
                </c:pt>
                <c:pt idx="2">
                  <c:v>2.9788367973812244</c:v>
                </c:pt>
                <c:pt idx="3">
                  <c:v>3.9052302638954282</c:v>
                </c:pt>
                <c:pt idx="4">
                  <c:v>5.0072739400461872</c:v>
                </c:pt>
                <c:pt idx="5">
                  <c:v>5.9284455505481937</c:v>
                </c:pt>
                <c:pt idx="6">
                  <c:v>6.9148752270128471</c:v>
                </c:pt>
                <c:pt idx="7">
                  <c:v>7.8341242348826263</c:v>
                </c:pt>
                <c:pt idx="8">
                  <c:v>8.9866168919979366</c:v>
                </c:pt>
                <c:pt idx="9">
                  <c:v>9.8905237550727563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C-446D-931D-D95BF4EC3BE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Sheet1!$E$185:$N$185</c:f>
              <c:numCache>
                <c:formatCode>0.00_ </c:formatCode>
                <c:ptCount val="10"/>
                <c:pt idx="0">
                  <c:v>1</c:v>
                </c:pt>
                <c:pt idx="1">
                  <c:v>1.9395862985672789</c:v>
                </c:pt>
                <c:pt idx="2">
                  <c:v>2.9667913816538847</c:v>
                </c:pt>
                <c:pt idx="3">
                  <c:v>3.903343549419231</c:v>
                </c:pt>
                <c:pt idx="4">
                  <c:v>4.967572101477562</c:v>
                </c:pt>
                <c:pt idx="5">
                  <c:v>5.8938894994518281</c:v>
                </c:pt>
                <c:pt idx="6">
                  <c:v>6.878814934035848</c:v>
                </c:pt>
                <c:pt idx="7">
                  <c:v>7.8060812068727365</c:v>
                </c:pt>
                <c:pt idx="8">
                  <c:v>8.9127568951906984</c:v>
                </c:pt>
                <c:pt idx="9">
                  <c:v>9.8076146206802672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C-446D-931D-D95BF4EC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988991"/>
        <c:axId val="967976095"/>
      </c:lineChart>
      <c:catAx>
        <c:axId val="96798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976095"/>
        <c:crosses val="autoZero"/>
        <c:auto val="1"/>
        <c:lblAlgn val="ctr"/>
        <c:lblOffset val="100"/>
        <c:noMultiLvlLbl val="0"/>
      </c:catAx>
      <c:valAx>
        <c:axId val="9679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9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Sheet1!$E$196:$N$196</c:f>
              <c:numCache>
                <c:formatCode>0.00_ </c:formatCode>
                <c:ptCount val="10"/>
                <c:pt idx="0">
                  <c:v>1</c:v>
                </c:pt>
                <c:pt idx="1">
                  <c:v>2.0457284103197897</c:v>
                </c:pt>
                <c:pt idx="2">
                  <c:v>3.1513981152479529</c:v>
                </c:pt>
                <c:pt idx="3">
                  <c:v>3.1439826973582572</c:v>
                </c:pt>
                <c:pt idx="4">
                  <c:v>4.1124671713270509</c:v>
                </c:pt>
                <c:pt idx="5">
                  <c:v>4.273134558937123</c:v>
                </c:pt>
                <c:pt idx="6">
                  <c:v>4.2714351923374014</c:v>
                </c:pt>
                <c:pt idx="7">
                  <c:v>4.2752973891549511</c:v>
                </c:pt>
                <c:pt idx="8">
                  <c:v>4.9312528966476128</c:v>
                </c:pt>
                <c:pt idx="9">
                  <c:v>5.35192337401514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8-4288-883B-DF29E22C30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Sheet1!$E$197:$N$197</c:f>
              <c:numCache>
                <c:formatCode>0.00_ </c:formatCode>
                <c:ptCount val="10"/>
                <c:pt idx="0">
                  <c:v>1</c:v>
                </c:pt>
                <c:pt idx="1">
                  <c:v>1.8491952414275716</c:v>
                </c:pt>
                <c:pt idx="2">
                  <c:v>2.4800559832050384</c:v>
                </c:pt>
                <c:pt idx="3">
                  <c:v>2.4832050384884536</c:v>
                </c:pt>
                <c:pt idx="4">
                  <c:v>3.0085724282715187</c:v>
                </c:pt>
                <c:pt idx="5">
                  <c:v>3.0941217634709588</c:v>
                </c:pt>
                <c:pt idx="6">
                  <c:v>3.0909727081875435</c:v>
                </c:pt>
                <c:pt idx="7">
                  <c:v>3.0928971308607416</c:v>
                </c:pt>
                <c:pt idx="8">
                  <c:v>3.4585374387683694</c:v>
                </c:pt>
                <c:pt idx="9">
                  <c:v>3.7031140657802659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8-4288-883B-DF29E22C30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Sheet1!$E$198:$N$198</c:f>
              <c:numCache>
                <c:formatCode>0.00_ </c:formatCode>
                <c:ptCount val="10"/>
                <c:pt idx="0">
                  <c:v>1</c:v>
                </c:pt>
                <c:pt idx="1">
                  <c:v>1.5566591422121896</c:v>
                </c:pt>
                <c:pt idx="2">
                  <c:v>1.9142212189616252</c:v>
                </c:pt>
                <c:pt idx="3">
                  <c:v>1.9203160270880362</c:v>
                </c:pt>
                <c:pt idx="4">
                  <c:v>2.2128668171557564</c:v>
                </c:pt>
                <c:pt idx="5">
                  <c:v>2.2641083521444694</c:v>
                </c:pt>
                <c:pt idx="6">
                  <c:v>2.2620767494356659</c:v>
                </c:pt>
                <c:pt idx="7">
                  <c:v>2.2638826185101579</c:v>
                </c:pt>
                <c:pt idx="8">
                  <c:v>2.4704288939051917</c:v>
                </c:pt>
                <c:pt idx="9">
                  <c:v>2.6151241534988712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8-4288-883B-DF29E22C30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Sheet1!$E$199:$N$199</c:f>
              <c:numCache>
                <c:formatCode>0.00_ </c:formatCode>
                <c:ptCount val="10"/>
                <c:pt idx="0">
                  <c:v>1</c:v>
                </c:pt>
                <c:pt idx="1">
                  <c:v>1.4658968850698173</c:v>
                </c:pt>
                <c:pt idx="2">
                  <c:v>1.7593984962406015</c:v>
                </c:pt>
                <c:pt idx="3">
                  <c:v>1.7612781954887218</c:v>
                </c:pt>
                <c:pt idx="4">
                  <c:v>2.0145005370569282</c:v>
                </c:pt>
                <c:pt idx="5">
                  <c:v>2.0644468313641244</c:v>
                </c:pt>
                <c:pt idx="6">
                  <c:v>2.0585392051557463</c:v>
                </c:pt>
                <c:pt idx="7">
                  <c:v>2.0625671321160044</c:v>
                </c:pt>
                <c:pt idx="8">
                  <c:v>2.2371106337271751</c:v>
                </c:pt>
                <c:pt idx="9">
                  <c:v>2.3574113856068744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8-4288-883B-DF29E22C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22127"/>
        <c:axId val="2773023"/>
      </c:lineChart>
      <c:catAx>
        <c:axId val="42052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3023"/>
        <c:crosses val="autoZero"/>
        <c:auto val="1"/>
        <c:lblAlgn val="ctr"/>
        <c:lblOffset val="100"/>
        <c:noMultiLvlLbl val="0"/>
      </c:catAx>
      <c:valAx>
        <c:axId val="27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52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Sheet1!$E$208:$N$208</c:f>
              <c:numCache>
                <c:formatCode>0.00_ </c:formatCode>
                <c:ptCount val="10"/>
                <c:pt idx="0">
                  <c:v>1</c:v>
                </c:pt>
                <c:pt idx="1">
                  <c:v>3.2270388680723339</c:v>
                </c:pt>
                <c:pt idx="2">
                  <c:v>6.7653678470097862</c:v>
                </c:pt>
                <c:pt idx="3">
                  <c:v>10.303119301087873</c:v>
                </c:pt>
                <c:pt idx="4">
                  <c:v>15.083684773559716</c:v>
                </c:pt>
                <c:pt idx="5">
                  <c:v>20.054792736839595</c:v>
                </c:pt>
                <c:pt idx="6">
                  <c:v>25.02943955345097</c:v>
                </c:pt>
                <c:pt idx="7">
                  <c:v>30.005811574222911</c:v>
                </c:pt>
                <c:pt idx="8">
                  <c:v>35.843910525938959</c:v>
                </c:pt>
                <c:pt idx="9">
                  <c:v>42.257181945425216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6-494C-927E-4FD2679B11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Sheet1!$E$209:$N$209</c:f>
              <c:numCache>
                <c:formatCode>0.00_ </c:formatCode>
                <c:ptCount val="10"/>
                <c:pt idx="0">
                  <c:v>1</c:v>
                </c:pt>
                <c:pt idx="1">
                  <c:v>2.9832930869995375</c:v>
                </c:pt>
                <c:pt idx="2">
                  <c:v>5.7857571343218375</c:v>
                </c:pt>
                <c:pt idx="3">
                  <c:v>8.5895267448733108</c:v>
                </c:pt>
                <c:pt idx="4">
                  <c:v>12.106490835560466</c:v>
                </c:pt>
                <c:pt idx="5">
                  <c:v>15.733329625905844</c:v>
                </c:pt>
                <c:pt idx="6">
                  <c:v>19.357798406421853</c:v>
                </c:pt>
                <c:pt idx="7">
                  <c:v>22.984535811340393</c:v>
                </c:pt>
                <c:pt idx="8">
                  <c:v>27.105175434933443</c:v>
                </c:pt>
                <c:pt idx="9">
                  <c:v>31.554049675245412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6-494C-927E-4FD2679B114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Sheet1!$E$210:$N$210</c:f>
              <c:numCache>
                <c:formatCode>0.00_ </c:formatCode>
                <c:ptCount val="10"/>
                <c:pt idx="0">
                  <c:v>1</c:v>
                </c:pt>
                <c:pt idx="1">
                  <c:v>2.656745341779863</c:v>
                </c:pt>
                <c:pt idx="2">
                  <c:v>4.7672974452650658</c:v>
                </c:pt>
                <c:pt idx="3">
                  <c:v>6.8780119394512305</c:v>
                </c:pt>
                <c:pt idx="4">
                  <c:v>9.3819133276289097</c:v>
                </c:pt>
                <c:pt idx="5">
                  <c:v>11.946268596432549</c:v>
                </c:pt>
                <c:pt idx="6">
                  <c:v>14.510935644316229</c:v>
                </c:pt>
                <c:pt idx="7">
                  <c:v>17.074781332760125</c:v>
                </c:pt>
                <c:pt idx="8">
                  <c:v>19.911347956242484</c:v>
                </c:pt>
                <c:pt idx="9">
                  <c:v>22.929202357348622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6-494C-927E-4FD2679B114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Sheet1!$E$211:$N$211</c:f>
              <c:numCache>
                <c:formatCode>0.00_ </c:formatCode>
                <c:ptCount val="10"/>
                <c:pt idx="0">
                  <c:v>1</c:v>
                </c:pt>
                <c:pt idx="1">
                  <c:v>2.5316894241296257</c:v>
                </c:pt>
                <c:pt idx="2">
                  <c:v>4.4221754324501861</c:v>
                </c:pt>
                <c:pt idx="3">
                  <c:v>6.3127024304795274</c:v>
                </c:pt>
                <c:pt idx="4">
                  <c:v>8.5144663893146486</c:v>
                </c:pt>
                <c:pt idx="5">
                  <c:v>10.764692796146267</c:v>
                </c:pt>
                <c:pt idx="6">
                  <c:v>13.014174031092621</c:v>
                </c:pt>
                <c:pt idx="7">
                  <c:v>15.26410370045982</c:v>
                </c:pt>
                <c:pt idx="8">
                  <c:v>17.729274885044887</c:v>
                </c:pt>
                <c:pt idx="9">
                  <c:v>20.338328705933872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6-494C-927E-4FD2679B1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413167"/>
        <c:axId val="1025418991"/>
      </c:lineChart>
      <c:catAx>
        <c:axId val="102541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418991"/>
        <c:crosses val="autoZero"/>
        <c:auto val="1"/>
        <c:lblAlgn val="ctr"/>
        <c:lblOffset val="100"/>
        <c:noMultiLvlLbl val="0"/>
      </c:catAx>
      <c:valAx>
        <c:axId val="1025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41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Sheet1!$E$142:$N$142</c:f>
              <c:numCache>
                <c:formatCode>General</c:formatCode>
                <c:ptCount val="10"/>
                <c:pt idx="0">
                  <c:v>1638</c:v>
                </c:pt>
                <c:pt idx="1">
                  <c:v>2419</c:v>
                </c:pt>
                <c:pt idx="2">
                  <c:v>2636</c:v>
                </c:pt>
                <c:pt idx="3">
                  <c:v>2705</c:v>
                </c:pt>
                <c:pt idx="4">
                  <c:v>2726</c:v>
                </c:pt>
                <c:pt idx="5">
                  <c:v>2733</c:v>
                </c:pt>
                <c:pt idx="6">
                  <c:v>2720</c:v>
                </c:pt>
                <c:pt idx="7">
                  <c:v>2515</c:v>
                </c:pt>
                <c:pt idx="8">
                  <c:v>2473</c:v>
                </c:pt>
                <c:pt idx="9">
                  <c:v>2506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3-4A92-9B9D-4845FA8930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Sheet1!$E$143:$N$143</c:f>
              <c:numCache>
                <c:formatCode>General</c:formatCode>
                <c:ptCount val="10"/>
                <c:pt idx="0">
                  <c:v>1314</c:v>
                </c:pt>
                <c:pt idx="1">
                  <c:v>1517</c:v>
                </c:pt>
                <c:pt idx="2">
                  <c:v>1534</c:v>
                </c:pt>
                <c:pt idx="3">
                  <c:v>1530</c:v>
                </c:pt>
                <c:pt idx="4">
                  <c:v>1424</c:v>
                </c:pt>
                <c:pt idx="5">
                  <c:v>1396</c:v>
                </c:pt>
                <c:pt idx="6">
                  <c:v>1398</c:v>
                </c:pt>
                <c:pt idx="7">
                  <c:v>1400</c:v>
                </c:pt>
                <c:pt idx="8">
                  <c:v>1399</c:v>
                </c:pt>
                <c:pt idx="9">
                  <c:v>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3-4A92-9B9D-4845FA8930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Sheet1!$E$144:$N$144</c:f>
              <c:numCache>
                <c:formatCode>General</c:formatCode>
                <c:ptCount val="10"/>
                <c:pt idx="0">
                  <c:v>839</c:v>
                </c:pt>
                <c:pt idx="1">
                  <c:v>775</c:v>
                </c:pt>
                <c:pt idx="2">
                  <c:v>739</c:v>
                </c:pt>
                <c:pt idx="3">
                  <c:v>739</c:v>
                </c:pt>
                <c:pt idx="4">
                  <c:v>740</c:v>
                </c:pt>
                <c:pt idx="5">
                  <c:v>743</c:v>
                </c:pt>
                <c:pt idx="6">
                  <c:v>741</c:v>
                </c:pt>
                <c:pt idx="7">
                  <c:v>741</c:v>
                </c:pt>
                <c:pt idx="8">
                  <c:v>743</c:v>
                </c:pt>
                <c:pt idx="9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3-4A92-9B9D-4845FA8930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Sheet1!$E$145:$N$145</c:f>
              <c:numCache>
                <c:formatCode>General</c:formatCode>
                <c:ptCount val="10"/>
                <c:pt idx="0">
                  <c:v>658</c:v>
                </c:pt>
                <c:pt idx="1">
                  <c:v>571</c:v>
                </c:pt>
                <c:pt idx="2">
                  <c:v>573</c:v>
                </c:pt>
                <c:pt idx="3">
                  <c:v>569</c:v>
                </c:pt>
                <c:pt idx="4">
                  <c:v>569</c:v>
                </c:pt>
                <c:pt idx="5">
                  <c:v>568</c:v>
                </c:pt>
                <c:pt idx="6">
                  <c:v>568</c:v>
                </c:pt>
                <c:pt idx="7">
                  <c:v>569</c:v>
                </c:pt>
                <c:pt idx="8">
                  <c:v>570</c:v>
                </c:pt>
                <c:pt idx="9">
                  <c:v>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3-4A92-9B9D-4845FA89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264975"/>
        <c:axId val="2126264143"/>
      </c:lineChart>
      <c:catAx>
        <c:axId val="212626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264143"/>
        <c:crosses val="autoZero"/>
        <c:auto val="1"/>
        <c:lblAlgn val="ctr"/>
        <c:lblOffset val="100"/>
        <c:noMultiLvlLbl val="0"/>
      </c:catAx>
      <c:valAx>
        <c:axId val="21262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26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573881</xdr:colOff>
      <xdr:row>97</xdr:row>
      <xdr:rowOff>166687</xdr:rowOff>
    </xdr:from>
    <xdr:to>
      <xdr:col>16</xdr:col>
      <xdr:colOff>40481</xdr:colOff>
      <xdr:row>113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2079E7-FA30-49CF-8352-E2E77FF76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259555</xdr:colOff>
      <xdr:row>113</xdr:row>
      <xdr:rowOff>166687</xdr:rowOff>
    </xdr:from>
    <xdr:to>
      <xdr:col>21</xdr:col>
      <xdr:colOff>297655</xdr:colOff>
      <xdr:row>129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04BFCB1-527A-4F08-92BD-E270293EA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188118</xdr:colOff>
      <xdr:row>130</xdr:row>
      <xdr:rowOff>159123</xdr:rowOff>
    </xdr:from>
    <xdr:to>
      <xdr:col>23</xdr:col>
      <xdr:colOff>219214</xdr:colOff>
      <xdr:row>146</xdr:row>
      <xdr:rowOff>82923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AF279A-1D3F-4712-9E72-817E8AA51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175230</xdr:colOff>
      <xdr:row>123</xdr:row>
      <xdr:rowOff>58829</xdr:rowOff>
    </xdr:from>
    <xdr:to>
      <xdr:col>9</xdr:col>
      <xdr:colOff>272442</xdr:colOff>
      <xdr:row>138</xdr:row>
      <xdr:rowOff>156321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226E6E4-6A66-4077-AB0A-534768D49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41321</xdr:colOff>
      <xdr:row>133</xdr:row>
      <xdr:rowOff>21009</xdr:rowOff>
    </xdr:from>
    <xdr:to>
      <xdr:col>26</xdr:col>
      <xdr:colOff>79420</xdr:colOff>
      <xdr:row>148</xdr:row>
      <xdr:rowOff>118501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0465D4B-B592-470F-A40A-E6BC9C9D1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161502</xdr:colOff>
      <xdr:row>143</xdr:row>
      <xdr:rowOff>5884</xdr:rowOff>
    </xdr:from>
    <xdr:to>
      <xdr:col>21</xdr:col>
      <xdr:colOff>199602</xdr:colOff>
      <xdr:row>158</xdr:row>
      <xdr:rowOff>103376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F8F806B-1031-4D42-A124-B70E01E18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467987</xdr:colOff>
      <xdr:row>128</xdr:row>
      <xdr:rowOff>77602</xdr:rowOff>
    </xdr:from>
    <xdr:to>
      <xdr:col>27</xdr:col>
      <xdr:colOff>492639</xdr:colOff>
      <xdr:row>144</xdr:row>
      <xdr:rowOff>1403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94AC04A-1E2E-4890-9E89-65D0A4377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111357</xdr:colOff>
      <xdr:row>122</xdr:row>
      <xdr:rowOff>104214</xdr:rowOff>
    </xdr:from>
    <xdr:to>
      <xdr:col>15</xdr:col>
      <xdr:colOff>102392</xdr:colOff>
      <xdr:row>138</xdr:row>
      <xdr:rowOff>28015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D8CAF2F-5EDE-4861-820F-14766CF3B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243727</xdr:colOff>
      <xdr:row>179</xdr:row>
      <xdr:rowOff>127187</xdr:rowOff>
    </xdr:from>
    <xdr:to>
      <xdr:col>21</xdr:col>
      <xdr:colOff>266139</xdr:colOff>
      <xdr:row>195</xdr:row>
      <xdr:rowOff>91328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72C6728-15A2-4C88-92E2-81ED635B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226920</xdr:colOff>
      <xdr:row>179</xdr:row>
      <xdr:rowOff>71155</xdr:rowOff>
    </xdr:from>
    <xdr:to>
      <xdr:col>28</xdr:col>
      <xdr:colOff>249331</xdr:colOff>
      <xdr:row>195</xdr:row>
      <xdr:rowOff>35296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50347C6-1791-473F-8350-0F91F54C4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282948</xdr:colOff>
      <xdr:row>179</xdr:row>
      <xdr:rowOff>104775</xdr:rowOff>
    </xdr:from>
    <xdr:to>
      <xdr:col>35</xdr:col>
      <xdr:colOff>305360</xdr:colOff>
      <xdr:row>195</xdr:row>
      <xdr:rowOff>68916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9AE38AC-6053-4196-8E2F-696E5A11F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254935</xdr:colOff>
      <xdr:row>195</xdr:row>
      <xdr:rowOff>110377</xdr:rowOff>
    </xdr:from>
    <xdr:to>
      <xdr:col>21</xdr:col>
      <xdr:colOff>277347</xdr:colOff>
      <xdr:row>211</xdr:row>
      <xdr:rowOff>74518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0A2BA55-97F0-4EDA-99A8-92D6D2A94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277346</xdr:colOff>
      <xdr:row>195</xdr:row>
      <xdr:rowOff>82362</xdr:rowOff>
    </xdr:from>
    <xdr:to>
      <xdr:col>28</xdr:col>
      <xdr:colOff>299757</xdr:colOff>
      <xdr:row>211</xdr:row>
      <xdr:rowOff>46503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23339A1-3483-4FD1-9990-A4AF3D678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266139</xdr:colOff>
      <xdr:row>195</xdr:row>
      <xdr:rowOff>76759</xdr:rowOff>
    </xdr:from>
    <xdr:to>
      <xdr:col>35</xdr:col>
      <xdr:colOff>288551</xdr:colOff>
      <xdr:row>211</xdr:row>
      <xdr:rowOff>40900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E9202CF-34FF-43FF-9A2B-C26DD0677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AP230"/>
  <sheetViews>
    <sheetView tabSelected="1" topLeftCell="F34" zoomScale="85" zoomScaleNormal="85" workbookViewId="0">
      <selection activeCell="V60" sqref="V60"/>
    </sheetView>
  </sheetViews>
  <sheetFormatPr defaultRowHeight="13.9" x14ac:dyDescent="0.4"/>
  <cols>
    <col min="3" max="3" width="13" customWidth="1"/>
    <col min="4" max="4" width="12.9296875" customWidth="1"/>
    <col min="5" max="5" width="11.53125" customWidth="1"/>
    <col min="6" max="6" width="13.1328125" customWidth="1"/>
    <col min="7" max="7" width="14.06640625" customWidth="1"/>
    <col min="8" max="8" width="12.6640625" customWidth="1"/>
    <col min="9" max="9" width="11.33203125" customWidth="1"/>
    <col min="10" max="10" width="12.73046875" customWidth="1"/>
    <col min="11" max="11" width="11.1328125" customWidth="1"/>
    <col min="12" max="12" width="14.46484375" customWidth="1"/>
    <col min="13" max="13" width="10.06640625" customWidth="1"/>
    <col min="14" max="14" width="10.796875" customWidth="1"/>
    <col min="15" max="15" width="9.73046875" bestFit="1" customWidth="1"/>
    <col min="18" max="18" width="9.73046875" bestFit="1" customWidth="1"/>
  </cols>
  <sheetData>
    <row r="8" spans="3:24" x14ac:dyDescent="0.4">
      <c r="D8" t="s">
        <v>3</v>
      </c>
    </row>
    <row r="9" spans="3:24" x14ac:dyDescent="0.4">
      <c r="D9" s="3" t="s">
        <v>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3:24" x14ac:dyDescent="0.4">
      <c r="D10" t="s">
        <v>0</v>
      </c>
      <c r="E10" t="s">
        <v>2</v>
      </c>
      <c r="F10" t="s">
        <v>1</v>
      </c>
      <c r="I10" t="s">
        <v>9</v>
      </c>
      <c r="J10" t="s">
        <v>7</v>
      </c>
      <c r="K10" t="s">
        <v>13</v>
      </c>
      <c r="L10" t="s">
        <v>11</v>
      </c>
      <c r="M10" t="s">
        <v>12</v>
      </c>
      <c r="N10" t="s">
        <v>45</v>
      </c>
      <c r="O10" t="s">
        <v>10</v>
      </c>
      <c r="P10" t="s">
        <v>53</v>
      </c>
    </row>
    <row r="11" spans="3:24" x14ac:dyDescent="0.4">
      <c r="C11">
        <v>1</v>
      </c>
      <c r="D11">
        <v>16960</v>
      </c>
      <c r="E11">
        <v>3960</v>
      </c>
      <c r="F11">
        <v>1313</v>
      </c>
      <c r="H11">
        <v>1</v>
      </c>
      <c r="I11">
        <v>53.48</v>
      </c>
      <c r="J11" s="2">
        <v>16960</v>
      </c>
      <c r="K11" s="2">
        <v>1313</v>
      </c>
      <c r="L11" s="1">
        <f t="shared" ref="L11:L16" si="0">$J11/$K11</f>
        <v>12.916984006092918</v>
      </c>
      <c r="M11" s="2">
        <v>3960</v>
      </c>
      <c r="N11">
        <v>3.45</v>
      </c>
      <c r="O11" s="1">
        <f t="shared" ref="O11:O17" si="1">$J11/$M11</f>
        <v>4.2828282828282829</v>
      </c>
      <c r="P11" s="1">
        <v>10.75</v>
      </c>
    </row>
    <row r="12" spans="3:24" x14ac:dyDescent="0.4">
      <c r="C12">
        <v>2</v>
      </c>
      <c r="D12">
        <v>172614</v>
      </c>
      <c r="E12">
        <v>57637</v>
      </c>
      <c r="F12">
        <v>21921</v>
      </c>
      <c r="H12">
        <v>2</v>
      </c>
      <c r="I12">
        <v>18.16</v>
      </c>
      <c r="J12" s="2">
        <v>172614</v>
      </c>
      <c r="K12" s="2">
        <v>21921</v>
      </c>
      <c r="L12" s="1">
        <f t="shared" si="0"/>
        <v>7.874367045299028</v>
      </c>
      <c r="M12" s="2">
        <v>57637</v>
      </c>
      <c r="N12">
        <v>2.3199999999999998</v>
      </c>
      <c r="O12" s="1">
        <f t="shared" si="1"/>
        <v>2.9948470600482331</v>
      </c>
      <c r="P12" s="1">
        <v>6.3</v>
      </c>
    </row>
    <row r="13" spans="3:24" x14ac:dyDescent="0.4">
      <c r="C13">
        <v>3</v>
      </c>
      <c r="D13">
        <v>279684</v>
      </c>
      <c r="E13">
        <v>144849</v>
      </c>
      <c r="F13">
        <v>54267</v>
      </c>
      <c r="H13">
        <v>3</v>
      </c>
      <c r="I13">
        <v>6.15</v>
      </c>
      <c r="J13" s="2">
        <v>279684</v>
      </c>
      <c r="K13" s="2">
        <v>54267</v>
      </c>
      <c r="L13" s="1">
        <f t="shared" si="0"/>
        <v>5.1538504063242856</v>
      </c>
      <c r="M13" s="2">
        <v>144849</v>
      </c>
      <c r="N13">
        <v>1.59</v>
      </c>
      <c r="O13" s="1">
        <f t="shared" si="1"/>
        <v>1.9308659362508542</v>
      </c>
      <c r="P13" s="1">
        <v>4.4800000000000004</v>
      </c>
    </row>
    <row r="14" spans="3:24" x14ac:dyDescent="0.4">
      <c r="C14">
        <v>4</v>
      </c>
      <c r="D14">
        <v>285623</v>
      </c>
      <c r="E14">
        <v>147565</v>
      </c>
      <c r="F14">
        <v>55414</v>
      </c>
      <c r="H14">
        <v>4</v>
      </c>
      <c r="I14">
        <v>6.07</v>
      </c>
      <c r="J14" s="2">
        <v>285623</v>
      </c>
      <c r="K14" s="2">
        <v>55414</v>
      </c>
      <c r="L14" s="1">
        <f t="shared" si="0"/>
        <v>5.1543472768614427</v>
      </c>
      <c r="M14" s="2">
        <v>147565</v>
      </c>
      <c r="N14">
        <v>1.59</v>
      </c>
      <c r="O14" s="1">
        <f t="shared" si="1"/>
        <v>1.9355741537627487</v>
      </c>
      <c r="P14" s="1">
        <v>4</v>
      </c>
    </row>
    <row r="15" spans="3:24" x14ac:dyDescent="0.4">
      <c r="C15">
        <v>5</v>
      </c>
      <c r="D15">
        <v>515607</v>
      </c>
      <c r="E15">
        <v>293546</v>
      </c>
      <c r="F15">
        <v>106463</v>
      </c>
      <c r="H15">
        <v>5</v>
      </c>
      <c r="I15">
        <v>4.7</v>
      </c>
      <c r="J15" s="2">
        <v>515607</v>
      </c>
      <c r="K15" s="2">
        <v>106463</v>
      </c>
      <c r="L15" s="1">
        <f t="shared" si="0"/>
        <v>4.8430628481256397</v>
      </c>
      <c r="M15" s="2">
        <v>293546</v>
      </c>
      <c r="N15">
        <v>1.5</v>
      </c>
      <c r="O15" s="1">
        <f t="shared" si="1"/>
        <v>1.7564776900383585</v>
      </c>
      <c r="P15" s="1">
        <v>3.82</v>
      </c>
    </row>
    <row r="16" spans="3:24" x14ac:dyDescent="0.4">
      <c r="C16">
        <v>6</v>
      </c>
      <c r="D16">
        <v>896386</v>
      </c>
      <c r="E16">
        <v>550376</v>
      </c>
      <c r="F16">
        <v>195698</v>
      </c>
      <c r="H16">
        <v>6</v>
      </c>
      <c r="I16">
        <v>3.97</v>
      </c>
      <c r="J16" s="2">
        <v>896386</v>
      </c>
      <c r="K16" s="2">
        <v>195698</v>
      </c>
      <c r="L16" s="1">
        <f t="shared" si="0"/>
        <v>4.5804555999550329</v>
      </c>
      <c r="M16" s="2">
        <v>550376</v>
      </c>
      <c r="N16">
        <v>1.4</v>
      </c>
      <c r="O16" s="1">
        <f t="shared" si="1"/>
        <v>1.6286793028765789</v>
      </c>
      <c r="P16" s="1">
        <v>3.62</v>
      </c>
    </row>
    <row r="17" spans="3:16" x14ac:dyDescent="0.4">
      <c r="C17">
        <v>7</v>
      </c>
      <c r="D17">
        <v>6719417</v>
      </c>
      <c r="E17">
        <v>6366660</v>
      </c>
      <c r="F17" t="s">
        <v>4</v>
      </c>
      <c r="H17">
        <v>7</v>
      </c>
      <c r="I17">
        <v>1.1200000000000001</v>
      </c>
      <c r="J17" s="2">
        <v>6719417</v>
      </c>
      <c r="K17" t="s">
        <v>4</v>
      </c>
      <c r="L17" t="s">
        <v>4</v>
      </c>
      <c r="M17" s="2">
        <v>6366660</v>
      </c>
      <c r="N17">
        <v>1.05</v>
      </c>
      <c r="O17" s="1">
        <f t="shared" si="1"/>
        <v>1.0554069166564573</v>
      </c>
      <c r="P17" s="1"/>
    </row>
    <row r="21" spans="3:16" x14ac:dyDescent="0.4">
      <c r="D21" t="s">
        <v>5</v>
      </c>
    </row>
    <row r="22" spans="3:16" x14ac:dyDescent="0.4">
      <c r="D22" t="s">
        <v>7</v>
      </c>
      <c r="E22" t="s">
        <v>8</v>
      </c>
      <c r="F22" t="s">
        <v>6</v>
      </c>
      <c r="G22" t="s">
        <v>9</v>
      </c>
      <c r="H22" t="s">
        <v>43</v>
      </c>
      <c r="I22" t="s">
        <v>44</v>
      </c>
    </row>
    <row r="23" spans="3:16" x14ac:dyDescent="0.4">
      <c r="C23">
        <v>1</v>
      </c>
      <c r="D23">
        <v>17272</v>
      </c>
      <c r="E23">
        <v>780</v>
      </c>
      <c r="F23" s="1">
        <f>$D23/$E23</f>
        <v>22.143589743589743</v>
      </c>
      <c r="G23">
        <v>53.48</v>
      </c>
      <c r="H23">
        <v>3216</v>
      </c>
      <c r="I23">
        <v>4.3</v>
      </c>
    </row>
    <row r="24" spans="3:16" x14ac:dyDescent="0.4">
      <c r="C24">
        <v>2</v>
      </c>
      <c r="D24">
        <v>176853</v>
      </c>
      <c r="E24">
        <v>13676</v>
      </c>
      <c r="F24" s="1">
        <f t="shared" ref="F24:F29" si="2">$D24/$E24</f>
        <v>12.93163205615677</v>
      </c>
      <c r="G24">
        <v>18.16</v>
      </c>
      <c r="H24">
        <v>55216</v>
      </c>
      <c r="I24">
        <v>2.4500000000000002</v>
      </c>
    </row>
    <row r="25" spans="3:16" x14ac:dyDescent="0.4">
      <c r="C25">
        <v>3</v>
      </c>
      <c r="D25">
        <v>285748</v>
      </c>
      <c r="E25">
        <v>45997</v>
      </c>
      <c r="F25" s="1">
        <f t="shared" si="2"/>
        <v>6.2123181946648698</v>
      </c>
      <c r="G25">
        <v>6.15</v>
      </c>
      <c r="H25">
        <v>162029</v>
      </c>
      <c r="I25">
        <v>1.46</v>
      </c>
    </row>
    <row r="26" spans="3:16" x14ac:dyDescent="0.4">
      <c r="C26">
        <v>4</v>
      </c>
      <c r="D26">
        <v>290319</v>
      </c>
      <c r="E26">
        <v>46947</v>
      </c>
      <c r="F26" s="1">
        <f t="shared" si="2"/>
        <v>6.1839734168317468</v>
      </c>
      <c r="G26">
        <v>6.07</v>
      </c>
      <c r="H26">
        <v>166696</v>
      </c>
      <c r="I26">
        <v>1.5</v>
      </c>
    </row>
    <row r="27" spans="3:16" x14ac:dyDescent="0.4">
      <c r="C27">
        <v>5</v>
      </c>
      <c r="D27">
        <v>526306</v>
      </c>
      <c r="E27">
        <v>92806</v>
      </c>
      <c r="F27" s="1">
        <f t="shared" si="2"/>
        <v>5.6710342003749759</v>
      </c>
      <c r="G27">
        <v>4.7</v>
      </c>
      <c r="H27">
        <v>336427</v>
      </c>
      <c r="I27">
        <v>1.35</v>
      </c>
    </row>
    <row r="28" spans="3:16" x14ac:dyDescent="0.4">
      <c r="C28">
        <v>6</v>
      </c>
      <c r="D28">
        <v>922681</v>
      </c>
      <c r="E28">
        <v>120539</v>
      </c>
      <c r="F28" s="1">
        <f t="shared" si="2"/>
        <v>7.6546263035200228</v>
      </c>
      <c r="G28">
        <v>3.97</v>
      </c>
      <c r="H28">
        <v>637268</v>
      </c>
      <c r="I28">
        <v>1.27</v>
      </c>
    </row>
    <row r="29" spans="3:16" x14ac:dyDescent="0.4">
      <c r="C29">
        <v>7</v>
      </c>
      <c r="D29">
        <v>7063798</v>
      </c>
      <c r="E29">
        <v>3072295</v>
      </c>
      <c r="F29" s="1">
        <f t="shared" si="2"/>
        <v>2.2991926231042266</v>
      </c>
      <c r="G29">
        <v>1.1200000000000001</v>
      </c>
      <c r="H29">
        <v>8271257</v>
      </c>
      <c r="I29">
        <v>0.81</v>
      </c>
    </row>
    <row r="33" spans="3:19" x14ac:dyDescent="0.4">
      <c r="D33" t="s">
        <v>14</v>
      </c>
    </row>
    <row r="35" spans="3:19" x14ac:dyDescent="0.4">
      <c r="D35" t="s">
        <v>15</v>
      </c>
      <c r="E35" t="s">
        <v>9</v>
      </c>
      <c r="F35" t="s">
        <v>16</v>
      </c>
      <c r="G35" t="s">
        <v>17</v>
      </c>
      <c r="H35" t="s">
        <v>18</v>
      </c>
      <c r="I35" t="s">
        <v>19</v>
      </c>
      <c r="J35" t="s">
        <v>20</v>
      </c>
      <c r="K35" t="s">
        <v>21</v>
      </c>
    </row>
    <row r="36" spans="3:19" x14ac:dyDescent="0.4">
      <c r="C36">
        <v>1</v>
      </c>
      <c r="D36" s="2">
        <v>41448</v>
      </c>
      <c r="E36">
        <v>53.48</v>
      </c>
      <c r="F36" s="2">
        <v>62535</v>
      </c>
      <c r="G36" s="1">
        <f t="shared" ref="G36:G42" si="3">$F36/$D36</f>
        <v>1.5087579617834395</v>
      </c>
      <c r="H36" s="2">
        <v>93975</v>
      </c>
      <c r="I36" s="1">
        <f t="shared" ref="I36:I42" si="4">$H36/$D36</f>
        <v>2.267298784018529</v>
      </c>
      <c r="J36" s="2">
        <v>388772</v>
      </c>
      <c r="K36" s="1">
        <f t="shared" ref="K36:K41" si="5">$J36/$D36</f>
        <v>9.3797529434472118</v>
      </c>
    </row>
    <row r="37" spans="3:19" x14ac:dyDescent="0.4">
      <c r="C37">
        <v>2</v>
      </c>
      <c r="D37" s="2">
        <v>396755</v>
      </c>
      <c r="E37">
        <v>18.16</v>
      </c>
      <c r="F37" s="2">
        <v>1022351</v>
      </c>
      <c r="G37" s="1">
        <f t="shared" si="3"/>
        <v>2.5767816410631248</v>
      </c>
      <c r="H37" s="2">
        <v>1077456</v>
      </c>
      <c r="I37" s="1">
        <f t="shared" si="4"/>
        <v>2.7156708800141147</v>
      </c>
      <c r="J37" s="2">
        <v>5734822</v>
      </c>
      <c r="K37" s="1">
        <f t="shared" si="5"/>
        <v>14.454315635593755</v>
      </c>
    </row>
    <row r="38" spans="3:19" x14ac:dyDescent="0.4">
      <c r="C38">
        <v>3</v>
      </c>
      <c r="D38" s="2">
        <v>3738125</v>
      </c>
      <c r="E38">
        <v>6.15</v>
      </c>
      <c r="F38" s="2">
        <v>21518053</v>
      </c>
      <c r="G38" s="1">
        <f t="shared" si="3"/>
        <v>5.7563759906370171</v>
      </c>
      <c r="H38" s="2">
        <v>13788570</v>
      </c>
      <c r="I38" s="1">
        <f t="shared" si="4"/>
        <v>3.6886326701220531</v>
      </c>
      <c r="J38" s="2">
        <v>100111214</v>
      </c>
      <c r="K38" s="1">
        <f t="shared" si="5"/>
        <v>26.78113064704899</v>
      </c>
    </row>
    <row r="39" spans="3:19" x14ac:dyDescent="0.4">
      <c r="C39">
        <v>4</v>
      </c>
      <c r="D39" s="2">
        <v>3758885</v>
      </c>
      <c r="E39">
        <v>6.07</v>
      </c>
      <c r="F39" s="2">
        <v>21949182</v>
      </c>
      <c r="G39" s="1">
        <f t="shared" si="3"/>
        <v>5.8392799992550986</v>
      </c>
      <c r="H39" s="2">
        <v>13918066</v>
      </c>
      <c r="I39" s="1">
        <f t="shared" si="4"/>
        <v>3.7027113093377424</v>
      </c>
      <c r="J39" s="2">
        <v>101640912</v>
      </c>
      <c r="K39" s="1">
        <f t="shared" si="5"/>
        <v>27.040176009641158</v>
      </c>
    </row>
    <row r="40" spans="3:19" x14ac:dyDescent="0.4">
      <c r="C40">
        <v>5</v>
      </c>
      <c r="D40" s="2">
        <v>5467826</v>
      </c>
      <c r="E40">
        <v>4.7</v>
      </c>
      <c r="F40" s="2">
        <v>39066700</v>
      </c>
      <c r="G40" s="1">
        <f t="shared" si="3"/>
        <v>7.1448323337282496</v>
      </c>
      <c r="H40" s="2">
        <v>22063352</v>
      </c>
      <c r="I40" s="1">
        <f t="shared" si="4"/>
        <v>4.0351232830013242</v>
      </c>
      <c r="J40" s="2">
        <v>173573474</v>
      </c>
      <c r="K40" s="1">
        <f t="shared" si="5"/>
        <v>31.744513084359305</v>
      </c>
    </row>
    <row r="41" spans="3:19" x14ac:dyDescent="0.4">
      <c r="C41">
        <v>6</v>
      </c>
      <c r="D41" s="2">
        <v>8304421</v>
      </c>
      <c r="E41">
        <v>3.97</v>
      </c>
      <c r="F41" s="2">
        <v>69167227</v>
      </c>
      <c r="G41" s="1">
        <f t="shared" si="3"/>
        <v>8.3289644154601508</v>
      </c>
      <c r="H41" s="2">
        <v>35837987</v>
      </c>
      <c r="I41" s="1">
        <f t="shared" si="4"/>
        <v>4.3155310888019764</v>
      </c>
      <c r="J41" s="2">
        <v>297747375</v>
      </c>
      <c r="K41" s="1">
        <f t="shared" si="5"/>
        <v>35.854080013525326</v>
      </c>
    </row>
    <row r="42" spans="3:19" x14ac:dyDescent="0.4">
      <c r="C42">
        <v>7</v>
      </c>
      <c r="D42" s="2">
        <v>37096632</v>
      </c>
      <c r="E42">
        <v>1.1200000000000001</v>
      </c>
      <c r="F42" s="2">
        <v>1015573783</v>
      </c>
      <c r="G42" s="1">
        <f t="shared" si="3"/>
        <v>27.376441694221729</v>
      </c>
      <c r="H42" s="2">
        <v>285623583</v>
      </c>
      <c r="I42" s="1">
        <f t="shared" si="4"/>
        <v>7.6994478366661427</v>
      </c>
      <c r="J42" t="s">
        <v>4</v>
      </c>
      <c r="K42" t="s">
        <v>4</v>
      </c>
    </row>
    <row r="45" spans="3:19" x14ac:dyDescent="0.4">
      <c r="D45" t="s">
        <v>22</v>
      </c>
      <c r="K45" t="s">
        <v>30</v>
      </c>
      <c r="Q45" t="s">
        <v>54</v>
      </c>
    </row>
    <row r="46" spans="3:19" x14ac:dyDescent="0.4">
      <c r="D46" t="s">
        <v>7</v>
      </c>
      <c r="E46" t="s">
        <v>8</v>
      </c>
      <c r="F46" t="s">
        <v>6</v>
      </c>
      <c r="G46" t="s">
        <v>9</v>
      </c>
      <c r="I46" t="s">
        <v>14</v>
      </c>
      <c r="J46" t="s">
        <v>9</v>
      </c>
      <c r="K46" t="s">
        <v>7</v>
      </c>
      <c r="L46" t="s">
        <v>8</v>
      </c>
      <c r="M46" t="s">
        <v>6</v>
      </c>
      <c r="O46" t="s">
        <v>14</v>
      </c>
      <c r="P46" t="s">
        <v>9</v>
      </c>
      <c r="Q46" t="s">
        <v>7</v>
      </c>
      <c r="R46" t="s">
        <v>55</v>
      </c>
      <c r="S46" t="s">
        <v>56</v>
      </c>
    </row>
    <row r="47" spans="3:19" x14ac:dyDescent="0.4">
      <c r="C47">
        <v>4.7</v>
      </c>
      <c r="D47">
        <v>535274</v>
      </c>
      <c r="E47">
        <v>67973</v>
      </c>
      <c r="F47" s="1">
        <f>$D47/$E47</f>
        <v>7.8748032306945408</v>
      </c>
      <c r="G47">
        <v>4.7</v>
      </c>
      <c r="I47">
        <v>5467826</v>
      </c>
      <c r="J47">
        <v>10</v>
      </c>
      <c r="K47">
        <v>385998</v>
      </c>
      <c r="L47">
        <v>101497</v>
      </c>
      <c r="M47" s="1">
        <f>$D48/$E48</f>
        <v>3.8030483659615557</v>
      </c>
      <c r="O47" s="2">
        <v>5467826</v>
      </c>
      <c r="P47">
        <v>10</v>
      </c>
      <c r="Q47" s="2">
        <v>589636</v>
      </c>
      <c r="R47" s="2">
        <v>442730</v>
      </c>
      <c r="S47" s="1">
        <v>1.2</v>
      </c>
    </row>
    <row r="48" spans="3:19" x14ac:dyDescent="0.4">
      <c r="C48">
        <v>10</v>
      </c>
      <c r="D48">
        <v>385998</v>
      </c>
      <c r="E48">
        <v>101497</v>
      </c>
      <c r="F48" s="1">
        <f t="shared" ref="F48:F51" si="6">$D48/$E48</f>
        <v>3.8030483659615557</v>
      </c>
      <c r="G48">
        <v>10</v>
      </c>
      <c r="I48">
        <v>5467826</v>
      </c>
      <c r="J48">
        <v>20</v>
      </c>
      <c r="K48">
        <v>317166</v>
      </c>
      <c r="L48">
        <v>52658</v>
      </c>
      <c r="M48" s="1">
        <f>$D49/$E49</f>
        <v>6.0231303885449501</v>
      </c>
      <c r="O48" s="2">
        <v>5467826</v>
      </c>
      <c r="P48">
        <v>20</v>
      </c>
      <c r="Q48" s="2">
        <v>448802</v>
      </c>
      <c r="R48" s="2">
        <v>234486</v>
      </c>
      <c r="S48" s="1">
        <v>1.8</v>
      </c>
    </row>
    <row r="49" spans="3:21" x14ac:dyDescent="0.4">
      <c r="C49">
        <v>20</v>
      </c>
      <c r="D49">
        <v>317166</v>
      </c>
      <c r="E49">
        <v>52658</v>
      </c>
      <c r="F49" s="1">
        <f t="shared" si="6"/>
        <v>6.0231303885449501</v>
      </c>
      <c r="G49">
        <v>20</v>
      </c>
      <c r="I49">
        <v>5467826</v>
      </c>
      <c r="J49">
        <v>50</v>
      </c>
      <c r="K49">
        <v>248015</v>
      </c>
      <c r="L49">
        <v>22722</v>
      </c>
      <c r="M49" s="1">
        <f>$D50/$E50</f>
        <v>10.915192324619312</v>
      </c>
      <c r="O49" s="2">
        <v>5467826</v>
      </c>
      <c r="P49">
        <v>50</v>
      </c>
      <c r="Q49" s="2">
        <v>327947</v>
      </c>
      <c r="R49" s="2">
        <v>98095</v>
      </c>
      <c r="S49" s="1">
        <v>3.35</v>
      </c>
    </row>
    <row r="50" spans="3:21" x14ac:dyDescent="0.4">
      <c r="C50">
        <v>50</v>
      </c>
      <c r="D50">
        <v>248015</v>
      </c>
      <c r="E50">
        <v>22722</v>
      </c>
      <c r="F50" s="1">
        <f t="shared" si="6"/>
        <v>10.915192324619312</v>
      </c>
      <c r="G50">
        <v>50</v>
      </c>
      <c r="I50">
        <v>5467826</v>
      </c>
      <c r="J50">
        <v>80</v>
      </c>
      <c r="K50">
        <v>230409</v>
      </c>
      <c r="L50">
        <v>15005</v>
      </c>
      <c r="M50" s="1">
        <f>$D51/$E51</f>
        <v>15.355481506164612</v>
      </c>
      <c r="O50" s="2">
        <v>5467826</v>
      </c>
      <c r="P50">
        <v>80</v>
      </c>
      <c r="Q50" s="2">
        <v>306467</v>
      </c>
      <c r="R50" s="2">
        <v>64689</v>
      </c>
      <c r="S50" s="1">
        <v>4.8</v>
      </c>
    </row>
    <row r="51" spans="3:21" x14ac:dyDescent="0.4">
      <c r="C51">
        <v>80</v>
      </c>
      <c r="D51">
        <v>230409</v>
      </c>
      <c r="E51">
        <v>15005</v>
      </c>
      <c r="F51" s="1">
        <f t="shared" si="6"/>
        <v>15.355481506164612</v>
      </c>
      <c r="G51">
        <v>80</v>
      </c>
    </row>
    <row r="57" spans="3:21" x14ac:dyDescent="0.4">
      <c r="D57" t="s">
        <v>23</v>
      </c>
      <c r="M57" t="s">
        <v>31</v>
      </c>
    </row>
    <row r="58" spans="3:21" x14ac:dyDescent="0.4"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1</v>
      </c>
      <c r="J58" t="s">
        <v>21</v>
      </c>
      <c r="M58" t="s">
        <v>14</v>
      </c>
      <c r="N58" t="s">
        <v>9</v>
      </c>
      <c r="O58" t="s">
        <v>7</v>
      </c>
      <c r="P58" t="s">
        <v>1</v>
      </c>
      <c r="Q58" t="s">
        <v>21</v>
      </c>
      <c r="R58" t="s">
        <v>27</v>
      </c>
      <c r="S58" t="s">
        <v>28</v>
      </c>
      <c r="T58" t="s">
        <v>57</v>
      </c>
      <c r="U58" t="s">
        <v>58</v>
      </c>
    </row>
    <row r="59" spans="3:21" x14ac:dyDescent="0.4">
      <c r="C59">
        <v>4.7</v>
      </c>
      <c r="D59">
        <v>5467826</v>
      </c>
      <c r="E59">
        <v>39066700</v>
      </c>
      <c r="F59" s="1">
        <f>$E59/$D59</f>
        <v>7.1448323337282496</v>
      </c>
      <c r="G59">
        <v>22063352</v>
      </c>
      <c r="H59" s="1">
        <f>$G59/$D59</f>
        <v>4.0351232830013242</v>
      </c>
      <c r="I59">
        <v>173573474</v>
      </c>
      <c r="J59" s="1">
        <f>I59/D59</f>
        <v>31.744513084359305</v>
      </c>
      <c r="M59" s="2">
        <v>5467826</v>
      </c>
      <c r="N59">
        <v>10</v>
      </c>
      <c r="O59" s="2">
        <v>359416</v>
      </c>
      <c r="P59" s="2">
        <v>127685</v>
      </c>
      <c r="Q59" s="1">
        <f>O59/P59</f>
        <v>2.814864706112699</v>
      </c>
      <c r="R59" s="2">
        <v>280001</v>
      </c>
      <c r="S59" s="1">
        <f>O59/R59</f>
        <v>1.2836239870571891</v>
      </c>
      <c r="T59" s="4">
        <v>2.77</v>
      </c>
      <c r="U59" s="4">
        <v>1.26</v>
      </c>
    </row>
    <row r="60" spans="3:21" x14ac:dyDescent="0.4">
      <c r="C60">
        <v>10</v>
      </c>
      <c r="D60">
        <v>5467826</v>
      </c>
      <c r="E60">
        <v>73934678</v>
      </c>
      <c r="F60" s="1">
        <f t="shared" ref="F60:F63" si="7">$E60/$D60</f>
        <v>13.521768615168076</v>
      </c>
      <c r="G60">
        <v>28776691</v>
      </c>
      <c r="H60" s="1">
        <f t="shared" ref="H60:H63" si="8">$G60/$D60</f>
        <v>5.262912718875838</v>
      </c>
      <c r="I60">
        <v>238281300</v>
      </c>
      <c r="J60" s="1">
        <f t="shared" ref="J60:J63" si="9">I60/D60</f>
        <v>43.578800788466936</v>
      </c>
      <c r="M60" s="2">
        <v>5467826</v>
      </c>
      <c r="N60">
        <v>20</v>
      </c>
      <c r="O60" s="2">
        <v>298525</v>
      </c>
      <c r="P60" s="2">
        <v>81443</v>
      </c>
      <c r="Q60" s="1">
        <f>O60/P60</f>
        <v>3.665446999742151</v>
      </c>
      <c r="R60" s="2">
        <v>197733</v>
      </c>
      <c r="S60" s="1">
        <f>O60/R60</f>
        <v>1.5097378788568423</v>
      </c>
      <c r="T60" s="4">
        <v>3.83</v>
      </c>
      <c r="U60" s="4">
        <v>1.58</v>
      </c>
    </row>
    <row r="61" spans="3:21" x14ac:dyDescent="0.4">
      <c r="C61">
        <v>20</v>
      </c>
      <c r="D61">
        <v>5467826</v>
      </c>
      <c r="E61">
        <v>40179416</v>
      </c>
      <c r="F61" s="1">
        <f t="shared" si="7"/>
        <v>7.3483347860740267</v>
      </c>
      <c r="G61">
        <v>25472457</v>
      </c>
      <c r="H61" s="1">
        <f t="shared" si="8"/>
        <v>4.6586078269498703</v>
      </c>
      <c r="I61">
        <v>169629213</v>
      </c>
      <c r="J61" s="1">
        <f t="shared" si="9"/>
        <v>31.023154906538721</v>
      </c>
      <c r="M61" s="2">
        <v>5467826</v>
      </c>
      <c r="N61">
        <v>50</v>
      </c>
      <c r="O61" s="2">
        <v>239775</v>
      </c>
      <c r="P61" s="2">
        <v>36002</v>
      </c>
      <c r="Q61" s="1">
        <f>O61/P61</f>
        <v>6.6600466640742182</v>
      </c>
      <c r="R61" s="2">
        <v>96798</v>
      </c>
      <c r="S61" s="1">
        <f>O61/R61</f>
        <v>2.4770656418521044</v>
      </c>
      <c r="T61" s="4">
        <v>6.66</v>
      </c>
      <c r="U61" s="4">
        <v>2.4300000000000002</v>
      </c>
    </row>
    <row r="62" spans="3:21" x14ac:dyDescent="0.4">
      <c r="C62">
        <v>50</v>
      </c>
      <c r="D62">
        <v>5467826</v>
      </c>
      <c r="E62">
        <v>16362842</v>
      </c>
      <c r="F62" s="1">
        <f t="shared" si="7"/>
        <v>2.9925681614594173</v>
      </c>
      <c r="G62">
        <v>18116929</v>
      </c>
      <c r="H62" s="1">
        <f t="shared" si="8"/>
        <v>3.3133697012304344</v>
      </c>
      <c r="I62">
        <v>86337728</v>
      </c>
      <c r="J62" s="1">
        <f t="shared" si="9"/>
        <v>15.790138164601434</v>
      </c>
      <c r="M62" s="2">
        <v>5467826</v>
      </c>
      <c r="N62">
        <v>80</v>
      </c>
      <c r="O62" s="2">
        <v>225354</v>
      </c>
      <c r="P62" s="2">
        <v>23234</v>
      </c>
      <c r="Q62" s="1">
        <f>O62/P62</f>
        <v>9.6993199621244734</v>
      </c>
      <c r="R62" s="2">
        <v>67257</v>
      </c>
      <c r="S62" s="1">
        <f>O62/R62</f>
        <v>3.3506400820732414</v>
      </c>
      <c r="T62" s="4">
        <v>9.56</v>
      </c>
      <c r="U62" s="4">
        <v>3.2</v>
      </c>
    </row>
    <row r="63" spans="3:21" x14ac:dyDescent="0.4">
      <c r="C63">
        <v>80</v>
      </c>
      <c r="D63">
        <v>5467826</v>
      </c>
      <c r="E63">
        <v>10276491</v>
      </c>
      <c r="F63" s="1">
        <f t="shared" si="7"/>
        <v>1.8794473342787426</v>
      </c>
      <c r="G63">
        <v>14966701</v>
      </c>
      <c r="H63" s="1">
        <f t="shared" si="8"/>
        <v>2.7372306653503604</v>
      </c>
      <c r="I63">
        <v>59063641</v>
      </c>
      <c r="J63" s="1">
        <f t="shared" si="9"/>
        <v>10.802033751622675</v>
      </c>
    </row>
    <row r="65" spans="3:42" x14ac:dyDescent="0.4">
      <c r="D65" t="s">
        <v>29</v>
      </c>
    </row>
    <row r="66" spans="3:42" x14ac:dyDescent="0.4">
      <c r="C66" t="s">
        <v>14</v>
      </c>
      <c r="D66" t="s">
        <v>9</v>
      </c>
      <c r="E66" t="s">
        <v>25</v>
      </c>
      <c r="F66" t="s">
        <v>26</v>
      </c>
      <c r="G66" t="s">
        <v>1</v>
      </c>
      <c r="H66" t="s">
        <v>21</v>
      </c>
      <c r="I66" t="s">
        <v>27</v>
      </c>
      <c r="J66" t="s">
        <v>28</v>
      </c>
    </row>
    <row r="67" spans="3:42" x14ac:dyDescent="0.4">
      <c r="C67" s="2">
        <v>5467826</v>
      </c>
      <c r="D67">
        <v>10</v>
      </c>
      <c r="E67" s="2">
        <v>73934678</v>
      </c>
      <c r="F67" s="1">
        <f>$E67/$C67</f>
        <v>13.521768615168076</v>
      </c>
      <c r="G67" s="2">
        <v>238281300</v>
      </c>
      <c r="H67" s="1">
        <f>G67/C67</f>
        <v>43.578800788466936</v>
      </c>
      <c r="I67" s="2">
        <v>28776691</v>
      </c>
      <c r="J67" s="1">
        <f>$I67/$C67</f>
        <v>5.262912718875838</v>
      </c>
    </row>
    <row r="68" spans="3:42" x14ac:dyDescent="0.4">
      <c r="C68" s="2">
        <v>5467826</v>
      </c>
      <c r="D68">
        <v>20</v>
      </c>
      <c r="E68" s="2">
        <v>40179416</v>
      </c>
      <c r="F68" s="1">
        <f>$E68/$C68</f>
        <v>7.3483347860740267</v>
      </c>
      <c r="G68" s="2">
        <v>169629213</v>
      </c>
      <c r="H68" s="1">
        <f>G68/C68</f>
        <v>31.023154906538721</v>
      </c>
      <c r="I68" s="2">
        <v>25472457</v>
      </c>
      <c r="J68" s="1">
        <f>$I68/$C68</f>
        <v>4.6586078269498703</v>
      </c>
    </row>
    <row r="69" spans="3:42" x14ac:dyDescent="0.4">
      <c r="C69" s="2">
        <v>5467826</v>
      </c>
      <c r="D69">
        <v>50</v>
      </c>
      <c r="E69" s="2">
        <v>16362842</v>
      </c>
      <c r="F69" s="1">
        <f>$E69/$C69</f>
        <v>2.9925681614594173</v>
      </c>
      <c r="G69" s="2">
        <v>86337728</v>
      </c>
      <c r="H69" s="1">
        <f>G69/C69</f>
        <v>15.790138164601434</v>
      </c>
      <c r="I69" s="2">
        <v>18116929</v>
      </c>
      <c r="J69" s="1">
        <f>$I69/$C69</f>
        <v>3.3133697012304344</v>
      </c>
    </row>
    <row r="70" spans="3:42" x14ac:dyDescent="0.4">
      <c r="C70" s="2">
        <v>5467826</v>
      </c>
      <c r="D70">
        <v>80</v>
      </c>
      <c r="E70" s="2">
        <v>10276491</v>
      </c>
      <c r="F70" s="1">
        <f>$E70/$C70</f>
        <v>1.8794473342787426</v>
      </c>
      <c r="G70" s="2">
        <v>59063641</v>
      </c>
      <c r="H70" s="1">
        <f>G70/C70</f>
        <v>10.802033751622675</v>
      </c>
      <c r="I70" s="2">
        <v>14966701</v>
      </c>
      <c r="J70" s="1">
        <f>$I70/$C70</f>
        <v>2.7372306653503604</v>
      </c>
    </row>
    <row r="72" spans="3:42" x14ac:dyDescent="0.4">
      <c r="AF72">
        <v>1639</v>
      </c>
      <c r="AG72">
        <v>1630</v>
      </c>
      <c r="AH72">
        <f>AG72/AF72</f>
        <v>0.99450884685784013</v>
      </c>
      <c r="AJ72">
        <v>1528</v>
      </c>
      <c r="AK72">
        <v>1530</v>
      </c>
      <c r="AL72">
        <f>AK72/AJ72</f>
        <v>1.0013089005235603</v>
      </c>
      <c r="AN72">
        <v>1199</v>
      </c>
      <c r="AO72">
        <v>990</v>
      </c>
      <c r="AP72">
        <f>AN72/AO72</f>
        <v>1.211111111111111</v>
      </c>
    </row>
    <row r="73" spans="3:42" x14ac:dyDescent="0.4">
      <c r="AF73">
        <v>4416</v>
      </c>
      <c r="AG73">
        <v>2608</v>
      </c>
      <c r="AH73">
        <f>AG73/AF73</f>
        <v>0.59057971014492749</v>
      </c>
      <c r="AJ73">
        <v>3318</v>
      </c>
      <c r="AK73">
        <v>2356</v>
      </c>
      <c r="AL73">
        <f t="shared" ref="AL73:AL121" si="10">AK73/AJ73</f>
        <v>0.71006630500301382</v>
      </c>
      <c r="AN73">
        <v>1577</v>
      </c>
      <c r="AO73">
        <v>1347</v>
      </c>
      <c r="AP73">
        <f t="shared" ref="AP73:AP121" si="11">AN73/AO73</f>
        <v>1.1707498144023756</v>
      </c>
    </row>
    <row r="74" spans="3:42" x14ac:dyDescent="0.4">
      <c r="AF74">
        <v>4907</v>
      </c>
      <c r="AG74">
        <v>2600</v>
      </c>
      <c r="AH74">
        <f t="shared" ref="AH74:AH104" si="12">AG74/AF74</f>
        <v>0.52985530874261255</v>
      </c>
      <c r="AJ74">
        <v>3444</v>
      </c>
      <c r="AK74">
        <v>2371</v>
      </c>
      <c r="AL74">
        <f t="shared" si="10"/>
        <v>0.68844367015098717</v>
      </c>
      <c r="AN74">
        <v>1576</v>
      </c>
      <c r="AO74">
        <v>1350</v>
      </c>
      <c r="AP74">
        <f t="shared" si="11"/>
        <v>1.1674074074074074</v>
      </c>
    </row>
    <row r="75" spans="3:42" x14ac:dyDescent="0.4">
      <c r="AF75">
        <v>5120</v>
      </c>
      <c r="AG75">
        <v>2596</v>
      </c>
      <c r="AH75">
        <f t="shared" si="12"/>
        <v>0.50703125000000004</v>
      </c>
      <c r="AJ75">
        <v>3485</v>
      </c>
      <c r="AK75">
        <v>2368</v>
      </c>
      <c r="AL75">
        <f t="shared" si="10"/>
        <v>0.67948350071736008</v>
      </c>
      <c r="AN75">
        <v>1577</v>
      </c>
      <c r="AO75">
        <v>1338</v>
      </c>
      <c r="AP75">
        <f t="shared" si="11"/>
        <v>1.1786248131539612</v>
      </c>
    </row>
    <row r="76" spans="3:42" x14ac:dyDescent="0.4">
      <c r="C76" t="s">
        <v>32</v>
      </c>
      <c r="AF76">
        <v>5130</v>
      </c>
      <c r="AG76">
        <v>2582</v>
      </c>
      <c r="AH76">
        <f t="shared" si="12"/>
        <v>0.50331384015594538</v>
      </c>
      <c r="AJ76">
        <v>3501</v>
      </c>
      <c r="AK76">
        <v>2375</v>
      </c>
      <c r="AL76">
        <f t="shared" si="10"/>
        <v>0.67837760639817191</v>
      </c>
      <c r="AN76">
        <v>1571</v>
      </c>
      <c r="AO76">
        <v>1351</v>
      </c>
      <c r="AP76">
        <f t="shared" si="11"/>
        <v>1.1628423390081422</v>
      </c>
    </row>
    <row r="77" spans="3:42" x14ac:dyDescent="0.4">
      <c r="AF77">
        <v>5136</v>
      </c>
      <c r="AG77">
        <v>2601</v>
      </c>
      <c r="AH77">
        <f t="shared" si="12"/>
        <v>0.50642523364485981</v>
      </c>
      <c r="AJ77">
        <v>3508</v>
      </c>
      <c r="AK77">
        <v>2369</v>
      </c>
      <c r="AL77">
        <f t="shared" si="10"/>
        <v>0.67531356898517669</v>
      </c>
      <c r="AN77">
        <v>1555</v>
      </c>
      <c r="AO77">
        <v>1354</v>
      </c>
      <c r="AP77">
        <f t="shared" si="11"/>
        <v>1.1484490398818317</v>
      </c>
    </row>
    <row r="78" spans="3:42" x14ac:dyDescent="0.4">
      <c r="D78" t="s">
        <v>7</v>
      </c>
      <c r="E78" t="s">
        <v>12</v>
      </c>
      <c r="F78" t="s">
        <v>13</v>
      </c>
      <c r="G78" t="s">
        <v>10</v>
      </c>
      <c r="H78" t="s">
        <v>11</v>
      </c>
      <c r="I78" t="s">
        <v>9</v>
      </c>
      <c r="AF78">
        <v>5152</v>
      </c>
      <c r="AG78">
        <v>2582</v>
      </c>
      <c r="AH78">
        <f t="shared" si="12"/>
        <v>0.50116459627329191</v>
      </c>
      <c r="AJ78">
        <v>3507</v>
      </c>
      <c r="AK78">
        <v>2374</v>
      </c>
      <c r="AL78">
        <f t="shared" si="10"/>
        <v>0.67693185058454519</v>
      </c>
      <c r="AN78">
        <v>1557</v>
      </c>
      <c r="AO78">
        <v>1377</v>
      </c>
      <c r="AP78">
        <f t="shared" si="11"/>
        <v>1.130718954248366</v>
      </c>
    </row>
    <row r="79" spans="3:42" x14ac:dyDescent="0.4">
      <c r="C79">
        <v>1</v>
      </c>
      <c r="D79">
        <v>16960</v>
      </c>
      <c r="E79">
        <v>3993</v>
      </c>
      <c r="F79">
        <v>1313</v>
      </c>
      <c r="G79" s="1">
        <f>D79/E79</f>
        <v>4.2474330077635862</v>
      </c>
      <c r="H79" s="1">
        <f>D79/F79</f>
        <v>12.916984006092918</v>
      </c>
      <c r="I79">
        <v>53.48</v>
      </c>
      <c r="AF79">
        <v>5176</v>
      </c>
      <c r="AG79">
        <v>2585</v>
      </c>
      <c r="AH79">
        <f t="shared" si="12"/>
        <v>0.49942040185471409</v>
      </c>
      <c r="AJ79">
        <v>3500</v>
      </c>
      <c r="AK79">
        <v>2368</v>
      </c>
      <c r="AL79">
        <f t="shared" si="10"/>
        <v>0.6765714285714286</v>
      </c>
      <c r="AN79">
        <v>1566</v>
      </c>
      <c r="AO79">
        <v>1360</v>
      </c>
      <c r="AP79">
        <f t="shared" si="11"/>
        <v>1.151470588235294</v>
      </c>
    </row>
    <row r="80" spans="3:42" x14ac:dyDescent="0.4">
      <c r="C80">
        <v>2</v>
      </c>
      <c r="D80">
        <v>172614</v>
      </c>
      <c r="E80">
        <v>57556</v>
      </c>
      <c r="F80">
        <v>21921</v>
      </c>
      <c r="G80" s="1">
        <f t="shared" ref="G80:G85" si="13">D80/E80</f>
        <v>2.9990617833066926</v>
      </c>
      <c r="H80" s="1">
        <f t="shared" ref="H80:H84" si="14">D80/F80</f>
        <v>7.874367045299028</v>
      </c>
      <c r="I80">
        <v>18.16</v>
      </c>
      <c r="AF80">
        <v>5156</v>
      </c>
      <c r="AG80">
        <v>2594</v>
      </c>
      <c r="AH80">
        <f t="shared" si="12"/>
        <v>0.50310318076027927</v>
      </c>
      <c r="AJ80">
        <v>3492</v>
      </c>
      <c r="AK80">
        <v>2376</v>
      </c>
      <c r="AL80">
        <f t="shared" si="10"/>
        <v>0.68041237113402064</v>
      </c>
      <c r="AN80">
        <v>1554</v>
      </c>
      <c r="AO80">
        <v>1353</v>
      </c>
      <c r="AP80">
        <f t="shared" si="11"/>
        <v>1.1485587583148558</v>
      </c>
    </row>
    <row r="81" spans="3:42" x14ac:dyDescent="0.4">
      <c r="C81">
        <v>3</v>
      </c>
      <c r="D81">
        <v>279684</v>
      </c>
      <c r="E81">
        <v>147124</v>
      </c>
      <c r="F81">
        <v>54267</v>
      </c>
      <c r="G81" s="1">
        <f t="shared" si="13"/>
        <v>1.9010086729561457</v>
      </c>
      <c r="H81" s="1">
        <f t="shared" si="14"/>
        <v>5.1538504063242856</v>
      </c>
      <c r="I81">
        <v>6.15</v>
      </c>
      <c r="AF81">
        <v>5156</v>
      </c>
      <c r="AG81">
        <v>2588</v>
      </c>
      <c r="AH81">
        <f t="shared" si="12"/>
        <v>0.50193948797517451</v>
      </c>
      <c r="AJ81">
        <v>3482</v>
      </c>
      <c r="AK81">
        <v>2361</v>
      </c>
      <c r="AL81">
        <f t="shared" si="10"/>
        <v>0.67805858701895461</v>
      </c>
      <c r="AN81">
        <v>1576</v>
      </c>
      <c r="AO81">
        <v>1353</v>
      </c>
      <c r="AP81">
        <f t="shared" si="11"/>
        <v>1.1648189209164819</v>
      </c>
    </row>
    <row r="82" spans="3:42" x14ac:dyDescent="0.4">
      <c r="C82">
        <v>4</v>
      </c>
      <c r="D82">
        <v>285623</v>
      </c>
      <c r="E82">
        <v>165646</v>
      </c>
      <c r="F82">
        <v>55414</v>
      </c>
      <c r="G82" s="1">
        <f t="shared" si="13"/>
        <v>1.7242975984931721</v>
      </c>
      <c r="H82" s="1">
        <f t="shared" si="14"/>
        <v>5.1543472768614427</v>
      </c>
      <c r="I82">
        <v>6.07</v>
      </c>
      <c r="AF82">
        <v>2984</v>
      </c>
      <c r="AG82">
        <v>3085</v>
      </c>
      <c r="AH82">
        <f t="shared" si="12"/>
        <v>1.0338471849865951</v>
      </c>
      <c r="AJ82">
        <v>2529</v>
      </c>
      <c r="AK82">
        <v>2733</v>
      </c>
      <c r="AL82">
        <f t="shared" si="10"/>
        <v>1.0806642941874258</v>
      </c>
      <c r="AN82">
        <v>1733</v>
      </c>
      <c r="AO82">
        <v>1099</v>
      </c>
      <c r="AP82">
        <f t="shared" si="11"/>
        <v>1.5768880800727934</v>
      </c>
    </row>
    <row r="83" spans="3:42" x14ac:dyDescent="0.4">
      <c r="C83">
        <v>5</v>
      </c>
      <c r="D83">
        <v>515607</v>
      </c>
      <c r="E83">
        <v>322869</v>
      </c>
      <c r="F83">
        <v>106463</v>
      </c>
      <c r="G83" s="1">
        <f t="shared" si="13"/>
        <v>1.5969541826561238</v>
      </c>
      <c r="H83" s="1">
        <f t="shared" si="14"/>
        <v>4.8430628481256397</v>
      </c>
      <c r="I83">
        <v>4.7</v>
      </c>
      <c r="AF83">
        <v>6925</v>
      </c>
      <c r="AG83">
        <v>5548</v>
      </c>
      <c r="AH83">
        <f t="shared" si="12"/>
        <v>0.80115523465703975</v>
      </c>
      <c r="AJ83">
        <v>4732</v>
      </c>
      <c r="AK83">
        <v>4519</v>
      </c>
      <c r="AL83">
        <f t="shared" si="10"/>
        <v>0.95498732037193579</v>
      </c>
      <c r="AN83">
        <v>2514</v>
      </c>
      <c r="AO83">
        <v>1363</v>
      </c>
      <c r="AP83">
        <f t="shared" si="11"/>
        <v>1.8444607483492297</v>
      </c>
    </row>
    <row r="84" spans="3:42" x14ac:dyDescent="0.4">
      <c r="C84">
        <v>6</v>
      </c>
      <c r="D84">
        <v>896386</v>
      </c>
      <c r="E84">
        <v>562303</v>
      </c>
      <c r="F84">
        <v>195698</v>
      </c>
      <c r="G84" s="1">
        <f t="shared" si="13"/>
        <v>1.5941334120572004</v>
      </c>
      <c r="H84" s="1">
        <f t="shared" si="14"/>
        <v>4.5804555999550329</v>
      </c>
      <c r="I84">
        <v>3.97</v>
      </c>
      <c r="AF84">
        <v>7497</v>
      </c>
      <c r="AG84">
        <v>5527</v>
      </c>
      <c r="AH84">
        <f t="shared" si="12"/>
        <v>0.7372282246231826</v>
      </c>
      <c r="AJ84">
        <v>4885</v>
      </c>
      <c r="AK84">
        <v>4526</v>
      </c>
      <c r="AL84">
        <f t="shared" si="10"/>
        <v>0.92650972364380757</v>
      </c>
      <c r="AN84">
        <v>2552</v>
      </c>
      <c r="AO84">
        <v>1363</v>
      </c>
      <c r="AP84">
        <f t="shared" si="11"/>
        <v>1.8723404255319149</v>
      </c>
    </row>
    <row r="85" spans="3:42" x14ac:dyDescent="0.4">
      <c r="C85">
        <v>7</v>
      </c>
      <c r="D85">
        <v>6719417</v>
      </c>
      <c r="E85">
        <v>6600083</v>
      </c>
      <c r="F85" t="s">
        <v>4</v>
      </c>
      <c r="G85" s="1">
        <f t="shared" si="13"/>
        <v>1.0180806817126391</v>
      </c>
      <c r="H85" s="1" t="s">
        <v>4</v>
      </c>
      <c r="I85">
        <v>1.1200000000000001</v>
      </c>
      <c r="AF85">
        <v>7692</v>
      </c>
      <c r="AG85">
        <v>5532</v>
      </c>
      <c r="AH85">
        <f t="shared" si="12"/>
        <v>0.71918876755070205</v>
      </c>
      <c r="AJ85">
        <v>4900</v>
      </c>
      <c r="AK85">
        <v>4533</v>
      </c>
      <c r="AL85">
        <f t="shared" si="10"/>
        <v>0.92510204081632652</v>
      </c>
      <c r="AN85">
        <v>2532</v>
      </c>
      <c r="AO85">
        <v>1367</v>
      </c>
      <c r="AP85">
        <f t="shared" si="11"/>
        <v>1.8522311631309436</v>
      </c>
    </row>
    <row r="86" spans="3:42" x14ac:dyDescent="0.4">
      <c r="AF86">
        <v>7741</v>
      </c>
      <c r="AG86">
        <v>5530</v>
      </c>
      <c r="AH86">
        <f t="shared" si="12"/>
        <v>0.71437798734013691</v>
      </c>
      <c r="AJ86">
        <v>4907</v>
      </c>
      <c r="AK86">
        <v>4515</v>
      </c>
      <c r="AL86">
        <f t="shared" si="10"/>
        <v>0.92011412268188297</v>
      </c>
      <c r="AN86">
        <v>2536</v>
      </c>
      <c r="AO86">
        <v>1357</v>
      </c>
      <c r="AP86">
        <f t="shared" si="11"/>
        <v>1.868828297715549</v>
      </c>
    </row>
    <row r="87" spans="3:42" x14ac:dyDescent="0.4">
      <c r="AF87">
        <v>7738</v>
      </c>
      <c r="AG87">
        <v>5524</v>
      </c>
      <c r="AH87">
        <f t="shared" si="12"/>
        <v>0.71387955544068238</v>
      </c>
      <c r="AJ87">
        <v>4909</v>
      </c>
      <c r="AK87">
        <v>4517</v>
      </c>
      <c r="AL87">
        <f t="shared" si="10"/>
        <v>0.92014666938276635</v>
      </c>
      <c r="AN87">
        <v>2521</v>
      </c>
      <c r="AO87">
        <v>1373</v>
      </c>
      <c r="AP87">
        <f t="shared" si="11"/>
        <v>1.8361252731245448</v>
      </c>
    </row>
    <row r="88" spans="3:42" x14ac:dyDescent="0.4">
      <c r="C88" t="s">
        <v>31</v>
      </c>
      <c r="AF88">
        <v>7755</v>
      </c>
      <c r="AG88">
        <v>5520</v>
      </c>
      <c r="AH88">
        <f t="shared" si="12"/>
        <v>0.71179883945841393</v>
      </c>
      <c r="AJ88">
        <v>4912</v>
      </c>
      <c r="AK88">
        <v>4515</v>
      </c>
      <c r="AL88">
        <f t="shared" si="10"/>
        <v>0.91917752442996747</v>
      </c>
      <c r="AN88">
        <v>2536</v>
      </c>
      <c r="AO88">
        <v>1370</v>
      </c>
      <c r="AP88">
        <f t="shared" si="11"/>
        <v>1.851094890510949</v>
      </c>
    </row>
    <row r="89" spans="3:42" x14ac:dyDescent="0.4">
      <c r="C89" t="s">
        <v>14</v>
      </c>
      <c r="D89" t="s">
        <v>9</v>
      </c>
      <c r="E89" t="s">
        <v>7</v>
      </c>
      <c r="F89" t="s">
        <v>27</v>
      </c>
      <c r="G89" t="s">
        <v>28</v>
      </c>
      <c r="H89" t="s">
        <v>1</v>
      </c>
      <c r="I89" t="s">
        <v>21</v>
      </c>
      <c r="AF89">
        <v>7739</v>
      </c>
      <c r="AG89">
        <v>5551</v>
      </c>
      <c r="AH89">
        <f t="shared" si="12"/>
        <v>0.71727613386742473</v>
      </c>
      <c r="AJ89">
        <v>4918</v>
      </c>
      <c r="AK89">
        <v>4528</v>
      </c>
      <c r="AL89">
        <f t="shared" si="10"/>
        <v>0.92069947132980889</v>
      </c>
      <c r="AN89">
        <v>2510</v>
      </c>
      <c r="AO89">
        <v>1362</v>
      </c>
      <c r="AP89">
        <f t="shared" si="11"/>
        <v>1.8428781204111599</v>
      </c>
    </row>
    <row r="90" spans="3:42" x14ac:dyDescent="0.4">
      <c r="C90">
        <v>5467826</v>
      </c>
      <c r="D90">
        <v>10</v>
      </c>
      <c r="E90">
        <v>359416</v>
      </c>
      <c r="F90">
        <v>272275</v>
      </c>
      <c r="G90" s="1">
        <f>E90/F90</f>
        <v>1.3200477458451934</v>
      </c>
      <c r="H90">
        <v>127685</v>
      </c>
      <c r="I90" s="1">
        <f>E90/H90</f>
        <v>2.814864706112699</v>
      </c>
      <c r="AF90">
        <v>7811</v>
      </c>
      <c r="AG90">
        <v>5555</v>
      </c>
      <c r="AH90">
        <f t="shared" si="12"/>
        <v>0.71117654589681223</v>
      </c>
      <c r="AJ90">
        <v>4882</v>
      </c>
      <c r="AK90">
        <v>4525</v>
      </c>
      <c r="AL90">
        <f t="shared" si="10"/>
        <v>0.92687423187218354</v>
      </c>
      <c r="AN90">
        <v>2538</v>
      </c>
      <c r="AO90">
        <v>1362</v>
      </c>
      <c r="AP90">
        <f t="shared" si="11"/>
        <v>1.8634361233480177</v>
      </c>
    </row>
    <row r="91" spans="3:42" x14ac:dyDescent="0.4">
      <c r="C91">
        <v>5467826</v>
      </c>
      <c r="D91">
        <v>20</v>
      </c>
      <c r="E91">
        <v>298525</v>
      </c>
      <c r="F91">
        <v>192915</v>
      </c>
      <c r="G91" s="1">
        <f t="shared" ref="G91:G93" si="15">E91/F91</f>
        <v>1.547443174455071</v>
      </c>
      <c r="H91">
        <v>81443</v>
      </c>
      <c r="I91" s="1">
        <f t="shared" ref="I91:I93" si="16">E91/H91</f>
        <v>3.665446999742151</v>
      </c>
      <c r="AF91">
        <v>7815</v>
      </c>
      <c r="AG91">
        <v>5536</v>
      </c>
      <c r="AH91">
        <f t="shared" si="12"/>
        <v>0.70838131797824699</v>
      </c>
      <c r="AJ91">
        <v>4862</v>
      </c>
      <c r="AK91">
        <v>4513</v>
      </c>
      <c r="AL91">
        <f t="shared" si="10"/>
        <v>0.92821883998354582</v>
      </c>
      <c r="AN91">
        <v>2544</v>
      </c>
      <c r="AO91">
        <v>1372</v>
      </c>
      <c r="AP91">
        <f t="shared" si="11"/>
        <v>1.8542274052478134</v>
      </c>
    </row>
    <row r="92" spans="3:42" x14ac:dyDescent="0.4">
      <c r="C92">
        <v>5467826</v>
      </c>
      <c r="D92">
        <v>50</v>
      </c>
      <c r="E92">
        <v>239775</v>
      </c>
      <c r="F92">
        <v>95895</v>
      </c>
      <c r="G92" s="1">
        <f t="shared" si="15"/>
        <v>2.5003910527139057</v>
      </c>
      <c r="H92">
        <v>36002</v>
      </c>
      <c r="I92" s="1">
        <f t="shared" si="16"/>
        <v>6.6600466640742182</v>
      </c>
      <c r="AF92">
        <v>5040</v>
      </c>
      <c r="AG92">
        <v>5542</v>
      </c>
      <c r="AH92">
        <f t="shared" si="12"/>
        <v>1.0996031746031747</v>
      </c>
      <c r="AJ92">
        <v>3618</v>
      </c>
      <c r="AK92">
        <v>4532</v>
      </c>
      <c r="AL92">
        <f t="shared" si="10"/>
        <v>1.2526257600884467</v>
      </c>
      <c r="AN92">
        <v>2535</v>
      </c>
      <c r="AO92">
        <v>1108</v>
      </c>
      <c r="AP92">
        <f t="shared" si="11"/>
        <v>2.2879061371841156</v>
      </c>
    </row>
    <row r="93" spans="3:42" x14ac:dyDescent="0.4">
      <c r="C93">
        <v>5467826</v>
      </c>
      <c r="D93">
        <v>80</v>
      </c>
      <c r="E93">
        <v>225354</v>
      </c>
      <c r="F93">
        <v>67033</v>
      </c>
      <c r="G93" s="1">
        <f t="shared" si="15"/>
        <v>3.3618367072934228</v>
      </c>
      <c r="H93">
        <v>23234</v>
      </c>
      <c r="I93" s="1">
        <f t="shared" si="16"/>
        <v>9.6993199621244734</v>
      </c>
      <c r="AF93">
        <v>9700</v>
      </c>
      <c r="AG93">
        <v>9787</v>
      </c>
      <c r="AH93">
        <f t="shared" si="12"/>
        <v>1.0089690721649485</v>
      </c>
      <c r="AJ93">
        <v>5249</v>
      </c>
      <c r="AK93">
        <v>6929</v>
      </c>
      <c r="AL93">
        <f t="shared" si="10"/>
        <v>1.3200609639931415</v>
      </c>
      <c r="AN93">
        <v>4188</v>
      </c>
      <c r="AO93">
        <v>1374</v>
      </c>
      <c r="AP93">
        <f t="shared" si="11"/>
        <v>3.0480349344978164</v>
      </c>
    </row>
    <row r="94" spans="3:42" x14ac:dyDescent="0.4">
      <c r="AF94">
        <v>10249</v>
      </c>
      <c r="AG94">
        <v>9787</v>
      </c>
      <c r="AH94">
        <f t="shared" si="12"/>
        <v>0.95492243145672751</v>
      </c>
      <c r="AJ94">
        <v>5447</v>
      </c>
      <c r="AK94">
        <v>6927</v>
      </c>
      <c r="AL94">
        <f t="shared" si="10"/>
        <v>1.2717091977235175</v>
      </c>
      <c r="AN94">
        <v>4179</v>
      </c>
      <c r="AO94">
        <v>1368</v>
      </c>
      <c r="AP94">
        <f t="shared" si="11"/>
        <v>3.0548245614035086</v>
      </c>
    </row>
    <row r="95" spans="3:42" x14ac:dyDescent="0.4">
      <c r="AF95">
        <v>10492</v>
      </c>
      <c r="AG95">
        <v>9790</v>
      </c>
      <c r="AH95">
        <f t="shared" si="12"/>
        <v>0.93309187952725892</v>
      </c>
      <c r="AJ95">
        <v>5467</v>
      </c>
      <c r="AK95">
        <v>6949</v>
      </c>
      <c r="AL95">
        <f t="shared" si="10"/>
        <v>1.2710810316444119</v>
      </c>
      <c r="AN95">
        <v>4185</v>
      </c>
      <c r="AO95">
        <v>1370</v>
      </c>
      <c r="AP95">
        <f t="shared" si="11"/>
        <v>3.0547445255474455</v>
      </c>
    </row>
    <row r="96" spans="3:42" x14ac:dyDescent="0.4">
      <c r="AF96">
        <v>10586</v>
      </c>
      <c r="AG96">
        <v>9772</v>
      </c>
      <c r="AH96">
        <f t="shared" si="12"/>
        <v>0.92310598904213115</v>
      </c>
      <c r="AJ96">
        <v>5475</v>
      </c>
      <c r="AK96">
        <v>7064</v>
      </c>
      <c r="AL96">
        <f>AK96/AJ96</f>
        <v>1.2902283105022831</v>
      </c>
      <c r="AN96">
        <v>4156</v>
      </c>
      <c r="AO96">
        <v>1372</v>
      </c>
      <c r="AP96">
        <f t="shared" si="11"/>
        <v>3.0291545189504374</v>
      </c>
    </row>
    <row r="97" spans="3:42" x14ac:dyDescent="0.4">
      <c r="AF97">
        <v>10526</v>
      </c>
      <c r="AG97">
        <v>9776</v>
      </c>
      <c r="AH97">
        <f t="shared" si="12"/>
        <v>0.92874786243587304</v>
      </c>
      <c r="AJ97">
        <v>5480</v>
      </c>
      <c r="AK97">
        <v>6952</v>
      </c>
      <c r="AL97">
        <f t="shared" si="10"/>
        <v>1.2686131386861315</v>
      </c>
      <c r="AN97">
        <v>4167</v>
      </c>
      <c r="AO97">
        <v>1371</v>
      </c>
      <c r="AP97">
        <f t="shared" si="11"/>
        <v>3.0393873085339167</v>
      </c>
    </row>
    <row r="98" spans="3:42" x14ac:dyDescent="0.4">
      <c r="C98" t="s">
        <v>33</v>
      </c>
      <c r="AF98">
        <v>10570</v>
      </c>
      <c r="AG98">
        <v>9756</v>
      </c>
      <c r="AH98">
        <f t="shared" si="12"/>
        <v>0.92298959318826868</v>
      </c>
      <c r="AJ98">
        <v>5483</v>
      </c>
      <c r="AK98">
        <v>6932</v>
      </c>
      <c r="AL98">
        <f t="shared" si="10"/>
        <v>1.2642713842786795</v>
      </c>
      <c r="AN98">
        <v>4129</v>
      </c>
      <c r="AO98">
        <v>1371</v>
      </c>
      <c r="AP98">
        <f t="shared" si="11"/>
        <v>3.0116703136396792</v>
      </c>
    </row>
    <row r="99" spans="3:42" x14ac:dyDescent="0.4">
      <c r="C99" t="s">
        <v>34</v>
      </c>
      <c r="D99">
        <v>19</v>
      </c>
      <c r="E99">
        <v>90</v>
      </c>
      <c r="F99">
        <v>220</v>
      </c>
      <c r="G99">
        <v>240</v>
      </c>
      <c r="AF99">
        <v>10563</v>
      </c>
      <c r="AG99">
        <v>9751</v>
      </c>
      <c r="AH99">
        <f t="shared" si="12"/>
        <v>0.92312789927104044</v>
      </c>
      <c r="AJ99">
        <v>5591</v>
      </c>
      <c r="AK99">
        <v>6946</v>
      </c>
      <c r="AL99">
        <f t="shared" si="10"/>
        <v>1.2423537828653193</v>
      </c>
      <c r="AN99">
        <v>4169</v>
      </c>
      <c r="AO99">
        <v>1374</v>
      </c>
      <c r="AP99">
        <f t="shared" si="11"/>
        <v>3.0342066957787481</v>
      </c>
    </row>
    <row r="100" spans="3:42" x14ac:dyDescent="0.4">
      <c r="C100" t="s">
        <v>35</v>
      </c>
      <c r="D100">
        <v>14</v>
      </c>
      <c r="E100">
        <v>15</v>
      </c>
      <c r="F100">
        <v>9</v>
      </c>
      <c r="G100">
        <v>30</v>
      </c>
      <c r="AF100">
        <v>10628</v>
      </c>
      <c r="AG100">
        <v>9746</v>
      </c>
      <c r="AH100">
        <f t="shared" si="12"/>
        <v>0.91701166729394057</v>
      </c>
      <c r="AJ100">
        <v>5483</v>
      </c>
      <c r="AK100">
        <v>6962</v>
      </c>
      <c r="AL100">
        <f t="shared" si="10"/>
        <v>1.2697428415101222</v>
      </c>
      <c r="AN100">
        <v>4191</v>
      </c>
      <c r="AO100">
        <v>1374</v>
      </c>
      <c r="AP100">
        <f t="shared" si="11"/>
        <v>3.0502183406113539</v>
      </c>
    </row>
    <row r="101" spans="3:42" x14ac:dyDescent="0.4">
      <c r="C101" t="s">
        <v>36</v>
      </c>
      <c r="D101">
        <v>3</v>
      </c>
      <c r="E101">
        <v>24</v>
      </c>
      <c r="F101">
        <v>31</v>
      </c>
      <c r="G101">
        <v>34</v>
      </c>
      <c r="AF101">
        <v>10514</v>
      </c>
      <c r="AG101">
        <v>9738</v>
      </c>
      <c r="AH101">
        <f t="shared" si="12"/>
        <v>0.92619364656648273</v>
      </c>
      <c r="AJ101">
        <v>5484</v>
      </c>
      <c r="AK101">
        <v>6957</v>
      </c>
      <c r="AL101">
        <f t="shared" si="10"/>
        <v>1.2685995623632385</v>
      </c>
      <c r="AN101">
        <v>4172</v>
      </c>
      <c r="AO101">
        <v>1377</v>
      </c>
      <c r="AP101">
        <f t="shared" si="11"/>
        <v>3.0297748729121277</v>
      </c>
    </row>
    <row r="102" spans="3:42" x14ac:dyDescent="0.4">
      <c r="C102" t="s">
        <v>37</v>
      </c>
      <c r="D102">
        <v>2</v>
      </c>
      <c r="E102">
        <v>54</v>
      </c>
      <c r="F102">
        <v>77</v>
      </c>
      <c r="G102">
        <v>15</v>
      </c>
      <c r="AF102">
        <v>8611</v>
      </c>
      <c r="AG102">
        <v>11381</v>
      </c>
      <c r="AH102">
        <f t="shared" si="12"/>
        <v>1.3216815700847753</v>
      </c>
      <c r="AJ102">
        <v>4512</v>
      </c>
      <c r="AK102">
        <v>8096</v>
      </c>
      <c r="AL102">
        <f t="shared" si="10"/>
        <v>1.7943262411347518</v>
      </c>
      <c r="AN102">
        <v>4958</v>
      </c>
      <c r="AO102">
        <v>1114</v>
      </c>
      <c r="AP102">
        <f t="shared" si="11"/>
        <v>4.4506283662477557</v>
      </c>
    </row>
    <row r="103" spans="3:42" x14ac:dyDescent="0.4">
      <c r="C103" t="s">
        <v>38</v>
      </c>
      <c r="D103">
        <v>304</v>
      </c>
      <c r="E103">
        <v>519</v>
      </c>
      <c r="F103">
        <v>533</v>
      </c>
      <c r="G103">
        <v>397</v>
      </c>
      <c r="AF103">
        <v>9781</v>
      </c>
      <c r="AG103">
        <v>15490</v>
      </c>
      <c r="AH103">
        <f t="shared" si="12"/>
        <v>1.5836826500357837</v>
      </c>
      <c r="AJ103">
        <v>4569</v>
      </c>
      <c r="AK103">
        <v>11019</v>
      </c>
      <c r="AL103">
        <f t="shared" si="10"/>
        <v>2.4116874589625739</v>
      </c>
      <c r="AN103">
        <v>7424</v>
      </c>
      <c r="AO103">
        <v>1114</v>
      </c>
      <c r="AP103">
        <f t="shared" si="11"/>
        <v>6.6642728904847397</v>
      </c>
    </row>
    <row r="104" spans="3:42" x14ac:dyDescent="0.4">
      <c r="C104" t="s">
        <v>39</v>
      </c>
      <c r="D104">
        <v>3</v>
      </c>
      <c r="E104">
        <v>3</v>
      </c>
      <c r="F104">
        <v>9</v>
      </c>
      <c r="G104">
        <v>2</v>
      </c>
      <c r="AF104">
        <v>12093</v>
      </c>
      <c r="AG104">
        <v>17806</v>
      </c>
      <c r="AH104">
        <f t="shared" si="12"/>
        <v>1.4724220623501199</v>
      </c>
      <c r="AJ104">
        <v>5555</v>
      </c>
      <c r="AK104">
        <v>12906</v>
      </c>
      <c r="AL104">
        <f t="shared" si="10"/>
        <v>2.3233123312331232</v>
      </c>
      <c r="AN104">
        <v>9014</v>
      </c>
      <c r="AO104">
        <v>1385</v>
      </c>
      <c r="AP104">
        <f t="shared" si="11"/>
        <v>6.508303249097473</v>
      </c>
    </row>
    <row r="105" spans="3:42" x14ac:dyDescent="0.4">
      <c r="C105" t="s">
        <v>40</v>
      </c>
      <c r="D105">
        <v>2</v>
      </c>
      <c r="E105">
        <v>13</v>
      </c>
      <c r="F105">
        <v>16</v>
      </c>
      <c r="G105">
        <v>6</v>
      </c>
      <c r="AF105">
        <v>12306</v>
      </c>
      <c r="AG105">
        <v>17815</v>
      </c>
      <c r="AH105">
        <f>AG105/AF105</f>
        <v>1.4476678043230944</v>
      </c>
      <c r="AJ105">
        <v>5723</v>
      </c>
      <c r="AK105">
        <v>12963</v>
      </c>
      <c r="AL105">
        <f t="shared" si="10"/>
        <v>2.2650707670802026</v>
      </c>
      <c r="AN105">
        <v>9036</v>
      </c>
      <c r="AO105">
        <v>1386</v>
      </c>
      <c r="AP105">
        <f t="shared" si="11"/>
        <v>6.5194805194805197</v>
      </c>
    </row>
    <row r="106" spans="3:42" x14ac:dyDescent="0.4">
      <c r="C106" t="s">
        <v>41</v>
      </c>
      <c r="D106">
        <v>3</v>
      </c>
      <c r="E106">
        <v>1</v>
      </c>
      <c r="F106">
        <v>2</v>
      </c>
      <c r="AF106">
        <v>12470</v>
      </c>
      <c r="AG106">
        <v>17859</v>
      </c>
      <c r="AH106">
        <f>AG106/AF106</f>
        <v>1.4321571772253407</v>
      </c>
      <c r="AJ106">
        <v>5745</v>
      </c>
      <c r="AK106">
        <v>12981</v>
      </c>
      <c r="AL106">
        <f t="shared" si="10"/>
        <v>2.2595300261096605</v>
      </c>
      <c r="AN106">
        <v>9043</v>
      </c>
      <c r="AO106">
        <v>1383</v>
      </c>
      <c r="AP106">
        <f t="shared" si="11"/>
        <v>6.5386840202458423</v>
      </c>
    </row>
    <row r="107" spans="3:42" x14ac:dyDescent="0.4">
      <c r="C107" t="s">
        <v>42</v>
      </c>
      <c r="E107">
        <v>7</v>
      </c>
      <c r="AF107">
        <v>12640</v>
      </c>
      <c r="AG107">
        <v>17799</v>
      </c>
      <c r="AH107">
        <f t="shared" ref="AH107:AH121" si="17">AG107/AF107</f>
        <v>1.4081487341772152</v>
      </c>
      <c r="AJ107">
        <v>5739</v>
      </c>
      <c r="AK107">
        <v>12962</v>
      </c>
      <c r="AL107">
        <f t="shared" si="10"/>
        <v>2.2585816344310854</v>
      </c>
      <c r="AN107">
        <v>9059</v>
      </c>
      <c r="AO107">
        <v>1378</v>
      </c>
      <c r="AP107">
        <f>AN107/AO107</f>
        <v>6.5740203193033384</v>
      </c>
    </row>
    <row r="108" spans="3:42" x14ac:dyDescent="0.4">
      <c r="AF108">
        <v>12642</v>
      </c>
      <c r="AG108">
        <v>17850</v>
      </c>
      <c r="AH108">
        <f t="shared" si="17"/>
        <v>1.4119601328903655</v>
      </c>
      <c r="AJ108">
        <v>5747</v>
      </c>
      <c r="AK108">
        <v>12951</v>
      </c>
      <c r="AL108">
        <f t="shared" si="10"/>
        <v>2.2535235775187052</v>
      </c>
      <c r="AN108">
        <v>9015</v>
      </c>
      <c r="AO108">
        <v>1390</v>
      </c>
      <c r="AP108">
        <f t="shared" si="11"/>
        <v>6.485611510791367</v>
      </c>
    </row>
    <row r="109" spans="3:42" x14ac:dyDescent="0.4">
      <c r="AF109">
        <v>12671</v>
      </c>
      <c r="AG109">
        <v>17895</v>
      </c>
      <c r="AH109">
        <f t="shared" si="17"/>
        <v>1.4122800094704444</v>
      </c>
      <c r="AJ109">
        <v>5741</v>
      </c>
      <c r="AK109">
        <v>12942</v>
      </c>
      <c r="AL109">
        <f t="shared" si="10"/>
        <v>2.2543110956279393</v>
      </c>
      <c r="AN109">
        <v>8969</v>
      </c>
      <c r="AO109">
        <v>1389</v>
      </c>
      <c r="AP109">
        <f t="shared" si="11"/>
        <v>6.4571634269258462</v>
      </c>
    </row>
    <row r="110" spans="3:42" x14ac:dyDescent="0.4">
      <c r="AF110">
        <v>12587</v>
      </c>
      <c r="AG110">
        <v>17870</v>
      </c>
      <c r="AH110">
        <f t="shared" si="17"/>
        <v>1.4197187574481609</v>
      </c>
      <c r="AJ110">
        <v>5781</v>
      </c>
      <c r="AK110">
        <v>13031</v>
      </c>
      <c r="AL110">
        <f t="shared" si="10"/>
        <v>2.2541082857637087</v>
      </c>
      <c r="AN110">
        <v>8989</v>
      </c>
      <c r="AO110">
        <v>1386</v>
      </c>
      <c r="AP110">
        <f t="shared" si="11"/>
        <v>6.4855699855699855</v>
      </c>
    </row>
    <row r="111" spans="3:42" x14ac:dyDescent="0.4">
      <c r="AF111">
        <v>12399</v>
      </c>
      <c r="AG111">
        <v>15556</v>
      </c>
      <c r="AH111">
        <f t="shared" si="17"/>
        <v>1.254617307847407</v>
      </c>
      <c r="AJ111">
        <v>5809</v>
      </c>
      <c r="AK111">
        <v>11045</v>
      </c>
      <c r="AL111">
        <f t="shared" si="10"/>
        <v>1.9013599586847993</v>
      </c>
      <c r="AN111">
        <v>7384</v>
      </c>
      <c r="AO111">
        <v>1388</v>
      </c>
      <c r="AP111">
        <f t="shared" si="11"/>
        <v>5.3198847262247835</v>
      </c>
    </row>
    <row r="112" spans="3:42" x14ac:dyDescent="0.4">
      <c r="E112" t="s">
        <v>47</v>
      </c>
      <c r="AF112">
        <v>9981</v>
      </c>
      <c r="AG112">
        <v>17864</v>
      </c>
      <c r="AH112">
        <f t="shared" si="17"/>
        <v>1.7898006211802424</v>
      </c>
      <c r="AJ112">
        <v>4612</v>
      </c>
      <c r="AK112">
        <v>13048</v>
      </c>
      <c r="AL112">
        <f t="shared" si="10"/>
        <v>2.829141370338248</v>
      </c>
      <c r="AN112">
        <v>9023</v>
      </c>
      <c r="AO112">
        <v>1118</v>
      </c>
      <c r="AP112">
        <f t="shared" si="11"/>
        <v>8.0706618962432923</v>
      </c>
    </row>
    <row r="113" spans="4:42" x14ac:dyDescent="0.4">
      <c r="AF113">
        <v>9996</v>
      </c>
      <c r="AG113">
        <v>21150</v>
      </c>
      <c r="AH113">
        <f t="shared" si="17"/>
        <v>2.1158463385354143</v>
      </c>
      <c r="AJ113">
        <v>4587</v>
      </c>
      <c r="AK113">
        <v>15893</v>
      </c>
      <c r="AL113">
        <f t="shared" si="10"/>
        <v>3.4647918029212992</v>
      </c>
      <c r="AN113">
        <v>11525</v>
      </c>
      <c r="AO113">
        <v>1121</v>
      </c>
      <c r="AP113">
        <f t="shared" si="11"/>
        <v>10.280999107939341</v>
      </c>
    </row>
    <row r="114" spans="4:42" x14ac:dyDescent="0.4">
      <c r="E114" t="s">
        <v>16</v>
      </c>
      <c r="AF114">
        <v>10015</v>
      </c>
      <c r="AG114">
        <v>24397</v>
      </c>
      <c r="AH114">
        <f t="shared" si="17"/>
        <v>2.4360459311033451</v>
      </c>
      <c r="AJ114">
        <v>4598</v>
      </c>
      <c r="AK114">
        <v>18848</v>
      </c>
      <c r="AL114">
        <f t="shared" si="10"/>
        <v>4.0991735537190079</v>
      </c>
      <c r="AN114">
        <v>13921</v>
      </c>
      <c r="AO114">
        <v>1121</v>
      </c>
      <c r="AP114">
        <f t="shared" si="11"/>
        <v>12.418376449598572</v>
      </c>
    </row>
    <row r="115" spans="4:42" x14ac:dyDescent="0.4">
      <c r="E115">
        <v>6591</v>
      </c>
      <c r="F115">
        <v>13241</v>
      </c>
      <c r="G115">
        <v>19553</v>
      </c>
      <c r="H115">
        <v>25896</v>
      </c>
      <c r="I115">
        <v>31975</v>
      </c>
      <c r="J115">
        <v>38337</v>
      </c>
      <c r="K115">
        <v>43579</v>
      </c>
      <c r="L115">
        <v>48335</v>
      </c>
      <c r="M115">
        <v>53304</v>
      </c>
      <c r="N115">
        <v>62535</v>
      </c>
      <c r="AF115">
        <v>10027</v>
      </c>
      <c r="AG115">
        <v>27640</v>
      </c>
      <c r="AH115">
        <f t="shared" si="17"/>
        <v>2.7565572953026827</v>
      </c>
      <c r="AJ115">
        <v>4592</v>
      </c>
      <c r="AK115">
        <v>21758</v>
      </c>
      <c r="AL115">
        <f t="shared" si="10"/>
        <v>4.7382404181184672</v>
      </c>
      <c r="AN115">
        <v>16291</v>
      </c>
      <c r="AO115">
        <v>1121</v>
      </c>
      <c r="AP115">
        <f t="shared" si="11"/>
        <v>14.532560214094559</v>
      </c>
    </row>
    <row r="116" spans="4:42" x14ac:dyDescent="0.4">
      <c r="D116">
        <v>1</v>
      </c>
      <c r="E116">
        <f>E115/$E$115</f>
        <v>1</v>
      </c>
      <c r="F116">
        <f>F115/$E$115</f>
        <v>2.0089516006675772</v>
      </c>
      <c r="G116">
        <f t="shared" ref="G116:N116" si="18">G115/$E$115</f>
        <v>2.9666211500531028</v>
      </c>
      <c r="H116">
        <f t="shared" si="18"/>
        <v>3.9289940828402368</v>
      </c>
      <c r="I116">
        <f t="shared" si="18"/>
        <v>4.8513123956910942</v>
      </c>
      <c r="J116">
        <f t="shared" si="18"/>
        <v>5.8165680473372783</v>
      </c>
      <c r="K116">
        <f t="shared" si="18"/>
        <v>6.6118950083447121</v>
      </c>
      <c r="L116">
        <f t="shared" si="18"/>
        <v>7.3334850553785467</v>
      </c>
      <c r="M116">
        <f t="shared" si="18"/>
        <v>8.0873918980427852</v>
      </c>
      <c r="N116">
        <f t="shared" si="18"/>
        <v>9.4879380974055536</v>
      </c>
      <c r="AF116">
        <v>12246</v>
      </c>
      <c r="AG116">
        <v>28843</v>
      </c>
      <c r="AH116">
        <f t="shared" si="17"/>
        <v>2.3552996896945944</v>
      </c>
      <c r="AJ116">
        <v>5668</v>
      </c>
      <c r="AK116">
        <v>22758</v>
      </c>
      <c r="AL116">
        <f>AK116/AJ116</f>
        <v>4.0151729004940018</v>
      </c>
      <c r="AN116">
        <v>17073</v>
      </c>
      <c r="AO116">
        <v>1380</v>
      </c>
      <c r="AP116">
        <f t="shared" si="11"/>
        <v>12.371739130434783</v>
      </c>
    </row>
    <row r="117" spans="4:42" x14ac:dyDescent="0.4">
      <c r="E117">
        <v>83477</v>
      </c>
      <c r="F117">
        <v>176782</v>
      </c>
      <c r="G117">
        <v>280312</v>
      </c>
      <c r="H117">
        <v>369059</v>
      </c>
      <c r="I117">
        <v>462190</v>
      </c>
      <c r="J117">
        <v>539045</v>
      </c>
      <c r="K117">
        <v>625485</v>
      </c>
      <c r="L117">
        <v>701591</v>
      </c>
      <c r="M117">
        <v>804240</v>
      </c>
      <c r="N117">
        <v>1022351</v>
      </c>
      <c r="AF117">
        <v>12582</v>
      </c>
      <c r="AG117">
        <v>28778</v>
      </c>
      <c r="AH117">
        <f t="shared" si="17"/>
        <v>2.2872357335876647</v>
      </c>
      <c r="AJ117">
        <v>5788</v>
      </c>
      <c r="AK117">
        <v>22788</v>
      </c>
      <c r="AL117">
        <f t="shared" si="10"/>
        <v>3.9371112646855564</v>
      </c>
      <c r="AN117">
        <v>17203</v>
      </c>
      <c r="AO117">
        <v>1387</v>
      </c>
      <c r="AP117">
        <f t="shared" si="11"/>
        <v>12.403028118240808</v>
      </c>
    </row>
    <row r="118" spans="4:42" x14ac:dyDescent="0.4">
      <c r="D118">
        <v>2</v>
      </c>
      <c r="E118">
        <f>E117/$E$117</f>
        <v>1</v>
      </c>
      <c r="F118">
        <f t="shared" ref="F118:N118" si="19">F117/$E$117</f>
        <v>2.117733028259281</v>
      </c>
      <c r="G118">
        <f t="shared" si="19"/>
        <v>3.3579548857769206</v>
      </c>
      <c r="H118">
        <f t="shared" si="19"/>
        <v>4.4210860476538452</v>
      </c>
      <c r="I118">
        <f t="shared" si="19"/>
        <v>5.5367346694299027</v>
      </c>
      <c r="J118">
        <f t="shared" si="19"/>
        <v>6.4574074295913846</v>
      </c>
      <c r="K118">
        <f t="shared" si="19"/>
        <v>7.4929022365441975</v>
      </c>
      <c r="L118">
        <f t="shared" si="19"/>
        <v>8.4046024653497362</v>
      </c>
      <c r="M118">
        <f t="shared" si="19"/>
        <v>9.6342705176276109</v>
      </c>
      <c r="N118">
        <f t="shared" si="19"/>
        <v>12.247098003042755</v>
      </c>
      <c r="AF118">
        <v>12671</v>
      </c>
      <c r="AG118">
        <v>28834</v>
      </c>
      <c r="AH118">
        <f t="shared" si="17"/>
        <v>2.2755899297608715</v>
      </c>
      <c r="AJ118">
        <v>5844</v>
      </c>
      <c r="AK118">
        <v>22747</v>
      </c>
      <c r="AL118">
        <f t="shared" si="10"/>
        <v>3.8923682409308693</v>
      </c>
      <c r="AN118">
        <v>17101</v>
      </c>
      <c r="AO118">
        <v>1385</v>
      </c>
      <c r="AP118">
        <f t="shared" si="11"/>
        <v>12.347292418772563</v>
      </c>
    </row>
    <row r="119" spans="4:42" x14ac:dyDescent="0.4">
      <c r="E119">
        <v>1441936</v>
      </c>
      <c r="F119">
        <v>3244181</v>
      </c>
      <c r="G119">
        <v>5323078</v>
      </c>
      <c r="H119">
        <v>7490010</v>
      </c>
      <c r="I119">
        <v>9030860</v>
      </c>
      <c r="J119">
        <v>10915183</v>
      </c>
      <c r="K119">
        <v>12273428</v>
      </c>
      <c r="L119">
        <v>13795072</v>
      </c>
      <c r="M119">
        <v>15467129</v>
      </c>
      <c r="N119">
        <v>21518053</v>
      </c>
      <c r="AF119">
        <v>12727</v>
      </c>
      <c r="AG119">
        <v>27784</v>
      </c>
      <c r="AH119">
        <f t="shared" si="17"/>
        <v>2.1830753516146775</v>
      </c>
      <c r="AJ119">
        <v>5744</v>
      </c>
      <c r="AK119">
        <v>21828</v>
      </c>
      <c r="AL119">
        <f t="shared" si="10"/>
        <v>3.8001392757660168</v>
      </c>
      <c r="AN119">
        <v>16227</v>
      </c>
      <c r="AO119">
        <v>1381</v>
      </c>
      <c r="AP119">
        <f t="shared" si="11"/>
        <v>11.750181028240405</v>
      </c>
    </row>
    <row r="120" spans="4:42" x14ac:dyDescent="0.4">
      <c r="D120">
        <v>3</v>
      </c>
      <c r="E120">
        <f>E119/$E$119</f>
        <v>1</v>
      </c>
      <c r="F120">
        <f t="shared" ref="F120:N120" si="20">F119/$E$119</f>
        <v>2.2498786353901976</v>
      </c>
      <c r="G120">
        <f t="shared" si="20"/>
        <v>3.6916187681006645</v>
      </c>
      <c r="H120">
        <f t="shared" si="20"/>
        <v>5.1944122346622876</v>
      </c>
      <c r="I120">
        <f t="shared" si="20"/>
        <v>6.2630102861708146</v>
      </c>
      <c r="J120">
        <f t="shared" si="20"/>
        <v>7.569811004094495</v>
      </c>
      <c r="K120">
        <f t="shared" si="20"/>
        <v>8.511770286614663</v>
      </c>
      <c r="L120">
        <f t="shared" si="20"/>
        <v>9.5670487455753932</v>
      </c>
      <c r="M120">
        <f t="shared" si="20"/>
        <v>10.726640433417295</v>
      </c>
      <c r="N120">
        <f t="shared" si="20"/>
        <v>14.92302917743922</v>
      </c>
      <c r="AF120">
        <v>12660</v>
      </c>
      <c r="AG120">
        <v>24515</v>
      </c>
      <c r="AH120">
        <f t="shared" si="17"/>
        <v>1.9364139020537126</v>
      </c>
      <c r="AJ120">
        <v>5773</v>
      </c>
      <c r="AK120">
        <v>18888</v>
      </c>
      <c r="AL120">
        <f t="shared" si="10"/>
        <v>3.2717824354754894</v>
      </c>
      <c r="AN120">
        <v>13879</v>
      </c>
      <c r="AO120">
        <v>1382</v>
      </c>
      <c r="AP120">
        <f t="shared" si="11"/>
        <v>10.042691751085384</v>
      </c>
    </row>
    <row r="121" spans="4:42" x14ac:dyDescent="0.4">
      <c r="AF121">
        <v>12622</v>
      </c>
      <c r="AG121">
        <v>21191</v>
      </c>
      <c r="AH121">
        <f t="shared" si="17"/>
        <v>1.6788939946125812</v>
      </c>
      <c r="AJ121">
        <v>5812</v>
      </c>
      <c r="AK121">
        <v>15928</v>
      </c>
      <c r="AL121">
        <f t="shared" si="10"/>
        <v>2.7405368203716449</v>
      </c>
      <c r="AN121">
        <v>11438</v>
      </c>
      <c r="AO121">
        <v>1383</v>
      </c>
      <c r="AP121">
        <f t="shared" si="11"/>
        <v>8.2704266088214027</v>
      </c>
    </row>
    <row r="123" spans="4:42" x14ac:dyDescent="0.4">
      <c r="E123" t="s">
        <v>46</v>
      </c>
    </row>
    <row r="124" spans="4:42" x14ac:dyDescent="0.4">
      <c r="E124">
        <v>10449</v>
      </c>
      <c r="F124">
        <v>21074</v>
      </c>
      <c r="G124">
        <v>30548</v>
      </c>
      <c r="H124">
        <v>40250</v>
      </c>
      <c r="I124">
        <v>48781</v>
      </c>
      <c r="J124">
        <v>58291</v>
      </c>
      <c r="K124">
        <v>66552</v>
      </c>
      <c r="L124">
        <v>78343</v>
      </c>
      <c r="M124">
        <v>86345</v>
      </c>
      <c r="N124">
        <v>95716</v>
      </c>
    </row>
    <row r="125" spans="4:42" x14ac:dyDescent="0.4">
      <c r="E125">
        <f>E124/$E$124</f>
        <v>1</v>
      </c>
      <c r="F125">
        <f t="shared" ref="F125:N125" si="21">F124/$E$124</f>
        <v>2.0168437171021152</v>
      </c>
      <c r="G125">
        <f t="shared" si="21"/>
        <v>2.9235333524739211</v>
      </c>
      <c r="H125">
        <f t="shared" si="21"/>
        <v>3.8520432577280124</v>
      </c>
      <c r="I125">
        <f t="shared" si="21"/>
        <v>4.6684850224901906</v>
      </c>
      <c r="J125">
        <f t="shared" si="21"/>
        <v>5.5786199636328835</v>
      </c>
      <c r="K125">
        <f t="shared" si="21"/>
        <v>6.3692219351134076</v>
      </c>
      <c r="L125">
        <f t="shared" si="21"/>
        <v>7.4976552780170351</v>
      </c>
      <c r="M125">
        <f t="shared" si="21"/>
        <v>8.2634701885347877</v>
      </c>
      <c r="N125">
        <f t="shared" si="21"/>
        <v>9.1603024212843334</v>
      </c>
    </row>
    <row r="126" spans="4:42" x14ac:dyDescent="0.4">
      <c r="E126">
        <v>120150</v>
      </c>
      <c r="F126">
        <v>225122</v>
      </c>
      <c r="G126">
        <v>340411</v>
      </c>
      <c r="H126">
        <v>448774</v>
      </c>
      <c r="I126">
        <v>554110</v>
      </c>
      <c r="J126">
        <v>645390</v>
      </c>
      <c r="K126">
        <v>812975</v>
      </c>
      <c r="L126">
        <v>919914</v>
      </c>
      <c r="M126">
        <v>1018632</v>
      </c>
      <c r="N126">
        <v>1118136</v>
      </c>
    </row>
    <row r="127" spans="4:42" x14ac:dyDescent="0.4">
      <c r="E127">
        <f>E126/$E$126</f>
        <v>1</v>
      </c>
      <c r="F127">
        <f t="shared" ref="F127:N127" si="22">F126/$E$126</f>
        <v>1.8736745734498543</v>
      </c>
      <c r="G127">
        <f t="shared" si="22"/>
        <v>2.8332168123179358</v>
      </c>
      <c r="H127">
        <f t="shared" si="22"/>
        <v>3.7351144402829797</v>
      </c>
      <c r="I127">
        <f t="shared" si="22"/>
        <v>4.6118185601331669</v>
      </c>
      <c r="J127">
        <f t="shared" si="22"/>
        <v>5.3715355805243448</v>
      </c>
      <c r="K127">
        <f t="shared" si="22"/>
        <v>6.7663337494798173</v>
      </c>
      <c r="L127">
        <f t="shared" si="22"/>
        <v>7.6563795255930085</v>
      </c>
      <c r="M127">
        <f t="shared" si="22"/>
        <v>8.4780024968789007</v>
      </c>
      <c r="N127">
        <f t="shared" si="22"/>
        <v>9.3061672908863926</v>
      </c>
    </row>
    <row r="128" spans="4:42" x14ac:dyDescent="0.4">
      <c r="E128">
        <v>1418722</v>
      </c>
      <c r="F128">
        <v>2803784</v>
      </c>
      <c r="G128">
        <v>4184253</v>
      </c>
      <c r="H128">
        <v>5554736</v>
      </c>
      <c r="I128">
        <v>6811684</v>
      </c>
      <c r="J128">
        <v>9074015</v>
      </c>
      <c r="K128">
        <v>10484942</v>
      </c>
      <c r="L128">
        <v>11956110</v>
      </c>
      <c r="M128">
        <v>13229421</v>
      </c>
      <c r="N128">
        <v>14578804</v>
      </c>
    </row>
    <row r="129" spans="5:14" x14ac:dyDescent="0.4">
      <c r="E129">
        <f>E128/$E$128</f>
        <v>1</v>
      </c>
      <c r="F129">
        <f t="shared" ref="F129:N129" si="23">F128/$E$128</f>
        <v>1.976274421627352</v>
      </c>
      <c r="G129">
        <f t="shared" si="23"/>
        <v>2.9493114225338015</v>
      </c>
      <c r="H129">
        <f t="shared" si="23"/>
        <v>3.9153096942177537</v>
      </c>
      <c r="I129">
        <f t="shared" si="23"/>
        <v>4.8012817169255149</v>
      </c>
      <c r="J129">
        <f t="shared" si="23"/>
        <v>6.3959077254035677</v>
      </c>
      <c r="K129">
        <f t="shared" si="23"/>
        <v>7.390413343840442</v>
      </c>
      <c r="L129">
        <f t="shared" si="23"/>
        <v>8.4273804170232083</v>
      </c>
      <c r="M129">
        <f t="shared" si="23"/>
        <v>9.3248860594253138</v>
      </c>
      <c r="N129">
        <f t="shared" si="23"/>
        <v>10.276011790893495</v>
      </c>
    </row>
    <row r="132" spans="5:14" x14ac:dyDescent="0.4">
      <c r="E132" t="s">
        <v>20</v>
      </c>
    </row>
    <row r="133" spans="5:14" x14ac:dyDescent="0.4">
      <c r="E133">
        <v>32661</v>
      </c>
      <c r="F133">
        <v>69659</v>
      </c>
      <c r="G133">
        <v>108688</v>
      </c>
      <c r="H133">
        <v>146977</v>
      </c>
      <c r="I133">
        <v>183597</v>
      </c>
      <c r="J133">
        <v>222427</v>
      </c>
      <c r="K133">
        <v>255607</v>
      </c>
      <c r="L133">
        <v>290466</v>
      </c>
      <c r="M133">
        <v>328306</v>
      </c>
      <c r="N133">
        <v>388760</v>
      </c>
    </row>
    <row r="135" spans="5:14" x14ac:dyDescent="0.4">
      <c r="E135">
        <v>434142</v>
      </c>
      <c r="F135">
        <v>939809</v>
      </c>
      <c r="G135">
        <v>1475321</v>
      </c>
      <c r="H135">
        <v>1948489</v>
      </c>
      <c r="I135">
        <v>2446497</v>
      </c>
      <c r="J135">
        <v>2872247</v>
      </c>
      <c r="K135">
        <v>3436400</v>
      </c>
      <c r="L135">
        <v>3938962</v>
      </c>
      <c r="M135">
        <v>4589875</v>
      </c>
      <c r="N135">
        <v>5734815</v>
      </c>
    </row>
    <row r="137" spans="5:14" x14ac:dyDescent="0.4">
      <c r="E137">
        <v>6455255</v>
      </c>
      <c r="F137">
        <v>14290227</v>
      </c>
      <c r="G137">
        <v>22792343</v>
      </c>
      <c r="H137">
        <v>31588069</v>
      </c>
      <c r="I137">
        <v>38198125</v>
      </c>
      <c r="J137">
        <v>48273423</v>
      </c>
      <c r="K137">
        <v>55820468</v>
      </c>
      <c r="L137">
        <v>64176089</v>
      </c>
      <c r="M137">
        <v>73197514</v>
      </c>
      <c r="N137">
        <v>100111203</v>
      </c>
    </row>
    <row r="140" spans="5:14" x14ac:dyDescent="0.4">
      <c r="E140" t="s">
        <v>50</v>
      </c>
    </row>
    <row r="141" spans="5:14" x14ac:dyDescent="0.4">
      <c r="E141" t="s">
        <v>48</v>
      </c>
    </row>
    <row r="142" spans="5:14" x14ac:dyDescent="0.4">
      <c r="E142">
        <v>1638</v>
      </c>
      <c r="F142">
        <v>2419</v>
      </c>
      <c r="G142">
        <v>2636</v>
      </c>
      <c r="H142">
        <v>2705</v>
      </c>
      <c r="I142">
        <v>2726</v>
      </c>
      <c r="J142">
        <v>2733</v>
      </c>
      <c r="K142">
        <v>2720</v>
      </c>
      <c r="L142">
        <v>2515</v>
      </c>
      <c r="M142">
        <v>2473</v>
      </c>
      <c r="N142">
        <v>2506</v>
      </c>
    </row>
    <row r="143" spans="5:14" x14ac:dyDescent="0.4">
      <c r="E143">
        <v>1314</v>
      </c>
      <c r="F143">
        <v>1517</v>
      </c>
      <c r="G143">
        <v>1534</v>
      </c>
      <c r="H143">
        <v>1530</v>
      </c>
      <c r="I143">
        <v>1424</v>
      </c>
      <c r="J143">
        <v>1396</v>
      </c>
      <c r="K143">
        <v>1398</v>
      </c>
      <c r="L143">
        <v>1400</v>
      </c>
      <c r="M143">
        <v>1399</v>
      </c>
      <c r="N143">
        <v>1398</v>
      </c>
    </row>
    <row r="144" spans="5:14" x14ac:dyDescent="0.4">
      <c r="E144">
        <v>839</v>
      </c>
      <c r="F144">
        <v>775</v>
      </c>
      <c r="G144">
        <v>739</v>
      </c>
      <c r="H144">
        <v>739</v>
      </c>
      <c r="I144">
        <v>740</v>
      </c>
      <c r="J144">
        <v>743</v>
      </c>
      <c r="K144">
        <v>741</v>
      </c>
      <c r="L144">
        <v>741</v>
      </c>
      <c r="M144">
        <v>743</v>
      </c>
      <c r="N144">
        <v>745</v>
      </c>
    </row>
    <row r="145" spans="5:14" x14ac:dyDescent="0.4">
      <c r="E145">
        <v>658</v>
      </c>
      <c r="F145">
        <v>571</v>
      </c>
      <c r="G145">
        <v>573</v>
      </c>
      <c r="H145">
        <v>569</v>
      </c>
      <c r="I145">
        <v>569</v>
      </c>
      <c r="J145">
        <v>568</v>
      </c>
      <c r="K145">
        <v>568</v>
      </c>
      <c r="L145">
        <v>569</v>
      </c>
      <c r="M145">
        <v>570</v>
      </c>
      <c r="N145">
        <v>569</v>
      </c>
    </row>
    <row r="146" spans="5:14" x14ac:dyDescent="0.4">
      <c r="E146" s="1">
        <f>E142/$E$142</f>
        <v>1</v>
      </c>
      <c r="F146" s="1">
        <f t="shared" ref="F146:N146" si="24">F142/$E$142</f>
        <v>1.4768009768009769</v>
      </c>
      <c r="G146" s="1">
        <f t="shared" si="24"/>
        <v>1.6092796092796093</v>
      </c>
      <c r="H146" s="1">
        <f t="shared" si="24"/>
        <v>1.6514041514041513</v>
      </c>
      <c r="I146" s="1">
        <f t="shared" si="24"/>
        <v>1.6642246642246643</v>
      </c>
      <c r="J146" s="1">
        <f t="shared" si="24"/>
        <v>1.6684981684981686</v>
      </c>
      <c r="K146" s="1">
        <f t="shared" si="24"/>
        <v>1.6605616605616607</v>
      </c>
      <c r="L146" s="1">
        <f t="shared" si="24"/>
        <v>1.5354090354090355</v>
      </c>
      <c r="M146" s="1">
        <f t="shared" si="24"/>
        <v>1.5097680097680097</v>
      </c>
      <c r="N146" s="1">
        <f t="shared" si="24"/>
        <v>1.5299145299145298</v>
      </c>
    </row>
    <row r="147" spans="5:14" x14ac:dyDescent="0.4">
      <c r="E147" s="1">
        <f>E143/$E$143</f>
        <v>1</v>
      </c>
      <c r="F147" s="1">
        <f t="shared" ref="F147:N147" si="25">F143/$E$143</f>
        <v>1.1544901065449011</v>
      </c>
      <c r="G147" s="1">
        <f t="shared" si="25"/>
        <v>1.1674277016742771</v>
      </c>
      <c r="H147" s="1">
        <f t="shared" si="25"/>
        <v>1.1643835616438356</v>
      </c>
      <c r="I147" s="1">
        <f t="shared" si="25"/>
        <v>1.0837138508371384</v>
      </c>
      <c r="J147" s="1">
        <f t="shared" si="25"/>
        <v>1.0624048706240488</v>
      </c>
      <c r="K147" s="1">
        <f t="shared" si="25"/>
        <v>1.0639269406392695</v>
      </c>
      <c r="L147" s="1">
        <f t="shared" si="25"/>
        <v>1.06544901065449</v>
      </c>
      <c r="M147" s="1">
        <f t="shared" si="25"/>
        <v>1.0646879756468797</v>
      </c>
      <c r="N147" s="1">
        <f t="shared" si="25"/>
        <v>1.0639269406392695</v>
      </c>
    </row>
    <row r="148" spans="5:14" x14ac:dyDescent="0.4">
      <c r="E148" s="1">
        <f>E144/$E$144</f>
        <v>1</v>
      </c>
      <c r="F148" s="1">
        <f t="shared" ref="F148:N148" si="26">F144/$E$144</f>
        <v>0.92371871275327766</v>
      </c>
      <c r="G148" s="1">
        <f t="shared" si="26"/>
        <v>0.88081048867699641</v>
      </c>
      <c r="H148" s="1">
        <f t="shared" si="26"/>
        <v>0.88081048867699641</v>
      </c>
      <c r="I148" s="1">
        <f t="shared" si="26"/>
        <v>0.88200238379022644</v>
      </c>
      <c r="J148" s="1">
        <f t="shared" si="26"/>
        <v>0.88557806912991655</v>
      </c>
      <c r="K148" s="1">
        <f t="shared" si="26"/>
        <v>0.88319427890345648</v>
      </c>
      <c r="L148" s="1">
        <f t="shared" si="26"/>
        <v>0.88319427890345648</v>
      </c>
      <c r="M148" s="1">
        <f t="shared" si="26"/>
        <v>0.88557806912991655</v>
      </c>
      <c r="N148" s="1">
        <f t="shared" si="26"/>
        <v>0.88796185935637661</v>
      </c>
    </row>
    <row r="149" spans="5:14" x14ac:dyDescent="0.4">
      <c r="E149" s="1">
        <f>E145/$E$145</f>
        <v>1</v>
      </c>
      <c r="F149" s="1">
        <f t="shared" ref="F149:N149" si="27">F145/$E$145</f>
        <v>0.86778115501519759</v>
      </c>
      <c r="G149" s="1">
        <f t="shared" si="27"/>
        <v>0.87082066869300911</v>
      </c>
      <c r="H149" s="1">
        <f t="shared" si="27"/>
        <v>0.86474164133738607</v>
      </c>
      <c r="I149" s="1">
        <f t="shared" si="27"/>
        <v>0.86474164133738607</v>
      </c>
      <c r="J149" s="1">
        <f t="shared" si="27"/>
        <v>0.86322188449848025</v>
      </c>
      <c r="K149" s="1">
        <f t="shared" si="27"/>
        <v>0.86322188449848025</v>
      </c>
      <c r="L149" s="1">
        <f t="shared" si="27"/>
        <v>0.86474164133738607</v>
      </c>
      <c r="M149" s="1">
        <f t="shared" si="27"/>
        <v>0.86626139817629177</v>
      </c>
      <c r="N149" s="1">
        <f t="shared" si="27"/>
        <v>0.86474164133738607</v>
      </c>
    </row>
    <row r="151" spans="5:14" x14ac:dyDescent="0.4">
      <c r="E151" t="s">
        <v>16</v>
      </c>
    </row>
    <row r="152" spans="5:14" x14ac:dyDescent="0.4">
      <c r="E152">
        <v>3668231</v>
      </c>
      <c r="F152">
        <v>10412411</v>
      </c>
      <c r="G152">
        <v>18204690</v>
      </c>
      <c r="H152">
        <v>26309127</v>
      </c>
      <c r="I152">
        <v>34492702</v>
      </c>
      <c r="J152">
        <v>42692064</v>
      </c>
      <c r="K152">
        <v>50893578</v>
      </c>
      <c r="L152">
        <v>59095297</v>
      </c>
      <c r="M152">
        <v>67297027</v>
      </c>
      <c r="N152">
        <v>75498757</v>
      </c>
    </row>
    <row r="153" spans="5:14" x14ac:dyDescent="0.4">
      <c r="E153">
        <v>2791015</v>
      </c>
      <c r="F153">
        <v>6762518</v>
      </c>
      <c r="G153">
        <v>10853890</v>
      </c>
      <c r="H153">
        <v>14954218</v>
      </c>
      <c r="I153">
        <v>19055058</v>
      </c>
      <c r="J153">
        <v>23155923</v>
      </c>
      <c r="K153">
        <v>27256788</v>
      </c>
      <c r="L153">
        <v>31357653</v>
      </c>
      <c r="M153">
        <v>35458518</v>
      </c>
      <c r="N153">
        <v>39559383</v>
      </c>
    </row>
    <row r="154" spans="5:14" x14ac:dyDescent="0.4">
      <c r="E154">
        <v>1531888</v>
      </c>
      <c r="F154">
        <v>3172066</v>
      </c>
      <c r="G154">
        <v>4812406</v>
      </c>
      <c r="H154">
        <v>6452746</v>
      </c>
      <c r="I154">
        <v>8093086</v>
      </c>
      <c r="J154">
        <v>9733426</v>
      </c>
      <c r="K154">
        <v>11373766</v>
      </c>
      <c r="L154">
        <v>13014106</v>
      </c>
      <c r="M154">
        <v>14654446</v>
      </c>
      <c r="N154">
        <v>16294786</v>
      </c>
    </row>
    <row r="155" spans="5:14" x14ac:dyDescent="0.4">
      <c r="E155">
        <v>1032726</v>
      </c>
      <c r="F155">
        <v>2057931</v>
      </c>
      <c r="G155">
        <v>3083136</v>
      </c>
      <c r="H155">
        <v>4108341</v>
      </c>
      <c r="I155">
        <v>5133546</v>
      </c>
      <c r="J155">
        <v>6158751</v>
      </c>
      <c r="K155">
        <v>7183956</v>
      </c>
      <c r="L155">
        <v>8209161</v>
      </c>
      <c r="M155">
        <v>9234366</v>
      </c>
      <c r="N155">
        <v>10259571</v>
      </c>
    </row>
    <row r="156" spans="5:14" x14ac:dyDescent="0.4">
      <c r="E156" s="1">
        <f>E152/$E$152</f>
        <v>1</v>
      </c>
      <c r="F156" s="1">
        <f t="shared" ref="F156:N156" si="28">F152/$E$152</f>
        <v>2.8385374312577372</v>
      </c>
      <c r="G156" s="1">
        <f t="shared" si="28"/>
        <v>4.9627981443916696</v>
      </c>
      <c r="H156" s="1">
        <f t="shared" si="28"/>
        <v>7.1721565517547834</v>
      </c>
      <c r="I156" s="1">
        <f t="shared" si="28"/>
        <v>9.4030888458224133</v>
      </c>
      <c r="J156" s="1">
        <f t="shared" si="28"/>
        <v>11.63832484922569</v>
      </c>
      <c r="K156" s="1">
        <f t="shared" si="28"/>
        <v>13.874147511429896</v>
      </c>
      <c r="L156" s="1">
        <f t="shared" si="28"/>
        <v>16.110026058882333</v>
      </c>
      <c r="M156" s="1">
        <f t="shared" si="28"/>
        <v>18.345907605055405</v>
      </c>
      <c r="N156" s="1">
        <f t="shared" si="28"/>
        <v>20.581789151228481</v>
      </c>
    </row>
    <row r="157" spans="5:14" x14ac:dyDescent="0.4">
      <c r="E157" s="1">
        <f>E153/$E$153</f>
        <v>1</v>
      </c>
      <c r="F157" s="1">
        <f t="shared" ref="F157:N157" si="29">F153/$E$153</f>
        <v>2.4229601059112902</v>
      </c>
      <c r="G157" s="1">
        <f t="shared" si="29"/>
        <v>3.8888683865905413</v>
      </c>
      <c r="H157" s="1">
        <f t="shared" si="29"/>
        <v>5.3579855357280417</v>
      </c>
      <c r="I157" s="1">
        <f t="shared" si="29"/>
        <v>6.8272861306728911</v>
      </c>
      <c r="J157" s="1">
        <f t="shared" si="29"/>
        <v>8.2965956829325531</v>
      </c>
      <c r="K157" s="1">
        <f t="shared" si="29"/>
        <v>9.7659052351922142</v>
      </c>
      <c r="L157" s="1">
        <f t="shared" si="29"/>
        <v>11.235214787451877</v>
      </c>
      <c r="M157" s="1">
        <f t="shared" si="29"/>
        <v>12.704524339711538</v>
      </c>
      <c r="N157" s="1">
        <f t="shared" si="29"/>
        <v>14.173833891971201</v>
      </c>
    </row>
    <row r="158" spans="5:14" x14ac:dyDescent="0.4">
      <c r="E158" s="1">
        <f>E154/$E$154</f>
        <v>1</v>
      </c>
      <c r="F158" s="1">
        <f t="shared" ref="F158:N158" si="30">F154/$E$154</f>
        <v>2.0706905465673731</v>
      </c>
      <c r="G158" s="1">
        <f t="shared" si="30"/>
        <v>3.1414868449912787</v>
      </c>
      <c r="H158" s="1">
        <f t="shared" si="30"/>
        <v>4.2122831434151848</v>
      </c>
      <c r="I158" s="1">
        <f t="shared" si="30"/>
        <v>5.2830794418390905</v>
      </c>
      <c r="J158" s="1">
        <f t="shared" si="30"/>
        <v>6.3538757402629953</v>
      </c>
      <c r="K158" s="1">
        <f t="shared" si="30"/>
        <v>7.424672038686901</v>
      </c>
      <c r="L158" s="1">
        <f t="shared" si="30"/>
        <v>8.4954683371108075</v>
      </c>
      <c r="M158" s="1">
        <f t="shared" si="30"/>
        <v>9.5662646355347132</v>
      </c>
      <c r="N158" s="1">
        <f t="shared" si="30"/>
        <v>10.637060933958619</v>
      </c>
    </row>
    <row r="159" spans="5:14" x14ac:dyDescent="0.4">
      <c r="E159" s="1">
        <f>E155/$E$155</f>
        <v>1</v>
      </c>
      <c r="F159" s="1">
        <f t="shared" ref="F159:N159" si="31">F155/$E$155</f>
        <v>1.9927173325741774</v>
      </c>
      <c r="G159" s="1">
        <f t="shared" si="31"/>
        <v>2.9854346651483548</v>
      </c>
      <c r="H159" s="1">
        <f t="shared" si="31"/>
        <v>3.9781519977225326</v>
      </c>
      <c r="I159" s="1">
        <f t="shared" si="31"/>
        <v>4.9708693302967095</v>
      </c>
      <c r="J159" s="1">
        <f t="shared" si="31"/>
        <v>5.9635866628708873</v>
      </c>
      <c r="K159" s="1">
        <f t="shared" si="31"/>
        <v>6.9563039954450652</v>
      </c>
      <c r="L159" s="1">
        <f t="shared" si="31"/>
        <v>7.9490213280192421</v>
      </c>
      <c r="M159" s="1">
        <f t="shared" si="31"/>
        <v>8.941738660593419</v>
      </c>
      <c r="N159" s="1">
        <f t="shared" si="31"/>
        <v>9.9344559931675978</v>
      </c>
    </row>
    <row r="167" spans="5:14" x14ac:dyDescent="0.4">
      <c r="E167" t="s">
        <v>49</v>
      </c>
    </row>
    <row r="168" spans="5:14" x14ac:dyDescent="0.4">
      <c r="E168">
        <v>3634</v>
      </c>
      <c r="F168">
        <v>4593</v>
      </c>
      <c r="G168">
        <v>5263</v>
      </c>
      <c r="H168">
        <v>5166</v>
      </c>
      <c r="I168">
        <v>5886</v>
      </c>
      <c r="J168">
        <v>5682</v>
      </c>
      <c r="K168">
        <v>5651</v>
      </c>
      <c r="L168">
        <v>5650</v>
      </c>
      <c r="M168">
        <v>6301</v>
      </c>
      <c r="N168">
        <v>6249</v>
      </c>
    </row>
    <row r="169" spans="5:14" x14ac:dyDescent="0.4">
      <c r="E169">
        <v>3310</v>
      </c>
      <c r="F169">
        <v>4076</v>
      </c>
      <c r="G169">
        <v>4692</v>
      </c>
      <c r="H169">
        <v>4551</v>
      </c>
      <c r="I169">
        <v>5224</v>
      </c>
      <c r="J169">
        <v>4952</v>
      </c>
      <c r="K169">
        <v>5116</v>
      </c>
      <c r="L169">
        <v>5059</v>
      </c>
      <c r="M169">
        <v>5663</v>
      </c>
      <c r="N169">
        <v>5396</v>
      </c>
    </row>
    <row r="170" spans="5:14" x14ac:dyDescent="0.4">
      <c r="E170">
        <v>2803</v>
      </c>
      <c r="F170">
        <v>3518</v>
      </c>
      <c r="G170">
        <v>3955</v>
      </c>
      <c r="H170">
        <v>3956</v>
      </c>
      <c r="I170">
        <v>4345</v>
      </c>
      <c r="J170">
        <v>4250</v>
      </c>
      <c r="K170">
        <v>4382</v>
      </c>
      <c r="L170">
        <v>4360</v>
      </c>
      <c r="M170">
        <v>4749</v>
      </c>
      <c r="N170">
        <v>4538</v>
      </c>
    </row>
    <row r="171" spans="5:14" x14ac:dyDescent="0.4">
      <c r="E171">
        <v>2572</v>
      </c>
      <c r="F171">
        <v>3235</v>
      </c>
      <c r="G171">
        <v>3614</v>
      </c>
      <c r="H171">
        <v>3643</v>
      </c>
      <c r="I171">
        <v>3995</v>
      </c>
      <c r="J171">
        <v>3954</v>
      </c>
      <c r="K171">
        <v>4064</v>
      </c>
      <c r="L171">
        <v>4035</v>
      </c>
      <c r="M171">
        <v>4346</v>
      </c>
      <c r="N171">
        <v>4192</v>
      </c>
    </row>
    <row r="172" spans="5:14" x14ac:dyDescent="0.4">
      <c r="E172" s="1">
        <f>E168/$E$168</f>
        <v>1</v>
      </c>
      <c r="F172" s="1">
        <f t="shared" ref="F172:N172" si="32">F168/$E$168</f>
        <v>1.263896532746285</v>
      </c>
      <c r="G172" s="1">
        <f t="shared" si="32"/>
        <v>1.4482663731425427</v>
      </c>
      <c r="H172" s="1">
        <f t="shared" si="32"/>
        <v>1.4215740231150247</v>
      </c>
      <c r="I172" s="1">
        <f t="shared" si="32"/>
        <v>1.6197028068244359</v>
      </c>
      <c r="J172" s="1">
        <f t="shared" si="32"/>
        <v>1.5635663181067694</v>
      </c>
      <c r="K172" s="1">
        <f t="shared" si="32"/>
        <v>1.5550357732526141</v>
      </c>
      <c r="L172" s="1">
        <f t="shared" si="32"/>
        <v>1.5547605943863512</v>
      </c>
      <c r="M172" s="1">
        <f t="shared" si="32"/>
        <v>1.7339020363236104</v>
      </c>
      <c r="N172" s="1">
        <f t="shared" si="32"/>
        <v>1.7195927352779306</v>
      </c>
    </row>
    <row r="173" spans="5:14" x14ac:dyDescent="0.4">
      <c r="E173" s="1">
        <f>E169/$E$169</f>
        <v>1</v>
      </c>
      <c r="F173" s="1">
        <f t="shared" ref="F173:N173" si="33">F169/$E$169</f>
        <v>1.2314199395770393</v>
      </c>
      <c r="G173" s="1">
        <f t="shared" si="33"/>
        <v>1.4175226586102718</v>
      </c>
      <c r="H173" s="1">
        <f t="shared" si="33"/>
        <v>1.3749244712990936</v>
      </c>
      <c r="I173" s="1">
        <f t="shared" si="33"/>
        <v>1.5782477341389729</v>
      </c>
      <c r="J173" s="1">
        <f t="shared" si="33"/>
        <v>1.49607250755287</v>
      </c>
      <c r="K173" s="1">
        <f t="shared" si="33"/>
        <v>1.5456193353474321</v>
      </c>
      <c r="L173" s="1">
        <f t="shared" si="33"/>
        <v>1.5283987915407855</v>
      </c>
      <c r="M173" s="1">
        <f t="shared" si="33"/>
        <v>1.7108761329305135</v>
      </c>
      <c r="N173" s="1">
        <f t="shared" si="33"/>
        <v>1.6302114803625378</v>
      </c>
    </row>
    <row r="174" spans="5:14" x14ac:dyDescent="0.4">
      <c r="E174" s="1">
        <f>E170/$E$170</f>
        <v>1</v>
      </c>
      <c r="F174" s="1">
        <f t="shared" ref="F174:N174" si="34">F170/$E$170</f>
        <v>1.2550838387442027</v>
      </c>
      <c r="G174" s="1">
        <f t="shared" si="34"/>
        <v>1.4109882268997502</v>
      </c>
      <c r="H174" s="1">
        <f t="shared" si="34"/>
        <v>1.4113449875133786</v>
      </c>
      <c r="I174" s="1">
        <f t="shared" si="34"/>
        <v>1.55012486621477</v>
      </c>
      <c r="J174" s="1">
        <f t="shared" si="34"/>
        <v>1.5162326079200856</v>
      </c>
      <c r="K174" s="1">
        <f t="shared" si="34"/>
        <v>1.5633250089190154</v>
      </c>
      <c r="L174" s="1">
        <f t="shared" si="34"/>
        <v>1.5554762754191938</v>
      </c>
      <c r="M174" s="1">
        <f t="shared" si="34"/>
        <v>1.6942561541205852</v>
      </c>
      <c r="N174" s="1">
        <f t="shared" si="34"/>
        <v>1.6189796646450232</v>
      </c>
    </row>
    <row r="175" spans="5:14" x14ac:dyDescent="0.4">
      <c r="E175" s="1">
        <f>E171/$E$171</f>
        <v>1</v>
      </c>
      <c r="F175" s="1">
        <f t="shared" ref="F175:N175" si="35">F171/$E$171</f>
        <v>1.2577760497667185</v>
      </c>
      <c r="G175" s="1">
        <f t="shared" si="35"/>
        <v>1.4051321928460343</v>
      </c>
      <c r="H175" s="1">
        <f t="shared" si="35"/>
        <v>1.416407465007776</v>
      </c>
      <c r="I175" s="1">
        <f t="shared" si="35"/>
        <v>1.5532659409020217</v>
      </c>
      <c r="J175" s="1">
        <f t="shared" si="35"/>
        <v>1.5373250388802489</v>
      </c>
      <c r="K175" s="1">
        <f t="shared" si="35"/>
        <v>1.5800933125972005</v>
      </c>
      <c r="L175" s="1">
        <f t="shared" si="35"/>
        <v>1.5688180404354588</v>
      </c>
      <c r="M175" s="1">
        <f t="shared" si="35"/>
        <v>1.6897356143079316</v>
      </c>
      <c r="N175" s="1">
        <f t="shared" si="35"/>
        <v>1.6298600311041991</v>
      </c>
    </row>
    <row r="177" spans="3:14" x14ac:dyDescent="0.4">
      <c r="E177" t="s">
        <v>51</v>
      </c>
    </row>
    <row r="178" spans="3:14" x14ac:dyDescent="0.4">
      <c r="E178">
        <v>2748876</v>
      </c>
      <c r="F178">
        <v>5260430</v>
      </c>
      <c r="G178">
        <v>8523002</v>
      </c>
      <c r="H178">
        <v>11049883</v>
      </c>
      <c r="I178">
        <v>14622063</v>
      </c>
      <c r="J178">
        <v>17308428</v>
      </c>
      <c r="K178">
        <v>20041644</v>
      </c>
      <c r="L178">
        <v>22602603</v>
      </c>
      <c r="M178">
        <v>26308712</v>
      </c>
      <c r="N178">
        <v>29264641</v>
      </c>
    </row>
    <row r="179" spans="3:14" x14ac:dyDescent="0.4">
      <c r="E179">
        <v>2372326</v>
      </c>
      <c r="F179">
        <v>4512811</v>
      </c>
      <c r="G179">
        <v>7140443</v>
      </c>
      <c r="H179">
        <v>9279362</v>
      </c>
      <c r="I179">
        <v>12115459</v>
      </c>
      <c r="J179">
        <v>14295577</v>
      </c>
      <c r="K179">
        <v>16620781</v>
      </c>
      <c r="L179">
        <v>18769845</v>
      </c>
      <c r="M179">
        <v>21732495</v>
      </c>
      <c r="N179">
        <v>24014456</v>
      </c>
    </row>
    <row r="180" spans="3:14" x14ac:dyDescent="0.4">
      <c r="E180">
        <v>1784040</v>
      </c>
      <c r="F180">
        <v>3442867</v>
      </c>
      <c r="G180">
        <v>5314364</v>
      </c>
      <c r="H180">
        <v>6967087</v>
      </c>
      <c r="I180">
        <v>8933177</v>
      </c>
      <c r="J180">
        <v>10576584</v>
      </c>
      <c r="K180">
        <v>12336414</v>
      </c>
      <c r="L180">
        <v>13976391</v>
      </c>
      <c r="M180">
        <v>16032484</v>
      </c>
      <c r="N180">
        <v>17645090</v>
      </c>
    </row>
    <row r="181" spans="3:14" x14ac:dyDescent="0.4">
      <c r="E181">
        <v>1498617</v>
      </c>
      <c r="F181">
        <v>2906697</v>
      </c>
      <c r="G181">
        <v>4446084</v>
      </c>
      <c r="H181">
        <v>5849617</v>
      </c>
      <c r="I181">
        <v>7444488</v>
      </c>
      <c r="J181">
        <v>8832683</v>
      </c>
      <c r="K181">
        <v>10308709</v>
      </c>
      <c r="L181">
        <v>11698326</v>
      </c>
      <c r="M181">
        <v>13356809</v>
      </c>
      <c r="N181">
        <v>14697858</v>
      </c>
    </row>
    <row r="182" spans="3:14" x14ac:dyDescent="0.4">
      <c r="E182" s="1">
        <f>E178/$E$178</f>
        <v>1</v>
      </c>
      <c r="F182" s="1">
        <f t="shared" ref="F182:N182" si="36">F178/$E$178</f>
        <v>1.9136658037685221</v>
      </c>
      <c r="G182" s="1">
        <f t="shared" si="36"/>
        <v>3.1005407301020491</v>
      </c>
      <c r="H182" s="1">
        <f t="shared" si="36"/>
        <v>4.0197822673703723</v>
      </c>
      <c r="I182" s="1">
        <f t="shared" si="36"/>
        <v>5.3192879562410234</v>
      </c>
      <c r="J182" s="1">
        <f t="shared" si="36"/>
        <v>6.2965473888236501</v>
      </c>
      <c r="K182" s="1">
        <f t="shared" si="36"/>
        <v>7.2908505149013632</v>
      </c>
      <c r="L182" s="1">
        <f t="shared" si="36"/>
        <v>8.2224891191890794</v>
      </c>
      <c r="M182" s="1">
        <f t="shared" si="36"/>
        <v>9.5707161763571733</v>
      </c>
      <c r="N182" s="1">
        <f t="shared" si="36"/>
        <v>10.646038962834265</v>
      </c>
    </row>
    <row r="183" spans="3:14" x14ac:dyDescent="0.4">
      <c r="E183" s="1">
        <f>E179/$E$179</f>
        <v>1</v>
      </c>
      <c r="F183" s="1">
        <f t="shared" ref="F183:N183" si="37">F179/$E$179</f>
        <v>1.902272706196366</v>
      </c>
      <c r="G183" s="1">
        <f t="shared" si="37"/>
        <v>3.00989113637839</v>
      </c>
      <c r="H183" s="1">
        <f t="shared" si="37"/>
        <v>3.9115037309374849</v>
      </c>
      <c r="I183" s="1">
        <f t="shared" si="37"/>
        <v>5.106995834467944</v>
      </c>
      <c r="J183" s="1">
        <f t="shared" si="37"/>
        <v>6.0259749292466553</v>
      </c>
      <c r="K183" s="1">
        <f t="shared" si="37"/>
        <v>7.0061117232623173</v>
      </c>
      <c r="L183" s="1">
        <f t="shared" si="37"/>
        <v>7.9120007115379591</v>
      </c>
      <c r="M183" s="1">
        <f t="shared" si="37"/>
        <v>9.1608383502098789</v>
      </c>
      <c r="N183" s="1">
        <f t="shared" si="37"/>
        <v>10.122747042354213</v>
      </c>
    </row>
    <row r="184" spans="3:14" x14ac:dyDescent="0.4">
      <c r="E184" s="1">
        <f>E180/$E$180</f>
        <v>1</v>
      </c>
      <c r="F184" s="1">
        <f t="shared" ref="F184:N184" si="38">F180/$E$180</f>
        <v>1.9298149144638013</v>
      </c>
      <c r="G184" s="1">
        <f t="shared" si="38"/>
        <v>2.9788367973812244</v>
      </c>
      <c r="H184" s="1">
        <f t="shared" si="38"/>
        <v>3.9052302638954282</v>
      </c>
      <c r="I184" s="1">
        <f t="shared" si="38"/>
        <v>5.0072739400461872</v>
      </c>
      <c r="J184" s="1">
        <f t="shared" si="38"/>
        <v>5.9284455505481937</v>
      </c>
      <c r="K184" s="1">
        <f t="shared" si="38"/>
        <v>6.9148752270128471</v>
      </c>
      <c r="L184" s="1">
        <f t="shared" si="38"/>
        <v>7.8341242348826263</v>
      </c>
      <c r="M184" s="1">
        <f t="shared" si="38"/>
        <v>8.9866168919979366</v>
      </c>
      <c r="N184" s="1">
        <f t="shared" si="38"/>
        <v>9.8905237550727563</v>
      </c>
    </row>
    <row r="185" spans="3:14" x14ac:dyDescent="0.4">
      <c r="E185" s="1">
        <f>E181/$E$181</f>
        <v>1</v>
      </c>
      <c r="F185" s="1">
        <f t="shared" ref="F185:N185" si="39">F181/$E$181</f>
        <v>1.9395862985672789</v>
      </c>
      <c r="G185" s="1">
        <f t="shared" si="39"/>
        <v>2.9667913816538847</v>
      </c>
      <c r="H185" s="1">
        <f t="shared" si="39"/>
        <v>3.903343549419231</v>
      </c>
      <c r="I185" s="1">
        <f t="shared" si="39"/>
        <v>4.967572101477562</v>
      </c>
      <c r="J185" s="1">
        <f t="shared" si="39"/>
        <v>5.8938894994518281</v>
      </c>
      <c r="K185" s="1">
        <f t="shared" si="39"/>
        <v>6.878814934035848</v>
      </c>
      <c r="L185" s="1">
        <f t="shared" si="39"/>
        <v>7.8060812068727365</v>
      </c>
      <c r="M185" s="1">
        <f t="shared" si="39"/>
        <v>8.9127568951906984</v>
      </c>
      <c r="N185" s="1">
        <f t="shared" si="39"/>
        <v>9.8076146206802672</v>
      </c>
    </row>
    <row r="191" spans="3:14" x14ac:dyDescent="0.4">
      <c r="C191">
        <v>5698456</v>
      </c>
      <c r="E191" t="s">
        <v>52</v>
      </c>
    </row>
    <row r="192" spans="3:14" x14ac:dyDescent="0.4">
      <c r="C192">
        <v>18389139</v>
      </c>
      <c r="E192">
        <v>6473</v>
      </c>
      <c r="F192">
        <v>13242</v>
      </c>
      <c r="G192">
        <v>20399</v>
      </c>
      <c r="H192">
        <v>20351</v>
      </c>
      <c r="I192">
        <v>26620</v>
      </c>
      <c r="J192">
        <v>27660</v>
      </c>
      <c r="K192">
        <v>27649</v>
      </c>
      <c r="L192">
        <v>27674</v>
      </c>
      <c r="M192">
        <v>31920</v>
      </c>
      <c r="N192">
        <v>34643</v>
      </c>
    </row>
    <row r="193" spans="3:14" x14ac:dyDescent="0.4">
      <c r="C193">
        <v>38552151</v>
      </c>
      <c r="E193">
        <v>5716</v>
      </c>
      <c r="F193">
        <v>10570</v>
      </c>
      <c r="G193">
        <v>14176</v>
      </c>
      <c r="H193">
        <v>14194</v>
      </c>
      <c r="I193">
        <v>17197</v>
      </c>
      <c r="J193">
        <v>17686</v>
      </c>
      <c r="K193">
        <v>17668</v>
      </c>
      <c r="L193">
        <v>17679</v>
      </c>
      <c r="M193">
        <v>19769</v>
      </c>
      <c r="N193">
        <v>21167</v>
      </c>
    </row>
    <row r="194" spans="3:14" x14ac:dyDescent="0.4">
      <c r="C194">
        <v>58711872</v>
      </c>
      <c r="E194">
        <v>4430</v>
      </c>
      <c r="F194">
        <v>6896</v>
      </c>
      <c r="G194">
        <v>8480</v>
      </c>
      <c r="H194">
        <v>8507</v>
      </c>
      <c r="I194">
        <v>9803</v>
      </c>
      <c r="J194">
        <v>10030</v>
      </c>
      <c r="K194">
        <v>10021</v>
      </c>
      <c r="L194">
        <v>10029</v>
      </c>
      <c r="M194">
        <v>10944</v>
      </c>
      <c r="N194">
        <v>11585</v>
      </c>
    </row>
    <row r="195" spans="3:14" x14ac:dyDescent="0.4">
      <c r="C195">
        <v>85953714</v>
      </c>
      <c r="E195">
        <v>3724</v>
      </c>
      <c r="F195">
        <v>5459</v>
      </c>
      <c r="G195">
        <v>6552</v>
      </c>
      <c r="H195">
        <v>6559</v>
      </c>
      <c r="I195">
        <v>7502</v>
      </c>
      <c r="J195">
        <v>7688</v>
      </c>
      <c r="K195">
        <v>7666</v>
      </c>
      <c r="L195">
        <v>7681</v>
      </c>
      <c r="M195">
        <v>8331</v>
      </c>
      <c r="N195">
        <v>8779</v>
      </c>
    </row>
    <row r="196" spans="3:14" x14ac:dyDescent="0.4">
      <c r="C196">
        <v>114281354</v>
      </c>
      <c r="E196" s="1">
        <f>E192/$E$192</f>
        <v>1</v>
      </c>
      <c r="F196" s="1">
        <f t="shared" ref="F196:N196" si="40">F192/$E$192</f>
        <v>2.0457284103197897</v>
      </c>
      <c r="G196" s="1">
        <f t="shared" si="40"/>
        <v>3.1513981152479529</v>
      </c>
      <c r="H196" s="1">
        <f t="shared" si="40"/>
        <v>3.1439826973582572</v>
      </c>
      <c r="I196" s="1">
        <f t="shared" si="40"/>
        <v>4.1124671713270509</v>
      </c>
      <c r="J196" s="1">
        <f t="shared" si="40"/>
        <v>4.273134558937123</v>
      </c>
      <c r="K196" s="1">
        <f t="shared" si="40"/>
        <v>4.2714351923374014</v>
      </c>
      <c r="L196" s="1">
        <f t="shared" si="40"/>
        <v>4.2752973891549511</v>
      </c>
      <c r="M196" s="1">
        <f t="shared" si="40"/>
        <v>4.9312528966476128</v>
      </c>
      <c r="N196" s="1">
        <f t="shared" si="40"/>
        <v>5.35192337401514</v>
      </c>
    </row>
    <row r="197" spans="3:14" x14ac:dyDescent="0.4">
      <c r="C197">
        <v>142629160</v>
      </c>
      <c r="E197" s="1">
        <f>E193/$E$193</f>
        <v>1</v>
      </c>
      <c r="F197" s="1">
        <f t="shared" ref="F197:N197" si="41">F193/$E$193</f>
        <v>1.8491952414275716</v>
      </c>
      <c r="G197" s="1">
        <f t="shared" si="41"/>
        <v>2.4800559832050384</v>
      </c>
      <c r="H197" s="1">
        <f t="shared" si="41"/>
        <v>2.4832050384884536</v>
      </c>
      <c r="I197" s="1">
        <f t="shared" si="41"/>
        <v>3.0085724282715187</v>
      </c>
      <c r="J197" s="1">
        <f t="shared" si="41"/>
        <v>3.0941217634709588</v>
      </c>
      <c r="K197" s="1">
        <f t="shared" si="41"/>
        <v>3.0909727081875435</v>
      </c>
      <c r="L197" s="1">
        <f t="shared" si="41"/>
        <v>3.0928971308607416</v>
      </c>
      <c r="M197" s="1">
        <f t="shared" si="41"/>
        <v>3.4585374387683694</v>
      </c>
      <c r="N197" s="1">
        <f t="shared" si="41"/>
        <v>3.7031140657802659</v>
      </c>
    </row>
    <row r="198" spans="3:14" x14ac:dyDescent="0.4">
      <c r="C198">
        <v>170986797</v>
      </c>
      <c r="E198" s="1">
        <f>E194/$E$194</f>
        <v>1</v>
      </c>
      <c r="F198" s="1">
        <f t="shared" ref="F198:N198" si="42">F194/$E$194</f>
        <v>1.5566591422121896</v>
      </c>
      <c r="G198" s="1">
        <f t="shared" si="42"/>
        <v>1.9142212189616252</v>
      </c>
      <c r="H198" s="1">
        <f t="shared" si="42"/>
        <v>1.9203160270880362</v>
      </c>
      <c r="I198" s="1">
        <f t="shared" si="42"/>
        <v>2.2128668171557564</v>
      </c>
      <c r="J198" s="1">
        <f t="shared" si="42"/>
        <v>2.2641083521444694</v>
      </c>
      <c r="K198" s="1">
        <f t="shared" si="42"/>
        <v>2.2620767494356659</v>
      </c>
      <c r="L198" s="1">
        <f t="shared" si="42"/>
        <v>2.2638826185101579</v>
      </c>
      <c r="M198" s="1">
        <f t="shared" si="42"/>
        <v>2.4704288939051917</v>
      </c>
      <c r="N198" s="1">
        <f t="shared" si="42"/>
        <v>2.6151241534988712</v>
      </c>
    </row>
    <row r="199" spans="3:14" x14ac:dyDescent="0.4">
      <c r="C199">
        <v>204254947</v>
      </c>
      <c r="E199" s="1">
        <f>E195/$E$195</f>
        <v>1</v>
      </c>
      <c r="F199" s="1">
        <f t="shared" ref="F199:N199" si="43">F195/$E$195</f>
        <v>1.4658968850698173</v>
      </c>
      <c r="G199" s="1">
        <f t="shared" si="43"/>
        <v>1.7593984962406015</v>
      </c>
      <c r="H199" s="1">
        <f t="shared" si="43"/>
        <v>1.7612781954887218</v>
      </c>
      <c r="I199" s="1">
        <f t="shared" si="43"/>
        <v>2.0145005370569282</v>
      </c>
      <c r="J199" s="1">
        <f t="shared" si="43"/>
        <v>2.0644468313641244</v>
      </c>
      <c r="K199" s="1">
        <f t="shared" si="43"/>
        <v>2.0585392051557463</v>
      </c>
      <c r="L199" s="1">
        <f t="shared" si="43"/>
        <v>2.0625671321160044</v>
      </c>
      <c r="M199" s="1">
        <f t="shared" si="43"/>
        <v>2.2371106337271751</v>
      </c>
      <c r="N199" s="1">
        <f t="shared" si="43"/>
        <v>2.3574113856068744</v>
      </c>
    </row>
    <row r="200" spans="3:14" x14ac:dyDescent="0.4">
      <c r="C200">
        <v>240800692</v>
      </c>
    </row>
    <row r="201" spans="3:14" x14ac:dyDescent="0.4">
      <c r="C201">
        <v>4980992</v>
      </c>
    </row>
    <row r="202" spans="3:14" x14ac:dyDescent="0.4">
      <c r="C202">
        <v>14859759</v>
      </c>
    </row>
    <row r="203" spans="3:14" x14ac:dyDescent="0.4">
      <c r="C203">
        <v>28818810</v>
      </c>
      <c r="E203" t="s">
        <v>20</v>
      </c>
    </row>
    <row r="204" spans="3:14" x14ac:dyDescent="0.4">
      <c r="C204">
        <v>42784364</v>
      </c>
      <c r="E204">
        <v>5698456</v>
      </c>
      <c r="F204">
        <v>18389139</v>
      </c>
      <c r="G204">
        <v>38552151</v>
      </c>
      <c r="H204">
        <v>58711872</v>
      </c>
      <c r="I204">
        <v>85953714</v>
      </c>
      <c r="J204">
        <v>114281354</v>
      </c>
      <c r="K204">
        <v>142629160</v>
      </c>
      <c r="L204">
        <v>170986797</v>
      </c>
      <c r="M204">
        <v>204254947</v>
      </c>
      <c r="N204">
        <v>240800692</v>
      </c>
    </row>
    <row r="205" spans="3:14" x14ac:dyDescent="0.4">
      <c r="C205">
        <v>60302334</v>
      </c>
      <c r="E205">
        <v>4980992</v>
      </c>
      <c r="F205">
        <v>14859759</v>
      </c>
      <c r="G205">
        <v>28818810</v>
      </c>
      <c r="H205">
        <v>42784364</v>
      </c>
      <c r="I205">
        <v>60302334</v>
      </c>
      <c r="J205">
        <v>78367589</v>
      </c>
      <c r="K205">
        <v>96421039</v>
      </c>
      <c r="L205">
        <v>114485789</v>
      </c>
      <c r="M205">
        <v>135010662</v>
      </c>
      <c r="N205">
        <v>157170469</v>
      </c>
    </row>
    <row r="206" spans="3:14" x14ac:dyDescent="0.4">
      <c r="C206">
        <v>78367589</v>
      </c>
      <c r="E206">
        <v>3614739</v>
      </c>
      <c r="F206">
        <v>9603441</v>
      </c>
      <c r="G206">
        <v>17232536</v>
      </c>
      <c r="H206">
        <v>24862218</v>
      </c>
      <c r="I206">
        <v>33913168</v>
      </c>
      <c r="J206">
        <v>43182643</v>
      </c>
      <c r="K206">
        <v>52453245</v>
      </c>
      <c r="L206">
        <v>61720878</v>
      </c>
      <c r="M206">
        <v>71974326</v>
      </c>
      <c r="N206">
        <v>82883082</v>
      </c>
    </row>
    <row r="207" spans="3:14" x14ac:dyDescent="0.4">
      <c r="C207">
        <v>96421039</v>
      </c>
      <c r="E207">
        <v>2854375</v>
      </c>
      <c r="F207">
        <v>7226391</v>
      </c>
      <c r="G207">
        <v>12622547</v>
      </c>
      <c r="H207">
        <v>18018820</v>
      </c>
      <c r="I207">
        <v>24303480</v>
      </c>
      <c r="J207">
        <v>30726470</v>
      </c>
      <c r="K207">
        <v>37147333</v>
      </c>
      <c r="L207">
        <v>43569476</v>
      </c>
      <c r="M207">
        <v>50605999</v>
      </c>
      <c r="N207">
        <v>58053217</v>
      </c>
    </row>
    <row r="208" spans="3:14" x14ac:dyDescent="0.4">
      <c r="C208">
        <v>114485789</v>
      </c>
      <c r="E208" s="1">
        <f>E204/$E$204</f>
        <v>1</v>
      </c>
      <c r="F208" s="1">
        <f t="shared" ref="F208:N208" si="44">F204/$E$204</f>
        <v>3.2270388680723339</v>
      </c>
      <c r="G208" s="1">
        <f t="shared" si="44"/>
        <v>6.7653678470097862</v>
      </c>
      <c r="H208" s="1">
        <f t="shared" si="44"/>
        <v>10.303119301087873</v>
      </c>
      <c r="I208" s="1">
        <f t="shared" si="44"/>
        <v>15.083684773559716</v>
      </c>
      <c r="J208" s="1">
        <f t="shared" si="44"/>
        <v>20.054792736839595</v>
      </c>
      <c r="K208" s="1">
        <f t="shared" si="44"/>
        <v>25.02943955345097</v>
      </c>
      <c r="L208" s="1">
        <f t="shared" si="44"/>
        <v>30.005811574222911</v>
      </c>
      <c r="M208" s="1">
        <f t="shared" si="44"/>
        <v>35.843910525938959</v>
      </c>
      <c r="N208" s="1">
        <f t="shared" si="44"/>
        <v>42.257181945425216</v>
      </c>
    </row>
    <row r="209" spans="3:14" x14ac:dyDescent="0.4">
      <c r="C209">
        <v>135010662</v>
      </c>
      <c r="E209" s="1">
        <f>E205/$E$205</f>
        <v>1</v>
      </c>
      <c r="F209" s="1">
        <f t="shared" ref="F209:N209" si="45">F205/$E$205</f>
        <v>2.9832930869995375</v>
      </c>
      <c r="G209" s="1">
        <f t="shared" si="45"/>
        <v>5.7857571343218375</v>
      </c>
      <c r="H209" s="1">
        <f t="shared" si="45"/>
        <v>8.5895267448733108</v>
      </c>
      <c r="I209" s="1">
        <f t="shared" si="45"/>
        <v>12.106490835560466</v>
      </c>
      <c r="J209" s="1">
        <f t="shared" si="45"/>
        <v>15.733329625905844</v>
      </c>
      <c r="K209" s="1">
        <f t="shared" si="45"/>
        <v>19.357798406421853</v>
      </c>
      <c r="L209" s="1">
        <f t="shared" si="45"/>
        <v>22.984535811340393</v>
      </c>
      <c r="M209" s="1">
        <f t="shared" si="45"/>
        <v>27.105175434933443</v>
      </c>
      <c r="N209" s="1">
        <f t="shared" si="45"/>
        <v>31.554049675245412</v>
      </c>
    </row>
    <row r="210" spans="3:14" x14ac:dyDescent="0.4">
      <c r="C210">
        <v>157170469</v>
      </c>
      <c r="E210" s="1">
        <f>E206/$E$206</f>
        <v>1</v>
      </c>
      <c r="F210" s="1">
        <f t="shared" ref="F210:N210" si="46">F206/$E$206</f>
        <v>2.656745341779863</v>
      </c>
      <c r="G210" s="1">
        <f t="shared" si="46"/>
        <v>4.7672974452650658</v>
      </c>
      <c r="H210" s="1">
        <f t="shared" si="46"/>
        <v>6.8780119394512305</v>
      </c>
      <c r="I210" s="1">
        <f t="shared" si="46"/>
        <v>9.3819133276289097</v>
      </c>
      <c r="J210" s="1">
        <f t="shared" si="46"/>
        <v>11.946268596432549</v>
      </c>
      <c r="K210" s="1">
        <f t="shared" si="46"/>
        <v>14.510935644316229</v>
      </c>
      <c r="L210" s="1">
        <f t="shared" si="46"/>
        <v>17.074781332760125</v>
      </c>
      <c r="M210" s="1">
        <f t="shared" si="46"/>
        <v>19.911347956242484</v>
      </c>
      <c r="N210" s="1">
        <f t="shared" si="46"/>
        <v>22.929202357348622</v>
      </c>
    </row>
    <row r="211" spans="3:14" x14ac:dyDescent="0.4">
      <c r="C211">
        <v>3614739</v>
      </c>
      <c r="E211" s="1">
        <f>E207/$E$207</f>
        <v>1</v>
      </c>
      <c r="F211" s="1">
        <f t="shared" ref="F211:N211" si="47">F207/$E$207</f>
        <v>2.5316894241296257</v>
      </c>
      <c r="G211" s="1">
        <f t="shared" si="47"/>
        <v>4.4221754324501861</v>
      </c>
      <c r="H211" s="1">
        <f t="shared" si="47"/>
        <v>6.3127024304795274</v>
      </c>
      <c r="I211" s="1">
        <f t="shared" si="47"/>
        <v>8.5144663893146486</v>
      </c>
      <c r="J211" s="1">
        <f t="shared" si="47"/>
        <v>10.764692796146267</v>
      </c>
      <c r="K211" s="1">
        <f t="shared" si="47"/>
        <v>13.014174031092621</v>
      </c>
      <c r="L211" s="1">
        <f t="shared" si="47"/>
        <v>15.26410370045982</v>
      </c>
      <c r="M211" s="1">
        <f t="shared" si="47"/>
        <v>17.729274885044887</v>
      </c>
      <c r="N211" s="1">
        <f t="shared" si="47"/>
        <v>20.338328705933872</v>
      </c>
    </row>
    <row r="212" spans="3:14" x14ac:dyDescent="0.4">
      <c r="C212">
        <v>9603441</v>
      </c>
    </row>
    <row r="213" spans="3:14" x14ac:dyDescent="0.4">
      <c r="C213">
        <v>17232536</v>
      </c>
    </row>
    <row r="214" spans="3:14" x14ac:dyDescent="0.4">
      <c r="C214">
        <v>24862218</v>
      </c>
    </row>
    <row r="215" spans="3:14" x14ac:dyDescent="0.4">
      <c r="C215">
        <v>33913168</v>
      </c>
    </row>
    <row r="216" spans="3:14" x14ac:dyDescent="0.4">
      <c r="C216">
        <v>43182643</v>
      </c>
    </row>
    <row r="217" spans="3:14" x14ac:dyDescent="0.4">
      <c r="C217">
        <v>52453245</v>
      </c>
    </row>
    <row r="218" spans="3:14" x14ac:dyDescent="0.4">
      <c r="C218">
        <v>61720878</v>
      </c>
    </row>
    <row r="219" spans="3:14" x14ac:dyDescent="0.4">
      <c r="C219">
        <v>71974326</v>
      </c>
    </row>
    <row r="220" spans="3:14" x14ac:dyDescent="0.4">
      <c r="C220">
        <v>82883082</v>
      </c>
    </row>
    <row r="221" spans="3:14" x14ac:dyDescent="0.4">
      <c r="C221">
        <v>2854375</v>
      </c>
    </row>
    <row r="222" spans="3:14" x14ac:dyDescent="0.4">
      <c r="C222">
        <v>7226391</v>
      </c>
    </row>
    <row r="223" spans="3:14" x14ac:dyDescent="0.4">
      <c r="C223">
        <v>12622547</v>
      </c>
    </row>
    <row r="224" spans="3:14" x14ac:dyDescent="0.4">
      <c r="C224">
        <v>18018820</v>
      </c>
    </row>
    <row r="225" spans="3:3" x14ac:dyDescent="0.4">
      <c r="C225">
        <v>24303480</v>
      </c>
    </row>
    <row r="226" spans="3:3" x14ac:dyDescent="0.4">
      <c r="C226">
        <v>30726470</v>
      </c>
    </row>
    <row r="227" spans="3:3" x14ac:dyDescent="0.4">
      <c r="C227">
        <v>37147333</v>
      </c>
    </row>
    <row r="228" spans="3:3" x14ac:dyDescent="0.4">
      <c r="C228">
        <v>43569476</v>
      </c>
    </row>
    <row r="229" spans="3:3" x14ac:dyDescent="0.4">
      <c r="C229">
        <v>50605999</v>
      </c>
    </row>
    <row r="230" spans="3:3" x14ac:dyDescent="0.4">
      <c r="C230">
        <v>58053217</v>
      </c>
    </row>
  </sheetData>
  <mergeCells count="7">
    <mergeCell ref="V9:X9"/>
    <mergeCell ref="D9:F9"/>
    <mergeCell ref="G9:I9"/>
    <mergeCell ref="J9:L9"/>
    <mergeCell ref="M9:O9"/>
    <mergeCell ref="P9:R9"/>
    <mergeCell ref="S9:U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z</dc:creator>
  <cp:lastModifiedBy>y z</cp:lastModifiedBy>
  <dcterms:created xsi:type="dcterms:W3CDTF">2015-06-05T18:19:34Z</dcterms:created>
  <dcterms:modified xsi:type="dcterms:W3CDTF">2022-05-02T12:53:11Z</dcterms:modified>
</cp:coreProperties>
</file>