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959A94A-2B26-644E-ABEC-EA1F901019BE}" xr6:coauthVersionLast="47" xr6:coauthVersionMax="47" xr10:uidLastSave="{00000000-0000-0000-0000-000000000000}"/>
  <bookViews>
    <workbookView xWindow="940" yWindow="500" windowWidth="29380" windowHeight="175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1" i="1" l="1"/>
  <c r="A610" i="1"/>
  <c r="A609" i="1"/>
  <c r="A608" i="1"/>
  <c r="A607" i="1"/>
  <c r="A606" i="1"/>
  <c r="A605" i="1"/>
  <c r="A604" i="1"/>
  <c r="A603" i="1"/>
  <c r="A602" i="1"/>
  <c r="A601" i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<sst xmlns="http://schemas.openxmlformats.org/spreadsheetml/2006/main" count="2441" uniqueCount="1316">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</sst>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1" totalsRowShown="0" headerRowDxfId="6" dataDxfId="5">
  <autoFilter ref="A1:G611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1"/>
  <sheetViews>
    <sheetView tabSelected="1" topLeftCell="A590" workbookViewId="0">
      <selection activeCell="C613" sqref="C613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  <row r="594" spans="1:6" x14ac:dyDescent="0.2">
      <c r="A594" t="str">
        <f>_xlfn.CONCAT(B594,D594,E594)</f>
        <v>INTERCONNECTS-EXTRON26-663-06</v>
      </c>
      <c r="B594" t="s">
        <v>444</v>
      </c>
      <c r="C594" s="39" t="s">
        <v>1278</v>
      </c>
      <c r="D594" s="40" t="s">
        <v>956</v>
      </c>
      <c r="E594" s="40" t="s">
        <v>1277</v>
      </c>
      <c r="F594" s="41"/>
    </row>
    <row r="595" spans="1:6" x14ac:dyDescent="0.2">
      <c r="A595" t="str">
        <f>_xlfn.CONCAT(B595,D595,E595)</f>
        <v>INTERCONNECTS-EXTRON26-741-30</v>
      </c>
      <c r="B595" t="s">
        <v>444</v>
      </c>
      <c r="C595" s="39" t="s">
        <v>1280</v>
      </c>
      <c r="D595" s="40" t="s">
        <v>956</v>
      </c>
      <c r="E595" s="40" t="s">
        <v>1279</v>
      </c>
      <c r="F595" s="41"/>
    </row>
    <row r="596" spans="1:6" x14ac:dyDescent="0.2">
      <c r="A596" t="str">
        <f>_xlfn.CONCAT(B596,D596,E596)</f>
        <v>VIDEO-EXTRON60-1885-52</v>
      </c>
      <c r="B596" t="s">
        <v>299</v>
      </c>
      <c r="C596" s="39" t="s">
        <v>1282</v>
      </c>
      <c r="D596" s="40" t="s">
        <v>956</v>
      </c>
      <c r="E596" s="40" t="s">
        <v>1281</v>
      </c>
      <c r="F596" s="41"/>
    </row>
    <row r="597" spans="1:6" x14ac:dyDescent="0.2">
      <c r="A597" t="str">
        <f>_xlfn.CONCAT(B597,D597,E597)</f>
        <v>INTERCONNECTS-EXTRON26-748-12</v>
      </c>
      <c r="B597" t="s">
        <v>444</v>
      </c>
      <c r="C597" s="39" t="s">
        <v>1283</v>
      </c>
      <c r="D597" s="40" t="s">
        <v>956</v>
      </c>
      <c r="E597" s="40" t="s">
        <v>1284</v>
      </c>
      <c r="F597" s="41"/>
    </row>
    <row r="598" spans="1:6" x14ac:dyDescent="0.2">
      <c r="A598" t="str">
        <f t="shared" ref="A598:A599" si="17">_xlfn.CONCAT(B598,D598,E598)</f>
        <v>VIDEO-EXTRON60-1773-12</v>
      </c>
      <c r="B598" t="s">
        <v>299</v>
      </c>
      <c r="C598" s="39" t="s">
        <v>1286</v>
      </c>
      <c r="D598" s="40" t="s">
        <v>956</v>
      </c>
      <c r="E598" s="40" t="s">
        <v>1285</v>
      </c>
      <c r="F598" s="41"/>
    </row>
    <row r="599" spans="1:6" x14ac:dyDescent="0.2">
      <c r="A599" t="str">
        <f t="shared" si="17"/>
        <v>VIDEO-EXTRON60-1773-13</v>
      </c>
      <c r="B599" t="s">
        <v>299</v>
      </c>
      <c r="C599" s="39" t="s">
        <v>1288</v>
      </c>
      <c r="D599" s="40" t="s">
        <v>956</v>
      </c>
      <c r="E599" s="40" t="s">
        <v>1287</v>
      </c>
      <c r="F599" s="41"/>
    </row>
    <row r="600" spans="1:6" x14ac:dyDescent="0.2">
      <c r="A600" t="str">
        <f>_xlfn.CONCAT(B600,D600,E600)</f>
        <v>ACCESSORYEXTRON101-020-01</v>
      </c>
      <c r="B600" t="s">
        <v>1290</v>
      </c>
      <c r="C600" s="39" t="s">
        <v>1291</v>
      </c>
      <c r="D600" s="40" t="s">
        <v>956</v>
      </c>
      <c r="E600" s="40" t="s">
        <v>1289</v>
      </c>
      <c r="F600" s="41"/>
    </row>
    <row r="601" spans="1:6" x14ac:dyDescent="0.2">
      <c r="A601" t="str">
        <f>_xlfn.CONCAT(B601,D601,E601)</f>
        <v>MOUNTING-EXTRON70-077-01</v>
      </c>
      <c r="B601" t="s">
        <v>471</v>
      </c>
      <c r="C601" s="39" t="s">
        <v>1292</v>
      </c>
      <c r="D601" s="40" t="s">
        <v>956</v>
      </c>
      <c r="E601" s="40" t="s">
        <v>1293</v>
      </c>
      <c r="F601" s="41"/>
    </row>
    <row r="602" spans="1:6" x14ac:dyDescent="0.2">
      <c r="A602" t="str">
        <f>_xlfn.CONCAT(B602,D602,E602)</f>
        <v>VIDEO-EXTRON42-298-01</v>
      </c>
      <c r="B602" t="s">
        <v>299</v>
      </c>
      <c r="C602" s="39" t="s">
        <v>1295</v>
      </c>
      <c r="D602" s="40" t="s">
        <v>956</v>
      </c>
      <c r="E602" s="40" t="s">
        <v>1294</v>
      </c>
      <c r="F602" s="41"/>
    </row>
    <row r="603" spans="1:6" x14ac:dyDescent="0.2">
      <c r="A603" t="str">
        <f>_xlfn.CONCAT(B603,D603,E603)</f>
        <v>VIDEO-EXTRON60-1271-12</v>
      </c>
      <c r="B603" t="s">
        <v>299</v>
      </c>
      <c r="C603" s="39" t="s">
        <v>1297</v>
      </c>
      <c r="D603" s="40" t="s">
        <v>956</v>
      </c>
      <c r="E603" s="40" t="s">
        <v>1296</v>
      </c>
      <c r="F603" s="41"/>
    </row>
    <row r="604" spans="1:6" x14ac:dyDescent="0.2">
      <c r="A604" t="str">
        <f>_xlfn.CONCAT(B604,D604,E604)</f>
        <v>VIDEO-EXTRON60-1271-13</v>
      </c>
      <c r="B604" t="s">
        <v>299</v>
      </c>
      <c r="C604" s="39" t="s">
        <v>1298</v>
      </c>
      <c r="D604" s="40" t="s">
        <v>956</v>
      </c>
      <c r="E604" s="40" t="s">
        <v>1299</v>
      </c>
      <c r="F604" s="41"/>
    </row>
    <row r="605" spans="1:6" x14ac:dyDescent="0.2">
      <c r="A605" t="str">
        <f>_xlfn.CONCAT(B605,D605,E605)</f>
        <v>VIDEO-EXTRON26-715-06</v>
      </c>
      <c r="B605" t="s">
        <v>299</v>
      </c>
      <c r="C605" s="39" t="s">
        <v>1300</v>
      </c>
      <c r="D605" s="40" t="s">
        <v>956</v>
      </c>
      <c r="E605" s="40" t="s">
        <v>1301</v>
      </c>
      <c r="F605" s="41"/>
    </row>
    <row r="606" spans="1:6" x14ac:dyDescent="0.2">
      <c r="A606" t="str">
        <f>_xlfn.CONCAT(B606,D606,E606)</f>
        <v>AUDIO-LOGITECH 952-000181</v>
      </c>
      <c r="B606" t="s">
        <v>5</v>
      </c>
      <c r="C606" s="39" t="s">
        <v>1302</v>
      </c>
      <c r="D606" s="40" t="s">
        <v>362</v>
      </c>
      <c r="E606" s="40" t="s">
        <v>1303</v>
      </c>
      <c r="F606" s="41"/>
    </row>
    <row r="607" spans="1:6" x14ac:dyDescent="0.2">
      <c r="A607" t="str">
        <f>_xlfn.CONCAT(B607,D607,E607)</f>
        <v>WARRANTY-LOGITECH 994-000168</v>
      </c>
      <c r="B607" t="s">
        <v>1174</v>
      </c>
      <c r="C607" s="39" t="s">
        <v>1305</v>
      </c>
      <c r="D607" s="40" t="s">
        <v>362</v>
      </c>
      <c r="E607" s="40" t="s">
        <v>1304</v>
      </c>
      <c r="F607" s="41"/>
    </row>
    <row r="608" spans="1:6" x14ac:dyDescent="0.2">
      <c r="A608" t="str">
        <f>_xlfn.CONCAT(B608,D608,E608)</f>
        <v>WARRANTY-LOGITECH 994-000169</v>
      </c>
      <c r="B608" t="s">
        <v>1174</v>
      </c>
      <c r="C608" s="39" t="s">
        <v>1306</v>
      </c>
      <c r="D608" s="40" t="s">
        <v>362</v>
      </c>
      <c r="E608" s="40" t="s">
        <v>1307</v>
      </c>
      <c r="F608" s="41"/>
    </row>
    <row r="609" spans="1:6" x14ac:dyDescent="0.2">
      <c r="A609" t="str">
        <f>_xlfn.CONCAT(B609,D609,E609)</f>
        <v>POWER-TRIPP LITEP024-001-15D-2</v>
      </c>
      <c r="B609" t="s">
        <v>179</v>
      </c>
      <c r="C609" s="39" t="s">
        <v>1308</v>
      </c>
      <c r="D609" s="40" t="s">
        <v>1309</v>
      </c>
      <c r="E609" s="40" t="s">
        <v>1310</v>
      </c>
      <c r="F609" s="41"/>
    </row>
    <row r="610" spans="1:6" x14ac:dyDescent="0.2">
      <c r="A610" t="str">
        <f>_xlfn.CONCAT(B610,D610,E610)</f>
        <v>POWER-GOGREENGG-13002MS</v>
      </c>
      <c r="B610" t="s">
        <v>179</v>
      </c>
      <c r="C610" s="39" t="s">
        <v>1312</v>
      </c>
      <c r="D610" s="40" t="s">
        <v>1313</v>
      </c>
      <c r="E610" s="40" t="s">
        <v>1311</v>
      </c>
      <c r="F610" s="41"/>
    </row>
    <row r="611" spans="1:6" x14ac:dyDescent="0.2">
      <c r="A611" t="str">
        <f>_xlfn.CONCAT(B611,D611,E611)</f>
        <v>AUDIO-BIAMPC-IC6LP-W</v>
      </c>
      <c r="B611" t="s">
        <v>5</v>
      </c>
      <c r="C611" s="39" t="s">
        <v>1315</v>
      </c>
      <c r="D611" s="40" t="s">
        <v>1006</v>
      </c>
      <c r="E611" s="40" t="s">
        <v>1314</v>
      </c>
      <c r="F611" s="4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2024-10-31T04:04:21Z</dcterms:modified>
</cp:coreProperties>
</file>