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B136499B-993A-4B4D-881A-50909889136D}" xr6:coauthVersionLast="47" xr6:coauthVersionMax="47" xr10:uidLastSave="{00000000-0000-0000-0000-000000000000}"/>
  <bookViews>
    <workbookView xWindow="0" yWindow="880" windowWidth="36000" windowHeight="213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34" i="1" l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<sst xmlns="http://schemas.openxmlformats.org/spreadsheetml/2006/main" count="10125" uniqueCount="5020">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</sst>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34" totalsRowShown="0" headerRowDxfId="9" dataDxfId="8">
  <autoFilter ref="A1:G2534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34"/>
  <sheetViews>
    <sheetView tabSelected="1" topLeftCell="A2503" zoomScale="84" zoomScaleNormal="80" workbookViewId="0">
      <selection activeCell="C2535" sqref="C2535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s="41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s="41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s="41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s="41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s="41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s="41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s="41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s="41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  <c r="E10" s="41"/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s="4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36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36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36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36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36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36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3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3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3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3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3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3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3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3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3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3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3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3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3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3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3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3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3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3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3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3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3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3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3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3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3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3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3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3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3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3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3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3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3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3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3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3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3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3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3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3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36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3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3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3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3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3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3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3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3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3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3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3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3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3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3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3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3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3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3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3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3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36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3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3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3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3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3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3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3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3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3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3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3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3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3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3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3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3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3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3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3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3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3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3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3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3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3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3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3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3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3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3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3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s="41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s="41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s="41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s="41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36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36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36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36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36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3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36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36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36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36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36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3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36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3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36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36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36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36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36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36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36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36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36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36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36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3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36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36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36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36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36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36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36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36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36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3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3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36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36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36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36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36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3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3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3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3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36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3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36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3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s="41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s="41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s="41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s="41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s="4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s="41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s="41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s="41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s="41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s="41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s="41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3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3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3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3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3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36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36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3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3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36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36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36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3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3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3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3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36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36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36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36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36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3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3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3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3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3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3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3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3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36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3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3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3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3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3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3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3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3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3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36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3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3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3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3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3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3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3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3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3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3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3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3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3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3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3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3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3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3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3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3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3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3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3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36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36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3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3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3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3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3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3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3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3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3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3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3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3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3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3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3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3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3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3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3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3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3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3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3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3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3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3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3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3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3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3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3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3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3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3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3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3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3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3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3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3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3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3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3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3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3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3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3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3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3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3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3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3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3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3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3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3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3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3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3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3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3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3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3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3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3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3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3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3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3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3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3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3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3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3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3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3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3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s="4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s="41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3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3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3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3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3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3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3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3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3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3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3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3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3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3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3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3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3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3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3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3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42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42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33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42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3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3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3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3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3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3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3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3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3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3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36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3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3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3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3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3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3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3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3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3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36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3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3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3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3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3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3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3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3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3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3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3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3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3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3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3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3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3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3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3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3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36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3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3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3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3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3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36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3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3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3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3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3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3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3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3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3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3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3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3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3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3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3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3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3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3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3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3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3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3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3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3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3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3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3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3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3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3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3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3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3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3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3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3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3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3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3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3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3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3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3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3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3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3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3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3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3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3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3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3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3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3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3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3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3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3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3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36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3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3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3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3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3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3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3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3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3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3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3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3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3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3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3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3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3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36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36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36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3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3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3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3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3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3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3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3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3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3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3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3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3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3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3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3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3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3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3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3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3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3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3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3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3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3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3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3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3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36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3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36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36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36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36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3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3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36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36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36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36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36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36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36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36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36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36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36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36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36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36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36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36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36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36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36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36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36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36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36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36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36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3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3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36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36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36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36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36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36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36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36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36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36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36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36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36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36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36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36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36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36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3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36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36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36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36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3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36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36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36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36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36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36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36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36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36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36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36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36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36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36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3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3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36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36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36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36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36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36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36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36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36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36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36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36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36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36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36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36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36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36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36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36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36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36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36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36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36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3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36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36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36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36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3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36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36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36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36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36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36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36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36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36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3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36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36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3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s="41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36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36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36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3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36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36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36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36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36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36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36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36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36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36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36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36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36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36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36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36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36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36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36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36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36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36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36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36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36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36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36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36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36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36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36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36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36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36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36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36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36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36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36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36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36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36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36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36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36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36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36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36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36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36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36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36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36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36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36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36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36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36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36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36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36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36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36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36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36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36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36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36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36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36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36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36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36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36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36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36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36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36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36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36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36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36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36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36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36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36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36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36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36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36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36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36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36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36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36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36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36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36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36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36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36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36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36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36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36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36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36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36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36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36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36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36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36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36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36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36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36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36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36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36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36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36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36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36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36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36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36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36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36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36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36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36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36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36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36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36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36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36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36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36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36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36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36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36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36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36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36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36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36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36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36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36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36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36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36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36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36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36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36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36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36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36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36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36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36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36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36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36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36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36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36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36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36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36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36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36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36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36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36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36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36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36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36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36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36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36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36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36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36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36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36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36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36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36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36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36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36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36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36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36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36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36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36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36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36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36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36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36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36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36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36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36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36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36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36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36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36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36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36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36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36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36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36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36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36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36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36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36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36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36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36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36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36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36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36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36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36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36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36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36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36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36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36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36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36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36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36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36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36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36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36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36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36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36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36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36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36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36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36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36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36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36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36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36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36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36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36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36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36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36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36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36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36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36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36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36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36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36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36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36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36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36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36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36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36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36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36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36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36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36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36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36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36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36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36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36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36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36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36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36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36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36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36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36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36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36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36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36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36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36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36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36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36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36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36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36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36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36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36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36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36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36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36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36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36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36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36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36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36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36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36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36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36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36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36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36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36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36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36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36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36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36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36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36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36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36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36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36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36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36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36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36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36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36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36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36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36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36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36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36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36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36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36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36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36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36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36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36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36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36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36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36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36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36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36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36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36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36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36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36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36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36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36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36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36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36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36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36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36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36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36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36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36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36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36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36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36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36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36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36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36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36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36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36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36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36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36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36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36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36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36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36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36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36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36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36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36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36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36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36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36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36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36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36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36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36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36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36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36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36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36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36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36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36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36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36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36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36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36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36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36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36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36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36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36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36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36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36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36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36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36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36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36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36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36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36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36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36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36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36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36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36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36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36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36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36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36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36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36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36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36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36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36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36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36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36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36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36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36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36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36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36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36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36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36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36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36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36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36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36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36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36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36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36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36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36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36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36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36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36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36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36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36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36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36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36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36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36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36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36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36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36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36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36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36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36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36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36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36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36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36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36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36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36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36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36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36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36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36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36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36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36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36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36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36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36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36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36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36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36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36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36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36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36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36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36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36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36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36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36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36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36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36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36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36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36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36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36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36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36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36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36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36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36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36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36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36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36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36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36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36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36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36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36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36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36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36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36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36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36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36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36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36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36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36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36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36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36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36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36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36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36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36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36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36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36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36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36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36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36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36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36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36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36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36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36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36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36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36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36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36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36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36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36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36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36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36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36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36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36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36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36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36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36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36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36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36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36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36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36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36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36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36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36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36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36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36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36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36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36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36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36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36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36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36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36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36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36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36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36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36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36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36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36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36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36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36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36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36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36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36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36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36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36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36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36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36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36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36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36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36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36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36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36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36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36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36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36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36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36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36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36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36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36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36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36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36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36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36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36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36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36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36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36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36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36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36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36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36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36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36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36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36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36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36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36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36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36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36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36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36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36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36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36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36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36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36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36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36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36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36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36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36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36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36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36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36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36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36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36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36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36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36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36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36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36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36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36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36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36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36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36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36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36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36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36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36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36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36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36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36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36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36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36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36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36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36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36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36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36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36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36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36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36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36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36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36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36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36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36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36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36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36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36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36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36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36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36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36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36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36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36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36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36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36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36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36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36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36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36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36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36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36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36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36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36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36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36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36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36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36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36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36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36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36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36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36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36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36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36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36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36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36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36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36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36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36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36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36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36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36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36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36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36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36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36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36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36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36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36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36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36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36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36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36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36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36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36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36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36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36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36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36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36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36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36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36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36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36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36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36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36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36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36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36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36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36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36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36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36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36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36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36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36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36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36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36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36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36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36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36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36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36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36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36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36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36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36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36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36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36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36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36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36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36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36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36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36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36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36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36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36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36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36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36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36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36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36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36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36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36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36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36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36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36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36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36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36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36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36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36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36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36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36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36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36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36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36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36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36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36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36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36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36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36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36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36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36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36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36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36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36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36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36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36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36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36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36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36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36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36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36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36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36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36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36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36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36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36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36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36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36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36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36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36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36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36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36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36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36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36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36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36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36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36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36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36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36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36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36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36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36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36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36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36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36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36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36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36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36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36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36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36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36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36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36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36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36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36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36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36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36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36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36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36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36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36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36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36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36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36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36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36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36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36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36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36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36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36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36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36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36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36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36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36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36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36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36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36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36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36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36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36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36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36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36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36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36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36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36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36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36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36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36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36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36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36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36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36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36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36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36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36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36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36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36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36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36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36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36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36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36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36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36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36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36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36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36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36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36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36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36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36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36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36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36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36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36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36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36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36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36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36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36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36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36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36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36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36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36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36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36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36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36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36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36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36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36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36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36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36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36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36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36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36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36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36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36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36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36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36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36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36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36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36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36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36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36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36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36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36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36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36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36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36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36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36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36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36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36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36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36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36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36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36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36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36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36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36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36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36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36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36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36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36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36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36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36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36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36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36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36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36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36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36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36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36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36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36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36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36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36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36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36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36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36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36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36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36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36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36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36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36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36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36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36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36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36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36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36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36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36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36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36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36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36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36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36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36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36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36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36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36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36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36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36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36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36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36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36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36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36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36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36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36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36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36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36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36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36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36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36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36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36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36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36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36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36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36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36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36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36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36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36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36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36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36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36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36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36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36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36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36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36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36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36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36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36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36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36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36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36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36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36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36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36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36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36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36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36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36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36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36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36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36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36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36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36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36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36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36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36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36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36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36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36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36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36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36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36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36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36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36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36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36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36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36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36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36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36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36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36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36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36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36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36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36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36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36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36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36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36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36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36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36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36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36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36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36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36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36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36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36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36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36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36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36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36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36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36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36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36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36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36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36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36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36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36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36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36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36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36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36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36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36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36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36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36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36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36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36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36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36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36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36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36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36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36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36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36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36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36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36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36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36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36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36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36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36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36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36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36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36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36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36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36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36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36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36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36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36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36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36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36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36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36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36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36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36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36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36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36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36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36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36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36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36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36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36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36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36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36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36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36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36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36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36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36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36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36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36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36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36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36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36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36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36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36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36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36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36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36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36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36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36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36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36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36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36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36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36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36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36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36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36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36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36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36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36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36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36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36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36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36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36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36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36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36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36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36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36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36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36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36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36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36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36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36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36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36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36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36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36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36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36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36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36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36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36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36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36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36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36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36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36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36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36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36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36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36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36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36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36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36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36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36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36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36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36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36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36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36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36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36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36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36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36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36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36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36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36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36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36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36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36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36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36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36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36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36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36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36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36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36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36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36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36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36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36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36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36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33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36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36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36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36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36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36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36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36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36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36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36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36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36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36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36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36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36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36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36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36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36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36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36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36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36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36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36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36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36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36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36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36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36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36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36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36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36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36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36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36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36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36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36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36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36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36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36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36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36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36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36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36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36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36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36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36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36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36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36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36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36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36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36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36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36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36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36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36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36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36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36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36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36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36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36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36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36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36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36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36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36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36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36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36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36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36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36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36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33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36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36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36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36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36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36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36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36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36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36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36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36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36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36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36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36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36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36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36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36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36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36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36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36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36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36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36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36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36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36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36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36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36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36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36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36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36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36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36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36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36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36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36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36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36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36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36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36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36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36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36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36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36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36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36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36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36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36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36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36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36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36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36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36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36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36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36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36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36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36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36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36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36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36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36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36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36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36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36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36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36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36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36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36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36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36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36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36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36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36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36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36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36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36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36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36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36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36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36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36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36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36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36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36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36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36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36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36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36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36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36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36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36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36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36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36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36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36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36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36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36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36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36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36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3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36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36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s="4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s="41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s="41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s="41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s="41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s="41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s="41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s="41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s="41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s="41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s="4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s="41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s="41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s="41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s="41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s="41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s="41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s="41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s="41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s="41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s="4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s="41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s="41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s="41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s="41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s="41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s="41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s="41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s="41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s="41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s="4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s="41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s="41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s="41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s="41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s="41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s="41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s="41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s="41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s="41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s="4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s="41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s="41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s="41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s="41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s="41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s="41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s="41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s="41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s="41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s="4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s="41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s="41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s="41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s="41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s="41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s="41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s="41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36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36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36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36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36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36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36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36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36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36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36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36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36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36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36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36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36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36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36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36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36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36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36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36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36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36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36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36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36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36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36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3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36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3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36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36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36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36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36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36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36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36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36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36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36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36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36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36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36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36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36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36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36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36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36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3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36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36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36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36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36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36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36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36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36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36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36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36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36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s="41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36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36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36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36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36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36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36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36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36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36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36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36" t="s">
        <v>4939</v>
      </c>
    </row>
    <row r="2497" spans="1:5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36" t="s">
        <v>4941</v>
      </c>
    </row>
    <row r="2498" spans="1:5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5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36" t="s">
        <v>4945</v>
      </c>
    </row>
    <row r="2500" spans="1:5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36" t="s">
        <v>4947</v>
      </c>
    </row>
    <row r="2501" spans="1:5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36" t="s">
        <v>4949</v>
      </c>
    </row>
    <row r="2502" spans="1:5" x14ac:dyDescent="0.2">
      <c r="A2502" t="str">
        <f t="shared" ref="A2502:A2519" si="54"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36" t="s">
        <v>4951</v>
      </c>
    </row>
    <row r="2503" spans="1:5" x14ac:dyDescent="0.2">
      <c r="A2503" t="str">
        <f t="shared" si="54"/>
        <v>DISPLAY-NECE988</v>
      </c>
      <c r="B2503" t="s">
        <v>112</v>
      </c>
      <c r="C2503" s="23" t="s">
        <v>4956</v>
      </c>
      <c r="D2503" s="1" t="s">
        <v>4955</v>
      </c>
      <c r="E2503" s="36" t="s">
        <v>4954</v>
      </c>
    </row>
    <row r="2504" spans="1:5" x14ac:dyDescent="0.2">
      <c r="A2504" t="str">
        <f t="shared" si="54"/>
        <v>ENCLOSURES-CHIEFPACL2</v>
      </c>
      <c r="B2504" t="s">
        <v>134</v>
      </c>
      <c r="C2504" s="23" t="s">
        <v>4958</v>
      </c>
      <c r="D2504" s="1" t="s">
        <v>4849</v>
      </c>
      <c r="E2504" s="36" t="s">
        <v>4957</v>
      </c>
    </row>
    <row r="2505" spans="1:5" x14ac:dyDescent="0.2">
      <c r="A2505" t="str">
        <f t="shared" si="54"/>
        <v>POWER-MIDDLE ATLANTICPD-2020R-NS</v>
      </c>
      <c r="B2505" t="s">
        <v>177</v>
      </c>
      <c r="C2505" s="23" t="s">
        <v>4960</v>
      </c>
      <c r="D2505" s="1" t="s">
        <v>527</v>
      </c>
      <c r="E2505" s="36" t="s">
        <v>4959</v>
      </c>
    </row>
    <row r="2506" spans="1:5" x14ac:dyDescent="0.2">
      <c r="A2506" t="str">
        <f t="shared" si="54"/>
        <v>REMOTE-CRESTRONSW-XIOC-PREMIUM-1YR-1-99</v>
      </c>
      <c r="B2506" t="s">
        <v>4964</v>
      </c>
      <c r="C2506" s="23" t="s">
        <v>4963</v>
      </c>
      <c r="D2506" s="1" t="s">
        <v>4962</v>
      </c>
      <c r="E2506" s="36" t="s">
        <v>4961</v>
      </c>
    </row>
    <row r="2507" spans="1:5" x14ac:dyDescent="0.2">
      <c r="A2507" t="str">
        <f t="shared" si="54"/>
        <v>DISPLAY-NECM651</v>
      </c>
      <c r="B2507" t="s">
        <v>112</v>
      </c>
      <c r="C2507" s="23" t="s">
        <v>4966</v>
      </c>
      <c r="D2507" s="1" t="s">
        <v>4955</v>
      </c>
      <c r="E2507" s="36" t="s">
        <v>4965</v>
      </c>
    </row>
    <row r="2508" spans="1:5" x14ac:dyDescent="0.2">
      <c r="A2508" t="str">
        <f t="shared" si="54"/>
        <v>MOUNT-CHIEFPNRIWUB</v>
      </c>
      <c r="B2508" t="s">
        <v>135</v>
      </c>
      <c r="C2508" s="23" t="s">
        <v>4968</v>
      </c>
      <c r="D2508" s="1" t="s">
        <v>4849</v>
      </c>
      <c r="E2508" s="36" t="s">
        <v>4967</v>
      </c>
    </row>
    <row r="2509" spans="1:5" x14ac:dyDescent="0.2">
      <c r="A2509" t="str">
        <f t="shared" si="54"/>
        <v>VC-BIAMPParlé VBC 2800</v>
      </c>
      <c r="B2509" t="s">
        <v>294</v>
      </c>
      <c r="C2509" s="26" t="s">
        <v>4921</v>
      </c>
      <c r="D2509" s="1" t="s">
        <v>1002</v>
      </c>
      <c r="E2509" s="36" t="s">
        <v>4969</v>
      </c>
    </row>
    <row r="2510" spans="1:5" x14ac:dyDescent="0.2">
      <c r="A2510" t="str">
        <f t="shared" si="54"/>
        <v>DISPLAY-LG43UR340C9UD</v>
      </c>
      <c r="B2510" t="s">
        <v>112</v>
      </c>
      <c r="C2510" s="23" t="s">
        <v>4971</v>
      </c>
      <c r="D2510" s="1" t="s">
        <v>594</v>
      </c>
      <c r="E2510" s="36" t="s">
        <v>4970</v>
      </c>
    </row>
    <row r="2511" spans="1:5" x14ac:dyDescent="0.2">
      <c r="A2511" t="str">
        <f t="shared" si="54"/>
        <v>MOUNT-CHIEFLSTU</v>
      </c>
      <c r="B2511" t="s">
        <v>135</v>
      </c>
      <c r="C2511" s="23" t="s">
        <v>4973</v>
      </c>
      <c r="D2511" s="1" t="s">
        <v>4849</v>
      </c>
      <c r="E2511" s="36" t="s">
        <v>4972</v>
      </c>
    </row>
    <row r="2512" spans="1:5" x14ac:dyDescent="0.2">
      <c r="A2512" t="str">
        <f t="shared" si="54"/>
        <v>REMOTE-CRESTRONSW-XIOC-PREMIUM-1YR-1-99</v>
      </c>
      <c r="B2512" t="s">
        <v>4964</v>
      </c>
      <c r="C2512" s="23" t="s">
        <v>4974</v>
      </c>
      <c r="D2512" s="1" t="s">
        <v>4962</v>
      </c>
      <c r="E2512" s="36" t="s">
        <v>4961</v>
      </c>
    </row>
    <row r="2513" spans="1:5" x14ac:dyDescent="0.2">
      <c r="A2513" t="str">
        <f t="shared" si="54"/>
        <v>DISPLAY-NECM651-2</v>
      </c>
      <c r="B2513" t="s">
        <v>112</v>
      </c>
      <c r="C2513" s="23" t="s">
        <v>4976</v>
      </c>
      <c r="D2513" s="1" t="s">
        <v>4955</v>
      </c>
      <c r="E2513" s="36" t="s">
        <v>4975</v>
      </c>
    </row>
    <row r="2514" spans="1:5" x14ac:dyDescent="0.2">
      <c r="A2514" t="str">
        <f t="shared" si="54"/>
        <v>DISPLAY-LG98UH5J-H</v>
      </c>
      <c r="B2514" t="s">
        <v>112</v>
      </c>
      <c r="C2514" s="23" t="s">
        <v>4978</v>
      </c>
      <c r="D2514" s="1" t="s">
        <v>594</v>
      </c>
      <c r="E2514" s="36" t="s">
        <v>4977</v>
      </c>
    </row>
    <row r="2515" spans="1:5" x14ac:dyDescent="0.2">
      <c r="A2515" t="str">
        <f t="shared" si="54"/>
        <v>CABLE-EXTRONXTP DTP 22</v>
      </c>
      <c r="B2515" t="s">
        <v>4979</v>
      </c>
      <c r="C2515" s="23" t="s">
        <v>4981</v>
      </c>
      <c r="D2515" s="1" t="s">
        <v>953</v>
      </c>
      <c r="E2515" s="36" t="s">
        <v>4982</v>
      </c>
    </row>
    <row r="2516" spans="1:5" x14ac:dyDescent="0.2">
      <c r="A2516" t="str">
        <f t="shared" si="54"/>
        <v>CABLE-EXTRONXTP DTP 22 RJ-45 Plug</v>
      </c>
      <c r="B2516" t="s">
        <v>4979</v>
      </c>
      <c r="C2516" s="23" t="s">
        <v>4980</v>
      </c>
      <c r="D2516" s="1" t="s">
        <v>953</v>
      </c>
      <c r="E2516" s="36" t="s">
        <v>4983</v>
      </c>
    </row>
    <row r="2517" spans="1:5" x14ac:dyDescent="0.2">
      <c r="A2517" t="str">
        <f t="shared" si="54"/>
        <v>CART-HECKLER DESIGNH700-BG</v>
      </c>
      <c r="B2517" t="s">
        <v>1120</v>
      </c>
      <c r="C2517" s="23" t="s">
        <v>4986</v>
      </c>
      <c r="D2517" s="1" t="s">
        <v>4985</v>
      </c>
      <c r="E2517" s="36" t="s">
        <v>4984</v>
      </c>
    </row>
    <row r="2518" spans="1:5" x14ac:dyDescent="0.2">
      <c r="A2518" t="str">
        <f t="shared" si="54"/>
        <v>CART-HECKLER DESIGNH497-BG</v>
      </c>
      <c r="B2518" t="s">
        <v>1120</v>
      </c>
      <c r="C2518" s="23" t="s">
        <v>4987</v>
      </c>
      <c r="D2518" s="1" t="s">
        <v>4985</v>
      </c>
      <c r="E2518" s="36" t="s">
        <v>4988</v>
      </c>
    </row>
    <row r="2519" spans="1:5" x14ac:dyDescent="0.2">
      <c r="A2519" t="str">
        <f t="shared" si="54"/>
        <v xml:space="preserve">MOUNTING-SHUREA900-CM </v>
      </c>
      <c r="B2519" t="s">
        <v>469</v>
      </c>
      <c r="C2519" s="23" t="s">
        <v>4990</v>
      </c>
      <c r="D2519" s="1" t="s">
        <v>666</v>
      </c>
      <c r="E2519" s="36" t="s">
        <v>4989</v>
      </c>
    </row>
    <row r="2520" spans="1:5" x14ac:dyDescent="0.2">
      <c r="A2520" t="str">
        <f t="shared" ref="A2520:A2532" si="55">_xlfn.CONCAT(B2520,D2520,E2520)</f>
        <v>MOUNTING-CHIEFRXF3</v>
      </c>
      <c r="B2520" t="s">
        <v>469</v>
      </c>
      <c r="C2520" s="23" t="s">
        <v>4992</v>
      </c>
      <c r="D2520" s="1" t="s">
        <v>4849</v>
      </c>
      <c r="E2520" s="36" t="s">
        <v>4991</v>
      </c>
    </row>
    <row r="2521" spans="1:5" x14ac:dyDescent="0.2">
      <c r="A2521" t="str">
        <f t="shared" si="55"/>
        <v>AUDIO-SHUREMX418/C</v>
      </c>
      <c r="B2521" t="s">
        <v>5</v>
      </c>
      <c r="C2521" s="23" t="s">
        <v>4994</v>
      </c>
      <c r="D2521" s="1" t="s">
        <v>666</v>
      </c>
      <c r="E2521" s="36" t="s">
        <v>4993</v>
      </c>
    </row>
    <row r="2522" spans="1:5" x14ac:dyDescent="0.2">
      <c r="A2522" t="str">
        <f t="shared" si="55"/>
        <v>CABLE-C2G28833</v>
      </c>
      <c r="B2522" t="s">
        <v>4979</v>
      </c>
      <c r="C2522" s="23" t="s">
        <v>4995</v>
      </c>
      <c r="D2522" s="1" t="s">
        <v>866</v>
      </c>
      <c r="E2522" s="36">
        <v>28833</v>
      </c>
    </row>
    <row r="2523" spans="1:5" ht="17" x14ac:dyDescent="0.2">
      <c r="A2523" t="str">
        <f t="shared" si="55"/>
        <v>ENCLOSURES-MIDDLE ATLANTIC5-RS20</v>
      </c>
      <c r="B2523" t="s">
        <v>134</v>
      </c>
      <c r="C2523" s="39" t="s">
        <v>4997</v>
      </c>
      <c r="D2523" s="40" t="s">
        <v>527</v>
      </c>
      <c r="E2523" s="36" t="s">
        <v>4996</v>
      </c>
    </row>
    <row r="2524" spans="1:5" ht="17" x14ac:dyDescent="0.2">
      <c r="A2524" t="str">
        <f t="shared" si="55"/>
        <v>MISC-MIDDLE ATLANTICHP</v>
      </c>
      <c r="B2524" t="s">
        <v>1089</v>
      </c>
      <c r="C2524" s="39" t="s">
        <v>4999</v>
      </c>
      <c r="D2524" s="40" t="s">
        <v>527</v>
      </c>
      <c r="E2524" s="36" t="s">
        <v>4998</v>
      </c>
    </row>
    <row r="2525" spans="1:5" ht="17" x14ac:dyDescent="0.2">
      <c r="A2525" t="str">
        <f t="shared" si="55"/>
        <v>MISC-PEARSTONECT08-100-B</v>
      </c>
      <c r="B2525" t="s">
        <v>1089</v>
      </c>
      <c r="C2525" s="39" t="s">
        <v>5000</v>
      </c>
      <c r="D2525" s="40" t="s">
        <v>481</v>
      </c>
      <c r="E2525" s="40" t="s">
        <v>5001</v>
      </c>
    </row>
    <row r="2526" spans="1:5" x14ac:dyDescent="0.2">
      <c r="A2526" t="str">
        <f t="shared" si="55"/>
        <v>BACKBOX-CHIEFTAB1</v>
      </c>
      <c r="B2526" t="s">
        <v>93</v>
      </c>
      <c r="C2526" s="23" t="s">
        <v>5003</v>
      </c>
      <c r="D2526" s="1" t="s">
        <v>4849</v>
      </c>
      <c r="E2526" s="36" t="s">
        <v>5002</v>
      </c>
    </row>
    <row r="2527" spans="1:5" x14ac:dyDescent="0.2">
      <c r="A2527" t="str">
        <f t="shared" si="55"/>
        <v>ENCLOSURES-MIDDLE ATLANTICUTB-HR-A2-14</v>
      </c>
      <c r="B2527" t="s">
        <v>134</v>
      </c>
      <c r="C2527" s="23" t="s">
        <v>5005</v>
      </c>
      <c r="D2527" s="40" t="s">
        <v>527</v>
      </c>
      <c r="E2527" s="36" t="s">
        <v>5004</v>
      </c>
    </row>
    <row r="2528" spans="1:5" x14ac:dyDescent="0.2">
      <c r="A2528" t="str">
        <f t="shared" si="55"/>
        <v>AUDIO-SHUREQLXD4=-G50</v>
      </c>
      <c r="B2528" t="s">
        <v>5</v>
      </c>
      <c r="C2528" s="23" t="s">
        <v>5007</v>
      </c>
      <c r="D2528" s="1" t="s">
        <v>666</v>
      </c>
      <c r="E2528" s="36" t="s">
        <v>5006</v>
      </c>
    </row>
    <row r="2529" spans="1:6" x14ac:dyDescent="0.2">
      <c r="A2529" t="str">
        <f t="shared" si="55"/>
        <v>ENCLOSURES-MIDDLE ATLANTICHR-UMS1-5.5</v>
      </c>
      <c r="B2529" t="s">
        <v>134</v>
      </c>
      <c r="C2529" s="23" t="s">
        <v>5009</v>
      </c>
      <c r="D2529" s="1" t="s">
        <v>527</v>
      </c>
      <c r="E2529" s="36" t="s">
        <v>5008</v>
      </c>
    </row>
    <row r="2530" spans="1:6" x14ac:dyDescent="0.2">
      <c r="A2530" t="str">
        <f t="shared" si="55"/>
        <v>ENCLOSURES-CHIEFXVAUB</v>
      </c>
      <c r="B2530" t="s">
        <v>134</v>
      </c>
      <c r="C2530" s="23" t="s">
        <v>5011</v>
      </c>
      <c r="D2530" s="1" t="s">
        <v>4849</v>
      </c>
      <c r="E2530" s="36" t="s">
        <v>5010</v>
      </c>
    </row>
    <row r="2531" spans="1:6" x14ac:dyDescent="0.2">
      <c r="A2531" t="str">
        <f t="shared" si="55"/>
        <v>AUDIO-BIAMPSBC2</v>
      </c>
      <c r="B2531" t="s">
        <v>5</v>
      </c>
      <c r="C2531" s="23" t="s">
        <v>5013</v>
      </c>
      <c r="D2531" s="1" t="s">
        <v>1002</v>
      </c>
      <c r="E2531" s="36" t="s">
        <v>5012</v>
      </c>
    </row>
    <row r="2532" spans="1:6" x14ac:dyDescent="0.2">
      <c r="A2532" t="str">
        <f t="shared" si="55"/>
        <v>MOUNTING-CHIEFFCA830</v>
      </c>
      <c r="B2532" t="s">
        <v>469</v>
      </c>
      <c r="C2532" s="23" t="s">
        <v>5015</v>
      </c>
      <c r="D2532" s="1" t="s">
        <v>4849</v>
      </c>
      <c r="E2532" s="36" t="s">
        <v>5014</v>
      </c>
    </row>
    <row r="2533" spans="1:6" x14ac:dyDescent="0.2">
      <c r="A2533" t="str">
        <f>_xlfn.CONCAT(B2533,D2533,E2533)</f>
        <v>AUDIO-SHUREMXW2/BETA58=-Z10</v>
      </c>
      <c r="B2533" t="s">
        <v>5</v>
      </c>
      <c r="C2533" s="43" t="s">
        <v>5017</v>
      </c>
      <c r="D2533" s="44" t="s">
        <v>666</v>
      </c>
      <c r="E2533" s="45" t="s">
        <v>5016</v>
      </c>
      <c r="F2533" s="46"/>
    </row>
    <row r="2534" spans="1:6" x14ac:dyDescent="0.2">
      <c r="A2534" t="str">
        <f>_xlfn.CONCAT(B2534,D2534,E2534)</f>
        <v>MOUNT-HECKLER DESIGNH599-BG</v>
      </c>
      <c r="B2534" t="s">
        <v>135</v>
      </c>
      <c r="C2534" s="43" t="s">
        <v>5019</v>
      </c>
      <c r="D2534" s="44" t="s">
        <v>4985</v>
      </c>
      <c r="E2534" s="45" t="s">
        <v>5018</v>
      </c>
      <c r="F2534" s="46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2025-02-27T00:08:11Z</dcterms:modified>
</cp:coreProperties>
</file>