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0A42DB55-A314-6541-B38E-8A85273BFFB3}" xr6:coauthVersionLast="47" xr6:coauthVersionMax="47" xr10:uidLastSave="{00000000-0000-0000-0000-000000000000}"/>
  <bookViews>
    <workbookView xWindow="2620" yWindow="98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<sst xmlns="http://schemas.openxmlformats.org/spreadsheetml/2006/main" count="10121" uniqueCount="5018">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</sst>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33" totalsRowShown="0" headerRowDxfId="9" dataDxfId="8">
  <autoFilter ref="A1:G2533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33"/>
  <sheetViews>
    <sheetView tabSelected="1" topLeftCell="A2517" zoomScale="84" zoomScaleNormal="80" workbookViewId="0">
      <selection activeCell="E2536" sqref="E2536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1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1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1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1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1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1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1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1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1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1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1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1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1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1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1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1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1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1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1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1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1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1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1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1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2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2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2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1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1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1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1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1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1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1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1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1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1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1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1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1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1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1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1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1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1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1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1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1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1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1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1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1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1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1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1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1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1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1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1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1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1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1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1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1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1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1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1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1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1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1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1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1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1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1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1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1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1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1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1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1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1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5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5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5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5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5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5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5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5" x14ac:dyDescent="0.2">
      <c r="A2520" t="str">
        <f t="shared" ref="A2520:A2532" si="55"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5" x14ac:dyDescent="0.2">
      <c r="A2521" t="str">
        <f t="shared" si="55"/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5" x14ac:dyDescent="0.2">
      <c r="A2522" t="str">
        <f t="shared" si="55"/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5" ht="17" x14ac:dyDescent="0.2">
      <c r="A2523" t="str">
        <f t="shared" si="55"/>
        <v>ENCLOSURES-MIDDLE ATLANTIC5-RS20</v>
      </c>
      <c r="B2523" t="s">
        <v>134</v>
      </c>
      <c r="C2523" s="39" t="s">
        <v>4997</v>
      </c>
      <c r="D2523" s="40" t="s">
        <v>527</v>
      </c>
      <c r="E2523" s="36" t="s">
        <v>4996</v>
      </c>
    </row>
    <row r="2524" spans="1:5" ht="17" x14ac:dyDescent="0.2">
      <c r="A2524" t="str">
        <f t="shared" si="55"/>
        <v>MISC-MIDDLE ATLANTICHP</v>
      </c>
      <c r="B2524" t="s">
        <v>1089</v>
      </c>
      <c r="C2524" s="39" t="s">
        <v>4999</v>
      </c>
      <c r="D2524" s="40" t="s">
        <v>527</v>
      </c>
      <c r="E2524" s="36" t="s">
        <v>4998</v>
      </c>
    </row>
    <row r="2525" spans="1:5" ht="17" x14ac:dyDescent="0.2">
      <c r="A2525" t="str">
        <f t="shared" si="55"/>
        <v>MISC-PEARSTONECT08-100-B</v>
      </c>
      <c r="B2525" t="s">
        <v>1089</v>
      </c>
      <c r="C2525" s="39" t="s">
        <v>5000</v>
      </c>
      <c r="D2525" s="40" t="s">
        <v>481</v>
      </c>
      <c r="E2525" s="40" t="s">
        <v>5001</v>
      </c>
    </row>
    <row r="2526" spans="1:5" x14ac:dyDescent="0.2">
      <c r="A2526" t="str">
        <f t="shared" si="55"/>
        <v>BACKBOX-CHIEFTAB1</v>
      </c>
      <c r="B2526" t="s">
        <v>93</v>
      </c>
      <c r="C2526" s="23" t="s">
        <v>5003</v>
      </c>
      <c r="D2526" s="1" t="s">
        <v>4849</v>
      </c>
      <c r="E2526" s="36" t="s">
        <v>5002</v>
      </c>
    </row>
    <row r="2527" spans="1:5" x14ac:dyDescent="0.2">
      <c r="A2527" t="str">
        <f t="shared" si="55"/>
        <v>ENCLOSURES-MIDDLE ATLANTICUTB-HR-A2-14</v>
      </c>
      <c r="B2527" t="s">
        <v>134</v>
      </c>
      <c r="C2527" s="23" t="s">
        <v>5005</v>
      </c>
      <c r="D2527" s="40" t="s">
        <v>527</v>
      </c>
      <c r="E2527" s="36" t="s">
        <v>5004</v>
      </c>
    </row>
    <row r="2528" spans="1:5" x14ac:dyDescent="0.2">
      <c r="A2528" t="str">
        <f t="shared" si="55"/>
        <v>AUDIO-SHUREQLXD4=-G50</v>
      </c>
      <c r="B2528" t="s">
        <v>5</v>
      </c>
      <c r="C2528" s="23" t="s">
        <v>5007</v>
      </c>
      <c r="D2528" s="1" t="s">
        <v>666</v>
      </c>
      <c r="E2528" s="36" t="s">
        <v>5006</v>
      </c>
    </row>
    <row r="2529" spans="1:6" x14ac:dyDescent="0.2">
      <c r="A2529" t="str">
        <f t="shared" si="55"/>
        <v>ENCLOSURES-MIDDLE ATLANTICHR-UMS1-5.5</v>
      </c>
      <c r="B2529" t="s">
        <v>134</v>
      </c>
      <c r="C2529" s="23" t="s">
        <v>5009</v>
      </c>
      <c r="D2529" s="1" t="s">
        <v>527</v>
      </c>
      <c r="E2529" s="36" t="s">
        <v>5008</v>
      </c>
    </row>
    <row r="2530" spans="1:6" x14ac:dyDescent="0.2">
      <c r="A2530" t="str">
        <f t="shared" si="55"/>
        <v>ENCLOSURES-CHIEFXVAUB</v>
      </c>
      <c r="B2530" t="s">
        <v>134</v>
      </c>
      <c r="C2530" s="23" t="s">
        <v>5011</v>
      </c>
      <c r="D2530" s="1" t="s">
        <v>4849</v>
      </c>
      <c r="E2530" s="36" t="s">
        <v>5010</v>
      </c>
    </row>
    <row r="2531" spans="1:6" x14ac:dyDescent="0.2">
      <c r="A2531" t="str">
        <f t="shared" si="55"/>
        <v>AUDIO-BIAMPSBC2</v>
      </c>
      <c r="B2531" t="s">
        <v>5</v>
      </c>
      <c r="C2531" s="23" t="s">
        <v>5013</v>
      </c>
      <c r="D2531" s="1" t="s">
        <v>1002</v>
      </c>
      <c r="E2531" s="36" t="s">
        <v>5012</v>
      </c>
    </row>
    <row r="2532" spans="1:6" x14ac:dyDescent="0.2">
      <c r="A2532" t="str">
        <f t="shared" si="55"/>
        <v>MOUNTING-CHIEFFCA830</v>
      </c>
      <c r="B2532" t="s">
        <v>469</v>
      </c>
      <c r="C2532" s="23" t="s">
        <v>5015</v>
      </c>
      <c r="D2532" s="1" t="s">
        <v>4849</v>
      </c>
      <c r="E2532" s="36" t="s">
        <v>5014</v>
      </c>
    </row>
    <row r="2533" spans="1:6" x14ac:dyDescent="0.2">
      <c r="A2533" t="str">
        <f>_xlfn.CONCAT(B2533,D2533,E2533)</f>
        <v>AUDIO-SHUREMXW2/BETA58=-Z10</v>
      </c>
      <c r="B2533" t="s">
        <v>5</v>
      </c>
      <c r="C2533" s="43" t="s">
        <v>5017</v>
      </c>
      <c r="D2533" s="44" t="s">
        <v>666</v>
      </c>
      <c r="E2533" s="45" t="s">
        <v>5016</v>
      </c>
      <c r="F2533" s="46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2025-02-26T21:51:00Z</dcterms:modified>
</cp:coreProperties>
</file>