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8A2202BE-2C1F-B242-9A0C-7BEEAF5021C5}" xr6:coauthVersionLast="47" xr6:coauthVersionMax="47" xr10:uidLastSave="{00000000-0000-0000-0000-000000000000}"/>
  <bookViews>
    <workbookView xWindow="53680" yWindow="3560" windowWidth="2938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<sst xmlns="http://schemas.openxmlformats.org/spreadsheetml/2006/main" count="2461" uniqueCount="1341">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</sst>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16" totalsRowShown="0" headerRowDxfId="13" dataDxfId="12">
  <autoFilter ref="A1:G616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11"/>
    <tableColumn id="4" xr3:uid="{9D21A1C0-E7FF-1340-8408-601374746FE0}" name="MFR" dataDxfId="10"/>
    <tableColumn id="5" xr3:uid="{9572A75D-89F4-9E40-AD68-769E5676A7BF}" name="MODEL" dataDxfId="9"/>
    <tableColumn id="6" xr3:uid="{FFB6C1F4-7E68-4D4F-B8E2-B56FF5BE559E}" name="Column1" dataDxfId="8"/>
    <tableColumn id="7" xr3:uid="{960A510B-54A1-4B47-A8A3-A3A6BDCE32C0}" name="Column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16"/>
  <sheetViews>
    <sheetView tabSelected="1" topLeftCell="A576" workbookViewId="0">
      <selection activeCell="G616" sqref="G616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77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17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6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6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6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6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6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6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6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6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6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6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6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6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6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6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6" x14ac:dyDescent="0.2">
      <c r="A607" t="str">
        <f>_xlfn.CONCAT(B607,D607,E607)</f>
        <v>CAMERA-AVERCOMCAM550</v>
      </c>
      <c r="B607" t="s">
        <v>99</v>
      </c>
      <c r="C607" s="41" t="s">
        <v>1321</v>
      </c>
      <c r="D607" s="42" t="s">
        <v>830</v>
      </c>
      <c r="E607" s="42" t="s">
        <v>1320</v>
      </c>
      <c r="F607" s="43"/>
    </row>
    <row r="608" spans="1:6" x14ac:dyDescent="0.2">
      <c r="A608" t="str">
        <f>_xlfn.CONCAT(B608,D608,E608)</f>
        <v>INTERCONNECTS-EXTRON26-723-06</v>
      </c>
      <c r="B608" t="s">
        <v>444</v>
      </c>
      <c r="C608" s="41" t="s">
        <v>1323</v>
      </c>
      <c r="D608" s="42" t="s">
        <v>955</v>
      </c>
      <c r="E608" s="42" t="s">
        <v>1322</v>
      </c>
      <c r="F608" s="43"/>
    </row>
    <row r="609" spans="1:7" x14ac:dyDescent="0.2">
      <c r="A609" s="44" t="str">
        <f>_xlfn.CONCAT(B609,D609,E609)</f>
        <v>VC-NEATNEATBOARD50-SE</v>
      </c>
      <c r="B609" s="44" t="s">
        <v>296</v>
      </c>
      <c r="C609" s="45" t="s">
        <v>1325</v>
      </c>
      <c r="D609" s="46" t="s">
        <v>1098</v>
      </c>
      <c r="E609" s="46" t="s">
        <v>1324</v>
      </c>
      <c r="F609" s="47"/>
      <c r="G609" s="47"/>
    </row>
    <row r="610" spans="1:7" x14ac:dyDescent="0.2">
      <c r="A610" t="str">
        <f>_xlfn.CONCAT(B610,D610,E610)</f>
        <v>VC-NEATNEATFRAME-SE</v>
      </c>
      <c r="B610" s="44" t="s">
        <v>296</v>
      </c>
      <c r="C610" s="41" t="s">
        <v>1326</v>
      </c>
      <c r="D610" s="46" t="s">
        <v>1098</v>
      </c>
      <c r="E610" s="42" t="s">
        <v>1327</v>
      </c>
      <c r="F610" s="43"/>
      <c r="G610" s="47"/>
    </row>
    <row r="611" spans="1:7" x14ac:dyDescent="0.2">
      <c r="A611" t="str">
        <f>_xlfn.CONCAT(B611,D611,E611)</f>
        <v>BACKBOX-CHIEF PAC525</v>
      </c>
      <c r="B611" t="s">
        <v>94</v>
      </c>
      <c r="C611" s="41" t="s">
        <v>1329</v>
      </c>
      <c r="D611" s="42" t="s">
        <v>363</v>
      </c>
      <c r="E611" s="42" t="s">
        <v>1328</v>
      </c>
      <c r="F611" s="43"/>
      <c r="G611" s="47"/>
    </row>
    <row r="612" spans="1:7" x14ac:dyDescent="0.2">
      <c r="A612" t="str">
        <f>_xlfn.CONCAT(B612,D612,E612)</f>
        <v>CART-LGST-1364F</v>
      </c>
      <c r="B612" t="s">
        <v>1123</v>
      </c>
      <c r="C612" s="41" t="s">
        <v>1332</v>
      </c>
      <c r="D612" s="42" t="s">
        <v>596</v>
      </c>
      <c r="E612" s="42" t="s">
        <v>1331</v>
      </c>
      <c r="F612" s="43"/>
      <c r="G612" s="47"/>
    </row>
    <row r="613" spans="1:7" x14ac:dyDescent="0.2">
      <c r="A613" t="str">
        <f>_xlfn.CONCAT(B613,D613,E613)</f>
        <v>DISPLAY-LGLG LAEC015-GN2</v>
      </c>
      <c r="B613" t="s">
        <v>114</v>
      </c>
      <c r="C613" s="41" t="s">
        <v>1333</v>
      </c>
      <c r="D613" s="42" t="s">
        <v>596</v>
      </c>
      <c r="E613" s="42" t="s">
        <v>1330</v>
      </c>
      <c r="F613" s="43"/>
      <c r="G613" s="47"/>
    </row>
    <row r="614" spans="1:7" x14ac:dyDescent="0.2">
      <c r="A614" t="str">
        <f>_xlfn.CONCAT(B614,D614,E614)</f>
        <v>AUDIO-LEONLEON Hz500UX-LR</v>
      </c>
      <c r="B614" t="s">
        <v>5</v>
      </c>
      <c r="C614" s="41" t="s">
        <v>1336</v>
      </c>
      <c r="D614" s="42" t="s">
        <v>1335</v>
      </c>
      <c r="E614" s="42" t="s">
        <v>1334</v>
      </c>
      <c r="F614" s="43"/>
      <c r="G614" s="47"/>
    </row>
    <row r="615" spans="1:7" x14ac:dyDescent="0.2">
      <c r="A615" t="str">
        <f>_xlfn.CONCAT(B615,D615,E615)</f>
        <v>MOUNTING-LEONHZMMB-U</v>
      </c>
      <c r="B615" t="s">
        <v>471</v>
      </c>
      <c r="C615" s="41" t="s">
        <v>1338</v>
      </c>
      <c r="D615" s="42" t="s">
        <v>1335</v>
      </c>
      <c r="E615" s="42" t="s">
        <v>1337</v>
      </c>
      <c r="F615" s="43"/>
      <c r="G615" s="47"/>
    </row>
    <row r="616" spans="1:7" x14ac:dyDescent="0.2">
      <c r="A616" t="str">
        <f>_xlfn.CONCAT(B616,D616,E616)</f>
        <v>ENCLOSURES-MIDDLE ATLANTICERK-1025KD</v>
      </c>
      <c r="B616" t="s">
        <v>136</v>
      </c>
      <c r="C616" s="41" t="s">
        <v>1340</v>
      </c>
      <c r="D616" s="42" t="s">
        <v>529</v>
      </c>
      <c r="E616" s="42" t="s">
        <v>1339</v>
      </c>
      <c r="F616" s="43"/>
      <c r="G616" s="47"/>
    </row>
  </sheetData>
  <phoneticPr fontId="10" type="noConversion"/>
  <conditionalFormatting sqref="E2:E616">
    <cfRule type="duplicateValues" dxfId="6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2024-11-05T18:11:11Z</dcterms:modified>
</cp:coreProperties>
</file>