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71F84F35-5165-AE40-A790-88006C1B3E24}" xr6:coauthVersionLast="47" xr6:coauthVersionMax="47" xr10:uidLastSave="{00000000-0000-0000-0000-000000000000}"/>
  <bookViews>
    <workbookView xWindow="0" yWindow="880" windowWidth="36000" windowHeight="213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35" i="1" l="1"/>
  <c r="A2534" i="1"/>
  <c r="A2533" i="1" l="1"/>
  <c r="A2532" i="1"/>
  <c r="A2531" i="1"/>
  <c r="A2530" i="1"/>
  <c r="A2529" i="1"/>
  <c r="A2528" i="1"/>
  <c r="A2527" i="1"/>
  <c r="A2526" i="1" l="1"/>
  <c r="A2525" i="1"/>
  <c r="A2524" i="1"/>
  <c r="A2523" i="1"/>
  <c r="A2522" i="1"/>
  <c r="A2521" i="1" l="1"/>
  <c r="A2520" i="1"/>
  <c r="A2519" i="1"/>
  <c r="A2518" i="1" l="1"/>
  <c r="A2517" i="1"/>
  <c r="A2516" i="1" l="1"/>
  <c r="A2515" i="1"/>
  <c r="A2514" i="1"/>
  <c r="A2513" i="1"/>
  <c r="A2512" i="1" l="1"/>
  <c r="A2511" i="1"/>
  <c r="A2510" i="1"/>
  <c r="A2509" i="1" l="1"/>
  <c r="A2508" i="1" l="1"/>
  <c r="A2507" i="1"/>
  <c r="A2506" i="1" l="1"/>
  <c r="A2505" i="1" l="1"/>
  <c r="A2504" i="1" l="1"/>
  <c r="A2503" i="1"/>
  <c r="A2502" i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<sst xmlns="http://schemas.openxmlformats.org/spreadsheetml/2006/main" count="10129" uniqueCount="5022">
  <si>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</si>
  <si>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</si>
  <si>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</si>
  <si>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</si>
  <si>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</si>
  <si>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</si>
  <si>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</si>
  <si>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</si>
  <si>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</si>
  <si>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</si>
  <si>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</si>
  <si>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</si>
  <si>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</si>
  <si>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</si>
  <si>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</si>
  <si>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</si>
  <si>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</si>
  <si>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</si>
  <si>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</si>
  <si>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</si>
  <si>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</si>
  <si>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</si>
  <si>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</si>
  <si>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</si>
  <si>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</si>
  <si>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</si>
  <si>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</si>
  <si>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</si>
  <si>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</si>
  <si>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</si>
  <si>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</si>
  <si>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</si>
  <si>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</si>
  <si>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</si>
  <si>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</si>
  <si>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</si>
  <si>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</si>
  <si>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</si>
  <si>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</si>
  <si>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</si>
  <si>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</si>
  <si>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</si>
  <si>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</si>
  <si>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</si>
  <si>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</si>
  <si>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</si>
  <si>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</si>
  <si>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</si>
  <si>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</si>
  <si>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</si>
  <si>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</si>
  <si>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</si>
  <si>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</si>
  <si>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</si>
  <si>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</si>
  <si>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</si>
  <si>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</si>
  <si>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</si>
  <si>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</si>
  <si>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</si>
  <si>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</si>
  <si>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</si>
  <si>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</si>
  <si>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</si>
  <si>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</si>
  <si>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</si>
  <si>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</si>
  <si>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</si>
  <si>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</si>
  <si>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</si>
  <si>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</si>
  <si>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</si>
  <si>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</si>
  <si>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</si>
  <si>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</si>
  <si>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</si>
  <si>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</si>
  <si>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</si>
  <si>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</si>
  <si>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</si>
  <si>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</si>
  <si>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</si>
  <si>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</si>
  <si>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</si>
  <si>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</si>
  <si>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</si>
  <si>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</si>
  <si>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</si>
  <si>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</si>
  <si>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</si>
  <si>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</si>
  <si>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</si>
  <si>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</si>
  <si>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</si>
  <si>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</si>
  <si>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</si>
  <si>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</si>
  <si>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</si>
  <si>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</si>
  <si>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</si>
  <si>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</si>
  <si>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</si>
  <si>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</si>
  <si>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</si>
  <si>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</si>
  <si>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</si>
  <si>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</si>
  <si>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</si>
  <si>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</si>
  <si>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</si>
  <si>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</si>
  <si>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</si>
  <si>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</si>
  <si>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</si>
  <si>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</si>
  <si>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</si>
  <si>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</si>
  <si>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</si>
  <si>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</si>
  <si>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</si>
  <si>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</si>
  <si>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</si>
  <si>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</si>
  <si>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</si>
  <si>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</si>
  <si>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</si>
  <si>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</si>
  <si>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</si>
  <si>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</si>
  <si>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</si>
  <si>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</si>
  <si>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</si>
  <si>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</si>
  <si>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</si>
  <si>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</si>
  <si>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</si>
  <si>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</si>
  <si>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</si>
  <si>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</si>
  <si>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</si>
  <si>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</si>
  <si>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</si>
  <si>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</si>
  <si>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</si>
  <si>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</si>
  <si>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</si>
  <si>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</si>
  <si>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</si>
  <si>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</si>
  <si>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</si>
  <si>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</si>
  <si>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</si>
  <si>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</si>
  <si>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</si>
  <si>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</si>
  <si>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</si>
  <si>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</si>
  <si>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</si>
  <si>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</si>
  <si>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</si>
  <si>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</si>
  <si>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</si>
  <si>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</si>
  <si>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</si>
  <si>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</si>
  <si>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</si>
  <si>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</si>
  <si>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</si>
  <si>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</si>
  <si>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</si>
  <si>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</si>
  <si>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</si>
  <si>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</si>
  <si>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</si>
  <si>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</si>
  <si>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</si>
  <si>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</si>
  <si>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</si>
  <si>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</si>
  <si>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</si>
  <si>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</si>
  <si>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</si>
  <si>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</si>
  <si>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</si>
  <si>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</si>
  <si>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</si>
  <si>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</si>
  <si>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</si>
  <si>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</si>
  <si>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</si>
  <si>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</si>
  <si>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</si>
  <si>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</si>
  <si>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</si>
  <si>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</si>
  <si>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</si>
  <si>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</si>
  <si>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</si>
  <si>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</si>
  <si>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</si>
  <si>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</si>
  <si>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</si>
  <si>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</si>
  <si>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</si>
  <si>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</si>
  <si>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</si>
  <si>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</si>
  <si>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</si>
  <si>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</si>
  <si>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</si>
  <si>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</si>
  <si>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</si>
  <si>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</si>
  <si>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</si>
  <si>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</si>
  <si>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</si>
  <si>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</si>
  <si>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</si>
  <si>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</si>
  <si>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</si>
  <si>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</si>
  <si>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</si>
  <si>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</si>
  <si>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</si>
  <si>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</si>
  <si>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</si>
  <si>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</si>
  <si>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</si>
  <si>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</si>
  <si>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</si>
  <si>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</si>
  <si>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</si>
  <si>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</si>
  <si>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</si>
  <si>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</si>
  <si>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</si>
  <si>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</si>
  <si>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</si>
  <si>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</si>
  <si>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</si>
  <si>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</si>
  <si>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</si>
  <si>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</si>
  <si>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</si>
  <si>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</si>
  <si>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</si>
  <si>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</si>
  <si>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</si>
  <si>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</si>
  <si>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</si>
  <si>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</si>
  <si>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</si>
  <si>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</si>
  <si>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</si>
  <si>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</si>
  <si>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</si>
  <si>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</si>
  <si>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</si>
  <si>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</si>
  <si>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</si>
  <si>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</si>
  <si>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</si>
  <si>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</si>
  <si>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</si>
  <si>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</si>
  <si>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</si>
  <si>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</si>
  <si>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</si>
  <si>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</si>
  <si>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</si>
  <si>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</si>
  <si>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</si>
  <si>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</si>
  <si>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</si>
  <si>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</si>
  <si>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</si>
  <si>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</si>
  <si>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</si>
  <si>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</si>
  <si>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</si>
  <si>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</si>
  <si>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</si>
  <si>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</si>
  <si>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</si>
  <si>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</si>
  <si>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</si>
  <si>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</si>
  <si>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</si>
  <si>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</si>
  <si>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</si>
  <si>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</si>
  <si>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</si>
  <si>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</si>
  <si>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</si>
  <si>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</si>
  <si>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</si>
  <si>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</si>
  <si>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</si>
  <si>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</si>
  <si>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</si>
  <si>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</si>
  <si>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</si>
  <si>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</si>
  <si>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</si>
  <si>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</si>
  <si>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</si>
  <si>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</si>
  <si>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</si>
  <si>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</si>
  <si>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</si>
  <si>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</si>
  <si>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</si>
  <si>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</si>
  <si>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</si>
  <si>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</si>
  <si>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</si>
  <si>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</si>
  <si>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</si>
  <si>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</si>
  <si>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</si>
  <si>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</si>
  <si>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</si>
  <si>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</si>
  <si>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</si>
  <si>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</si>
  <si>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</si>
  <si>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</si>
  <si>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</si>
  <si>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</si>
  <si>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</si>
  <si>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</si>
  <si>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</si>
  <si>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</si>
  <si>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</si>
  <si>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</si>
  <si>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</si>
  <si>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</si>
  <si>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</si>
  <si>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</si>
  <si>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</si>
  <si>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</si>
  <si>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</si>
  <si>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</si>
  <si>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</si>
  <si>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</si>
  <si>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</si>
  <si>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</si>
  <si>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</si>
  <si>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</si>
  <si>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</si>
  <si>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</si>
  <si>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</si>
  <si>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</si>
  <si>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</si>
  <si>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</si>
  <si>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</si>
  <si>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</si>
  <si>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</si>
  <si>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</si>
  <si>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</si>
  <si>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</si>
  <si>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</si>
  <si>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</si>
  <si>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</si>
  <si>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</si>
  <si>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</si>
  <si>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</si>
  <si>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</si>
  <si>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</si>
  <si>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</si>
  <si>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</si>
  <si>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</si>
  <si>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</si>
  <si>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</si>
  <si>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</si>
  <si>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</si>
  <si>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</si>
  <si>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</si>
  <si>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</si>
  <si>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</si>
  <si>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</si>
  <si>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</si>
  <si>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</si>
  <si>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</si>
  <si>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</si>
  <si>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</si>
  <si>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</si>
  <si>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</si>
  <si>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</si>
  <si>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</si>
  <si>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</si>
  <si>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</si>
  <si>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</si>
  <si>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</si>
  <si>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</si>
  <si>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</si>
  <si>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</si>
  <si>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</si>
  <si>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</si>
  <si>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</si>
  <si>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</si>
  <si>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</si>
  <si>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</si>
  <si>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</si>
  <si>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</si>
  <si>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</si>
  <si>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</si>
  <si>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</si>
  <si>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</si>
  <si>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</si>
  <si>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</si>
  <si>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</si>
  <si>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</si>
  <si>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</si>
  <si>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</si>
  <si>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</si>
  <si>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</si>
  <si>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</si>
  <si>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</si>
  <si>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</si>
  <si>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</si>
  <si>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</si>
  <si>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</si>
  <si>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</si>
  <si>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</si>
  <si>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</si>
  <si>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</si>
  <si>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</si>
  <si>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</si>
  <si>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</si>
  <si>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</si>
  <si>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</si>
  <si>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</si>
  <si>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</si>
  <si>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</si>
  <si>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</si>
  <si>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</si>
  <si>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</si>
  <si>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</si>
  <si>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</si>
  <si>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</si>
  <si>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</si>
  <si>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</si>
  <si>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</si>
  <si>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</si>
  <si>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</si>
  <si>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</si>
  <si>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</si>
  <si>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</si>
  <si>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</si>
  <si>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</si>
  <si>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</si>
  <si>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</si>
  <si>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</si>
  <si>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</si>
  <si>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</si>
  <si>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</si>
  <si>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</si>
  <si>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</si>
  <si>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</si>
  <si>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</si>
  <si>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</si>
  <si>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</si>
  <si>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</si>
  <si>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</si>
  <si>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</si>
  <si>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</si>
  <si>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</si>
  <si>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</si>
  <si>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</si>
  <si>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</si>
  <si>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</si>
  <si>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</si>
  <si>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</si>
  <si>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</si>
  <si>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</si>
  <si>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</si>
  <si>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</si>
  <si>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</si>
  <si>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</si>
  <si>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</si>
  <si>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</si>
  <si>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</si>
  <si>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</si>
  <si>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</si>
  <si>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</si>
  <si>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</si>
  <si>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</si>
  <si>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</si>
  <si>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</si>
  <si>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</si>
  <si>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</si>
  <si>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</si>
  <si>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</si>
  <si>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</si>
  <si>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</si>
  <si>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</si>
  <si>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</si>
  <si>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</si>
  <si>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</si>
  <si>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</si>
  <si>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</si>
  <si>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</si>
  <si>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</si>
  <si>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</si>
  <si>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</si>
  <si>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</si>
  <si>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</si>
  <si>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</si>
  <si>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</si>
  <si>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</si>
  <si>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</si>
  <si>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</si>
  <si>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</si>
  <si>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</si>
  <si>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</si>
  <si>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</si>
  <si>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</si>
  <si>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</si>
  <si>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</si>
  <si>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</si>
  <si>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</si>
  <si>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</si>
  <si>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</si>
  <si>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</si>
  <si>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</si>
  <si>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</si>
  <si>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</si>
  <si>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</si>
  <si>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</si>
  <si>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</si>
  <si>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</si>
  <si>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</si>
  <si>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</si>
  <si>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</si>
  <si>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</si>
  <si>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</si>
  <si>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</si>
  <si>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</si>
  <si>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</si>
  <si>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</si>
  <si>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</si>
  <si>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</si>
  <si>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</si>
  <si>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</si>
  <si>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</si>
  <si>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</si>
  <si>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</si>
  <si>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</si>
  <si>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</si>
  <si>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</si>
  <si>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</si>
  <si>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</si>
  <si>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</si>
  <si>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</si>
  <si>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</si>
  <si>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</si>
  <si>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</si>
  <si>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</si>
  <si>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</si>
  <si>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</si>
  <si>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</si>
  <si>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</si>
  <si>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</si>
  <si>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</si>
  <si>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</si>
  <si>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</si>
  <si>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</si>
  <si>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</si>
  <si>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</si>
  <si>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</si>
  <si>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</si>
  <si>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</si>
  <si>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</si>
  <si>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</si>
  <si>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</si>
  <si>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</si>
  <si>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</si>
  <si>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</si>
  <si>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</si>
  <si>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</si>
  <si>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</si>
  <si>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</si>
  <si>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</si>
  <si>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</si>
  <si>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</si>
  <si>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</si>
  <si>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</si>
  <si>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</si>
  <si>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</si>
  <si>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</si>
  <si>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</si>
  <si>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</si>
  <si>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</si>
  <si>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</si>
  <si>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</si>
  <si>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</si>
  <si>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</si>
  <si>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</si>
  <si>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</si>
  <si>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</si>
  <si>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</si>
  <si>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</si>
  <si>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</si>
  <si>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</si>
  <si>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</si>
  <si>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</si>
  <si>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</si>
  <si>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</si>
  <si>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</si>
  <si>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</si>
  <si>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</si>
  <si>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</si>
  <si>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</si>
  <si>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</si>
  <si>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</si>
  <si>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</si>
  <si>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</si>
  <si>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</si>
  <si>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</si>
  <si>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</si>
  <si>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</si>
  <si>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</si>
  <si>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</si>
  <si>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</si>
  <si>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</si>
  <si>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</si>
  <si>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</si>
  <si>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</si>
  <si>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</si>
  <si>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</si>
  <si>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</si>
  <si>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</si>
  <si>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</si>
  <si>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</si>
  <si>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</si>
  <si>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</si>
  <si>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</si>
  <si>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</si>
  <si>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</si>
  <si>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</si>
  <si>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</si>
  <si>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</si>
  <si>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</si>
  <si>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</si>
  <si>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</si>
  <si>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</si>
  <si>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</si>
  <si>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</si>
  <si>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</si>
  <si>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</si>
  <si>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</si>
  <si>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</si>
  <si>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</si>
  <si>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</si>
  <si>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</si>
  <si>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</si>
  <si>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</si>
  <si>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</si>
  <si>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</si>
  <si>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</si>
  <si>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</si>
  <si>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</si>
  <si>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</si>
  <si>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</si>
  <si>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</si>
  <si>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</si>
  <si>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</si>
  <si>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</si>
  <si>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</si>
  <si>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</si>
  <si>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</si>
  <si>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</si>
  <si>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</si>
  <si>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</si>
  <si>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</si>
  <si>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</si>
  <si>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</si>
  <si>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</si>
  <si>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</si>
  <si>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</si>
  <si>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</si>
  <si>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</si>
  <si>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</si>
  <si>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</si>
  <si>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</si>
  <si>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</si>
  <si>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</si>
  <si>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</si>
  <si>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</si>
  <si>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</si>
  <si>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</si>
  <si>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</si>
  <si>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</si>
  <si>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</si>
  <si>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</si>
  <si>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</si>
  <si>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</si>
  <si>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</si>
  <si>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</si>
  <si>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</si>
  <si>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</si>
  <si>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</si>
  <si>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</si>
  <si>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</si>
  <si>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</si>
  <si>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</si>
  <si>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</si>
  <si>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</si>
  <si>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</si>
  <si>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</si>
  <si>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</si>
  <si>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</si>
  <si>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</si>
  <si>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</si>
  <si>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</si>
  <si>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</si>
  <si>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</si>
  <si>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</si>
  <si>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</si>
  <si>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</si>
  <si>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</si>
  <si>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</si>
  <si>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</si>
  <si>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</si>
  <si>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</si>
  <si>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</si>
  <si>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</si>
  <si>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</si>
  <si>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</si>
  <si>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</si>
  <si>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</si>
  <si>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</si>
  <si>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</si>
  <si>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</si>
  <si>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</si>
  <si>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</si>
  <si>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</si>
  <si>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</si>
  <si>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</si>
  <si>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</si>
  <si>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</si>
  <si>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</si>
  <si>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</si>
  <si>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</si>
  <si>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</si>
  <si>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</si>
  <si>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</si>
  <si>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</si>
  <si>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</si>
  <si>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</si>
  <si>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</si>
  <si>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</si>
  <si>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</si>
  <si>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</si>
  <si>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</si>
  <si>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</si>
  <si>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</si>
  <si>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</si>
  <si>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</si>
  <si>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</si>
  <si>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</si>
  <si>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</si>
  <si>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</si>
  <si>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</si>
  <si>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</si>
  <si>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</si>
  <si>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</si>
  <si>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</si>
  <si>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</si>
  <si>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</si>
  <si>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</si>
  <si>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</si>
  <si>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</si>
  <si>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</si>
  <si>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</si>
  <si>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</si>
  <si>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</si>
  <si>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</si>
  <si>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</si>
  <si>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</si>
  <si>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</si>
  <si>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</si>
  <si>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</si>
  <si>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</si>
  <si>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</si>
  <si>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</si>
  <si>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</si>
  <si>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</si>
  <si>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</si>
  <si>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</si>
  <si>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</si>
  <si>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</si>
  <si>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</si>
  <si>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</si>
  <si>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</si>
  <si>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</si>
  <si>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</si>
  <si>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</si>
  <si>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</si>
  <si>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</si>
  <si>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</si>
  <si>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</si>
  <si>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</si>
  <si>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</si>
  <si>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</si>
  <si>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</si>
  <si>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</si>
  <si>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</si>
  <si>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</si>
  <si>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</si>
  <si>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</si>
  <si>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</si>
  <si>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</si>
  <si>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</si>
  <si>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</si>
  <si>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</si>
  <si>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</si>
  <si>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</si>
  <si>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</si>
  <si>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</si>
  <si>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</si>
  <si>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</si>
  <si>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</si>
  <si>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</si>
  <si>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</si>
  <si>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</si>
  <si>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</si>
  <si>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</si>
  <si>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</si>
  <si>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</si>
  <si>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</si>
  <si>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</si>
  <si>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</si>
  <si>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</si>
  <si>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</si>
  <si>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</si>
  <si>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</si>
  <si>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</si>
  <si>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</si>
  <si>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</si>
  <si>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</si>
  <si>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</si>
  <si>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</si>
  <si>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</si>
  <si>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</si>
  <si>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</si>
  <si>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</si>
  <si>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</si>
  <si>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</si>
  <si>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</si>
  <si>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</si>
  <si>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</si>
  <si>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</si>
  <si>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</si>
  <si>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</si>
  <si>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</si>
  <si>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</si>
  <si>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</si>
  <si>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</si>
  <si>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</si>
  <si>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</si>
  <si>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</si>
  <si>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</si>
  <si>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</si>
  <si>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</si>
  <si>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</si>
  <si>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</si>
  <si>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</si>
  <si>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</si>
  <si>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</si>
  <si>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</si>
  <si>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</si>
  <si>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</si>
  <si>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</si>
  <si>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</si>
  <si>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</si>
  <si>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</si>
  <si>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</si>
  <si>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</si>
  <si>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</si>
  <si>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</si>
  <si>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</si>
  <si>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</si>
  <si>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</si>
  <si>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</si>
  <si>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</si>
  <si>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</si>
  <si>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</si>
  <si>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</si>
  <si>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</si>
  <si>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</si>
  <si>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</si>
  <si>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</si>
  <si>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</si>
  <si>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</si>
  <si>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</si>
  <si>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</si>
  <si>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</si>
  <si>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</si>
  <si>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</si>
  <si>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</si>
  <si>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</si>
  <si>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</si>
  <si>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</si>
  <si>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</si>
  <si>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</si>
  <si>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</si>
  <si>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</si>
  <si>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</si>
  <si>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</si>
  <si>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</si>
  <si>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</si>
  <si>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</si>
  <si>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</si>
  <si>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</si>
  <si>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</si>
  <si>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</si>
  <si>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</si>
  <si>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</si>
  <si>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</si>
  <si>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</si>
  <si>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</si>
  <si>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</si>
  <si>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</si>
  <si>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</si>
  <si>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</si>
  <si>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</si>
  <si>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</si>
  <si>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</si>
  <si>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</si>
  <si>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</si>
  <si>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</si>
  <si>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</si>
  <si>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</si>
  <si>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</si>
  <si>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</si>
  <si>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</si>
  <si>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</si>
  <si>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</si>
  <si>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</si>
  <si>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</si>
  <si>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</si>
  <si>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</si>
  <si>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</si>
  <si>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</si>
  <si>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</si>
  <si>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</si>
  <si>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</si>
  <si>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</si>
  <si>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</si>
  <si>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</si>
  <si>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</si>
  <si>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</si>
  <si>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</si>
  <si>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</si>
  <si>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</si>
  <si>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</si>
  <si>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</si>
  <si>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</si>
  <si>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</si>
  <si>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</si>
  <si>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</si>
  <si>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</si>
  <si>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</si>
  <si>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</si>
  <si>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</si>
  <si>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</si>
  <si>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</si>
  <si>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</si>
  <si>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</si>
  <si>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</si>
  <si>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</si>
  <si>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</si>
  <si>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</si>
  <si>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</si>
  <si>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</si>
  <si>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</si>
  <si>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</si>
  <si>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</si>
  <si>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</si>
  <si>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</si>
  <si>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</si>
  <si>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</si>
  <si>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</si>
  <si>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</si>
  <si>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</si>
  <si>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</si>
  <si>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</si>
  <si>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</si>
  <si>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</si>
  <si>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</si>
  <si>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</si>
  <si>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</si>
  <si>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</si>
  <si>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</si>
  <si>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</si>
  <si>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</si>
  <si>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</si>
  <si>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</si>
  <si>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</si>
  <si>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</si>
  <si>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</si>
  <si>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</si>
  <si>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</si>
  <si>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</si>
  <si>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</si>
  <si>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</si>
  <si>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</si>
  <si>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</si>
  <si>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</si>
  <si>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</si>
  <si>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</si>
  <si>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</si>
  <si>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</si>
  <si>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</si>
  <si>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</si>
  <si>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</si>
  <si>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</si>
  <si>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</si>
  <si>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</si>
  <si>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</si>
  <si>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</si>
  <si>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</si>
  <si>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</si>
  <si>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</si>
  <si>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</si>
  <si>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</si>
  <si>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</si>
  <si>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</si>
  <si>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</si>
  <si>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</si>
  <si>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</si>
  <si>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</si>
  <si>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</si>
  <si>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</si>
  <si>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</si>
  <si>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</si>
  <si>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</si>
  <si>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</si>
  <si>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</si>
  <si>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</si>
  <si>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</si>
  <si>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</si>
  <si>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</si>
  <si>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</si>
  <si>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</si>
  <si>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</si>
  <si>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</si>
  <si>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</si>
  <si>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</si>
  <si>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</si>
  <si>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</si>
  <si>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</si>
  <si>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</si>
  <si>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</si>
  <si>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</si>
  <si>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</si>
  <si>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</si>
  <si>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</si>
  <si>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</si>
  <si>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</si>
  <si>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</si>
  <si>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</si>
  <si>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</si>
  <si>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</si>
  <si>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</si>
  <si>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</si>
  <si>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</si>
  <si>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</si>
  <si>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</si>
  <si>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</si>
  <si>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</si>
  <si>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</si>
  <si>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</si>
  <si>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</si>
  <si>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</si>
  <si>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</si>
  <si>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</si>
  <si>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</si>
  <si>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</si>
  <si>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</si>
  <si>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</si>
  <si>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</si>
  <si>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</si>
  <si>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</si>
  <si>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</si>
  <si>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</si>
  <si>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</si>
  <si>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</si>
  <si>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</si>
  <si>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</si>
  <si>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</si>
  <si>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</si>
  <si>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</si>
  <si>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</si>
  <si>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</si>
  <si>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</si>
  <si>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</si>
  <si>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</si>
  <si>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</si>
  <si>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</si>
  <si>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</si>
  <si>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</si>
  <si>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</si>
  <si>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</si>
  <si>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</si>
  <si>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</si>
  <si>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</si>
  <si>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</si>
  <si>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</si>
  <si>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</si>
  <si>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</si>
  <si>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</si>
  <si>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</si>
  <si>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</si>
  <si>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</si>
  <si>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</si>
  <si>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</si>
  <si>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</si>
  <si>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</si>
  <si>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</si>
  <si>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</si>
  <si>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</si>
  <si>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</si>
  <si>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</si>
  <si>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</si>
  <si>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</si>
  <si>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</si>
  <si>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</si>
  <si>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</si>
  <si>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</si>
  <si>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</si>
  <si>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</si>
  <si>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</si>
  <si>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</si>
  <si>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</si>
  <si>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</si>
  <si>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</si>
  <si>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</si>
  <si>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</si>
  <si>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</si>
  <si>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</si>
  <si>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</si>
  <si>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</si>
  <si>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</si>
  <si>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</si>
  <si>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</si>
  <si>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</si>
  <si>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</si>
  <si>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</si>
  <si>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</si>
  <si>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</si>
  <si>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</si>
  <si>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</si>
  <si>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</si>
  <si>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</si>
  <si>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</si>
  <si>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</si>
  <si>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</si>
  <si>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</si>
  <si>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</si>
  <si>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</si>
  <si>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</si>
  <si>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</si>
  <si>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</si>
  <si>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</si>
  <si>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</si>
  <si>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</si>
  <si>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</si>
  <si>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</si>
  <si>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</si>
  <si>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</si>
  <si>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</si>
  <si>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</si>
  <si>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</si>
  <si>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</si>
  <si>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</si>
  <si>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</si>
  <si>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</si>
  <si>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</si>
  <si>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</si>
  <si>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</si>
  <si>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</si>
  <si>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</si>
  <si>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</si>
  <si>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</si>
  <si>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</si>
  <si>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</si>
  <si>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</si>
  <si>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</si>
  <si>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</si>
  <si>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</si>
  <si>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</si>
  <si>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</si>
  <si>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</si>
  <si>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</si>
  <si>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</si>
  <si>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</si>
  <si>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</si>
  <si>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</si>
  <si>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</si>
  <si>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</si>
  <si>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</si>
  <si>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</si>
  <si>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</si>
  <si>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</si>
  <si>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</si>
  <si>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</si>
  <si>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</si>
  <si>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</si>
  <si>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</si>
  <si>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</si>
  <si>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</si>
  <si>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</si>
  <si>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</si>
  <si>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</si>
  <si>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</si>
  <si>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</si>
  <si>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</si>
  <si>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</si>
  <si>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</si>
  <si>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</si>
  <si>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</si>
  <si>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</si>
  <si>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</si>
  <si>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</si>
  <si>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</si>
  <si>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</si>
  <si>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</si>
  <si>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</si>
  <si>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</si>
  <si>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</si>
  <si>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</si>
  <si>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</si>
  <si>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</si>
  <si>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</si>
  <si>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</si>
  <si>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</si>
  <si>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</si>
  <si>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</si>
  <si>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</si>
  <si>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</si>
  <si>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</si>
  <si>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</si>
  <si>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</si>
  <si>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</si>
  <si>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</si>
  <si>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</si>
  <si>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</si>
  <si>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</si>
  <si>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</si>
  <si>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</si>
  <si>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</si>
  <si>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</si>
  <si>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</si>
  <si>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</si>
  <si>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</si>
  <si>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</si>
  <si>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</si>
  <si>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</si>
  <si>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</si>
  <si>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</si>
  <si>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</si>
  <si>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</si>
  <si>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</si>
  <si>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</si>
  <si>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</si>
  <si>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</si>
  <si>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</si>
  <si>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</si>
  <si>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</si>
  <si>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</si>
  <si>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</si>
  <si>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</si>
  <si>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</si>
  <si>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</si>
  <si>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</si>
  <si>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</si>
  <si>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</si>
  <si>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</si>
  <si>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</si>
  <si>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</si>
  <si>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</si>
  <si>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</si>
  <si>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</si>
  <si>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</si>
  <si>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</si>
  <si>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</si>
  <si>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</si>
  <si>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</si>
  <si>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</si>
  <si>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</si>
  <si>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</si>
  <si>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</si>
  <si>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</si>
  <si>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</si>
  <si>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</si>
  <si>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</si>
  <si>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</si>
  <si>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</si>
  <si>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</si>
  <si>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</si>
  <si>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</si>
  <si>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</si>
  <si>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</si>
  <si>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</si>
  <si>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</si>
  <si>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</si>
  <si>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</si>
  <si>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</si>
  <si>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</si>
  <si>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</si>
  <si>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</si>
  <si>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</si>
  <si>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</si>
  <si>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</si>
  <si>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</si>
  <si>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</si>
  <si>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</si>
  <si>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</si>
  <si>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</si>
  <si>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</si>
  <si>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</si>
  <si>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</si>
  <si>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</si>
  <si>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</si>
  <si>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</si>
  <si>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</si>
  <si>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</si>
  <si>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</si>
  <si>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</si>
  <si>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</si>
  <si>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</si>
  <si>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</si>
  <si>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</si>
  <si>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</si>
  <si>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</si>
  <si>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</si>
  <si>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</si>
  <si>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</si>
  <si>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</si>
  <si>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</si>
  <si>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</si>
  <si>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</si>
  <si>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</si>
  <si>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</si>
  <si>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</si>
  <si>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</si>
  <si>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</si>
  <si>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</si>
  <si>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</si>
  <si>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</si>
  <si>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</si>
  <si>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</si>
  <si>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</si>
  <si>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</si>
  <si>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</si>
  <si>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</si>
  <si>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</si>
  <si>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</si>
  <si>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</si>
  <si>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</si>
  <si>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</si>
  <si>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</si>
  <si>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</si>
  <si>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</si>
  <si>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</si>
  <si>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</si>
  <si>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</si>
  <si>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</si>
  <si>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</si>
  <si>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</si>
  <si>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</si>
  <si>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</si>
  <si>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</si>
  <si>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</si>
  <si>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</si>
  <si>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</si>
  <si>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</si>
  <si>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</si>
  <si>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</si>
  <si>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</si>
  <si>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</si>
  <si>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</si>
  <si>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</si>
  <si>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</si>
  <si>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</si>
  <si>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</si>
  <si>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</si>
  <si>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</si>
  <si>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</si>
  <si>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</si>
  <si>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</si>
  <si>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</si>
  <si>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</si>
  <si>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</si>
  <si>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</si>
  <si>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</si>
  <si>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</si>
  <si>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</si>
  <si>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</si>
  <si>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</si>
  <si>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</si>
  <si>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</si>
  <si>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</si>
  <si>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</si>
  <si>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</si>
  <si>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</si>
  <si>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</si>
  <si>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</si>
  <si>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</si>
  <si>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</si>
  <si>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</si>
  <si>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</si>
  <si>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</si>
  <si>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</si>
  <si>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</si>
  <si>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</si>
  <si>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</si>
  <si>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</si>
  <si>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</si>
  <si>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</si>
  <si>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</si>
  <si>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</si>
  <si>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</si>
  <si>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</si>
  <si>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</si>
  <si>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</si>
  <si>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</si>
  <si>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</si>
  <si>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</si>
  <si>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</si>
  <si>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</si>
  <si>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</si>
  <si>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</si>
  <si>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</si>
  <si>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</si>
  <si>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</si>
  <si>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</si>
  <si>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</si>
  <si>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</si>
  <si>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</si>
  <si>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</si>
  <si>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</si>
  <si>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</si>
  <si>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</si>
  <si>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</si>
  <si>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</si>
  <si>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</si>
  <si>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</si>
  <si>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</si>
  <si>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</si>
  <si>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</si>
  <si>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</si>
  <si>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</si>
  <si>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</si>
  <si>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</si>
  <si>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</si>
  <si>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</si>
  <si>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</si>
  <si>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</si>
  <si>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</si>
  <si>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</si>
  <si>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</si>
  <si>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</si>
  <si>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</si>
  <si>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</si>
  <si>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</si>
  <si>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</si>
  <si>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</si>
  <si>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</si>
  <si>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</si>
  <si>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</si>
  <si>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</si>
  <si>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</si>
  <si>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</si>
  <si>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</si>
  <si>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</si>
  <si>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</si>
  <si>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</si>
  <si>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</si>
  <si>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</si>
  <si>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</si>
  <si>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</si>
  <si>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</si>
  <si>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</si>
  <si>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</si>
  <si>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</si>
  <si>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</si>
  <si>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</si>
  <si>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</si>
  <si>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</si>
  <si>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</si>
  <si>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</si>
  <si>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</si>
  <si>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</si>
  <si>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</si>
  <si>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</si>
  <si>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</si>
  <si>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</si>
  <si>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</si>
  <si>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</si>
  <si>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</si>
  <si>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</si>
  <si>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</si>
  <si>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</si>
  <si>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</si>
  <si>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</si>
  <si>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</si>
  <si>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</si>
  <si>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</si>
  <si>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</si>
  <si>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</si>
  <si>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</si>
  <si>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</si>
  <si>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</si>
  <si>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</si>
  <si>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</si>
  <si>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</si>
  <si>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</si>
  <si>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</si>
  <si>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</si>
  <si>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</si>
  <si>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</si>
  <si>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</si>
  <si>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</si>
  <si>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</si>
  <si>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</si>
  <si>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</si>
  <si>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</si>
  <si>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</si>
  <si>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</si>
  <si>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</si>
  <si>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</si>
  <si>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</si>
  <si>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</si>
  <si>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</si>
  <si>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</si>
  <si>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</si>
  <si>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</si>
  <si>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</si>
  <si>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</si>
  <si>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</si>
  <si>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</si>
  <si>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</si>
  <si>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</si>
  <si>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</si>
  <si>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</si>
  <si>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</si>
  <si>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</si>
  <si>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</si>
  <si>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</si>
  <si>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</si>
  <si>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</si>
  <si>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</si>
  <si>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</si>
  <si>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</si>
  <si>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</si>
  <si>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</si>
  <si>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</si>
  <si>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</si>
  <si>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</si>
  <si>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</si>
  <si>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</si>
  <si>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</si>
  <si>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</si>
  <si>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</si>
  <si>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</si>
  <si>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</si>
  <si>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</si>
  <si>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</si>
  <si>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</si>
  <si>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</si>
  <si>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</si>
  <si>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</si>
  <si>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</si>
  <si>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</si>
  <si>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</si>
  <si>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</si>
  <si>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</si>
  <si>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</si>
  <si>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</si>
  <si>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</si>
  <si>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</si>
  <si>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</si>
  <si>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</si>
  <si>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</si>
  <si>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</si>
  <si>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</si>
  <si>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</si>
  <si>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</si>
  <si>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</si>
  <si>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</si>
  <si>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</si>
  <si>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</si>
  <si>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</si>
  <si>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</si>
  <si>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</si>
  <si>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</si>
  <si>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</si>
  <si>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</si>
  <si>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</si>
  <si>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</si>
  <si>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</si>
  <si>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</si>
  <si>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</si>
  <si>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</si>
  <si>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</si>
  <si>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</si>
  <si>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</si>
  <si>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</si>
  <si>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</si>
  <si>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</si>
  <si>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</si>
  <si>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</si>
  <si>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</si>
  <si>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</si>
  <si>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</si>
  <si>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</si>
  <si>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</si>
  <si>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</si>
  <si>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</si>
  <si>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</si>
  <si>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</si>
  <si>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</si>
  <si>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</si>
  <si>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</si>
  <si>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</si>
  <si>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</si>
  <si>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</si>
  <si>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</si>
  <si>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</si>
  <si>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</si>
  <si>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</si>
  <si>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</si>
  <si>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</si>
  <si>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</si>
  <si>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</si>
  <si>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</si>
  <si>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</si>
  <si>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</si>
  <si>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</si>
  <si>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</si>
  <si>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</si>
  <si>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</si>
  <si>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</si>
  <si>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</si>
  <si>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</si>
  <si>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</si>
  <si>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</si>
  <si>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</si>
  <si>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</si>
  <si>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</si>
  <si>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</si>
  <si>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</si>
  <si>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</si>
  <si>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</si>
  <si>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</si>
  <si>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</si>
  <si>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</si>
  <si>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</si>
  <si>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</si>
  <si>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</si>
  <si>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</si>
  <si>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</si>
  <si>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</si>
  <si>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</si>
  <si>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</si>
  <si>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</si>
  <si>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</si>
  <si>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</si>
  <si>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</si>
  <si>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</si>
  <si>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</si>
  <si>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</si>
  <si>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</si>
  <si>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</si>
  <si>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</si>
  <si>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</si>
  <si>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</si>
  <si>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</si>
  <si>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</si>
  <si>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</si>
  <si>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</si>
  <si>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</si>
  <si>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</si>
  <si>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</si>
  <si>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</si>
  <si>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</si>
  <si>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</si>
  <si>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</si>
  <si>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</si>
  <si>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</si>
  <si>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</si>
  <si>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</si>
  <si>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</si>
  <si>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</si>
  <si>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</si>
  <si>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</si>
  <si>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</si>
  <si>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</si>
  <si>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</si>
  <si>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</si>
  <si>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</si>
  <si>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</si>
  <si>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</si>
  <si>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</si>
  <si>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</si>
  <si>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</si>
  <si>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</si>
  <si>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</si>
  <si>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</si>
  <si>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</si>
  <si>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</si>
  <si>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</si>
  <si>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</si>
  <si>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</si>
  <si>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</si>
  <si>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</si>
  <si>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</si>
  <si>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</si>
  <si>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</si>
  <si>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</si>
  <si>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</si>
  <si>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</si>
  <si>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</si>
  <si>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</si>
  <si>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</si>
  <si>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</si>
  <si>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</si>
  <si>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</si>
  <si>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</si>
  <si>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</si>
  <si>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</si>
  <si>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</si>
  <si>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</si>
  <si>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</si>
  <si>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</si>
  <si>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</si>
  <si>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</si>
  <si>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</si>
  <si>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</si>
  <si>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</si>
  <si>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</si>
  <si>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</si>
  <si>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</si>
  <si>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</si>
  <si>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</si>
  <si>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</si>
  <si>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</si>
  <si>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</si>
  <si>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</si>
  <si>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</si>
  <si>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</si>
  <si>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</si>
  <si>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</si>
  <si>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</si>
  <si>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</si>
  <si>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</si>
  <si>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</si>
  <si>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</si>
  <si>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</si>
  <si>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</si>
  <si>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</si>
  <si>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</si>
  <si>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</si>
  <si>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</si>
  <si>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</si>
  <si>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</si>
  <si>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</si>
  <si>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</si>
  <si>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</si>
  <si>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</si>
  <si>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</si>
  <si>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</si>
  <si>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</si>
  <si>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</si>
  <si>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</si>
  <si>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</si>
  <si>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</si>
  <si>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</si>
  <si>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</si>
  <si>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</si>
  <si>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</si>
  <si>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</si>
  <si>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</si>
  <si>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</si>
  <si>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</si>
  <si>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</si>
  <si>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</si>
  <si>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</si>
  <si>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</si>
  <si>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</si>
  <si>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</si>
  <si>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</si>
  <si>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</si>
  <si>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</si>
  <si>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</si>
  <si>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</si>
  <si>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</si>
  <si>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</si>
  <si>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</si>
  <si>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</si>
  <si>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</si>
  <si>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</si>
  <si>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</si>
  <si>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</si>
  <si>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</si>
  <si>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</si>
  <si>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</si>
  <si>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</si>
  <si>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</si>
  <si>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</si>
  <si>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</si>
  <si>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</si>
  <si>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</si>
  <si>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</si>
  <si>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</si>
  <si>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</si>
  <si>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</si>
  <si>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</si>
  <si>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</si>
  <si>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</si>
  <si>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</si>
  <si>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</si>
  <si>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</si>
  <si>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</si>
  <si>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</si>
  <si>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</si>
  <si>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</si>
  <si>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</si>
  <si>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</si>
  <si>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</si>
  <si>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</si>
  <si>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</si>
  <si>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</si>
  <si>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</si>
  <si>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</si>
  <si>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</si>
  <si>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</si>
  <si>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</si>
  <si>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</si>
  <si>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</si>
  <si>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</si>
  <si>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</si>
  <si>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</si>
  <si>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</si>
  <si>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</si>
  <si>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</si>
  <si>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</si>
  <si>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</si>
  <si>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</si>
  <si>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</si>
  <si>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</si>
  <si>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</si>
  <si>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</si>
  <si>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</si>
  <si>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</si>
  <si>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</si>
  <si>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</si>
  <si>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</si>
  <si>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</si>
  <si>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</si>
  <si>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</si>
  <si>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</si>
  <si>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</si>
  <si>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</si>
  <si>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</si>
  <si>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</si>
  <si>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</si>
  <si>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</si>
  <si>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</si>
  <si>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</si>
  <si>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</si>
  <si>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</si>
  <si>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</si>
  <si>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</si>
  <si>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</si>
  <si>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</si>
  <si>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</si>
  <si>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</si>
  <si>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</si>
  <si>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</si>
  <si>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</si>
  <si>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</si>
  <si>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</si>
  <si>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</si>
  <si>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</si>
  <si>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</si>
  <si>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</si>
  <si>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</si>
  <si>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</si>
  <si>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</si>
  <si>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</si>
  <si>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</si>
  <si>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</si>
  <si>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</si>
  <si>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</si>
  <si>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</si>
  <si>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</si>
  <si>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</si>
  <si>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</si>
  <si>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</si>
  <si>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</si>
  <si>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</si>
  <si>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</si>
  <si>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</si>
  <si>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</si>
  <si>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</si>
  <si>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</si>
  <si>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</si>
  <si>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</si>
  <si>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</si>
  <si>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</si>
  <si>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</si>
  <si>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</si>
  <si>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</si>
  <si>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</si>
  <si>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</si>
  <si>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</si>
  <si>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</si>
  <si>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</si>
  <si>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</si>
  <si>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</si>
  <si>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</si>
  <si>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</si>
  <si>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</si>
  <si>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</si>
  <si>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</si>
  <si>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</si>
  <si>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</si>
  <si>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</si>
  <si>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</si>
  <si>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</si>
  <si>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</si>
  <si>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</si>
  <si>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</si>
  <si>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</si>
  <si>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</si>
  <si>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</si>
  <si>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</si>
  <si>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</si>
  <si>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</si>
  <si>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</si>
  <si>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</si>
  <si>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</si>
  <si>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</si>
  <si>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</si>
  <si>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</si>
  <si>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</si>
  <si>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</si>
  <si>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</si>
  <si>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</si>
  <si>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</si>
  <si>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</si>
  <si>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</si>
  <si>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</si>
  <si>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</si>
  <si>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</si>
  <si>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</si>
  <si>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</si>
  <si>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</si>
  <si>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</si>
  <si>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</si>
  <si>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</si>
  <si>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</si>
  <si>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</si>
  <si>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</si>
  <si>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</si>
  <si>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</si>
  <si>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</si>
  <si>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</si>
  <si>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</si>
  <si>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</si>
  <si>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</si>
  <si>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</si>
  <si>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</si>
  <si>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</si>
  <si>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</si>
  <si>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</si>
  <si>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</si>
  <si>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</si>
  <si>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</si>
  <si>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</si>
  <si>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</si>
  <si>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</si>
  <si>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</si>
  <si>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</si>
  <si>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</si>
  <si>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</si>
  <si>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</si>
  <si>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</si>
  <si>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</si>
  <si>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</si>
  <si>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</si>
  <si>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</si>
  <si>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</si>
  <si>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</si>
  <si>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</si>
  <si>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</si>
  <si>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</si>
  <si>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</si>
  <si>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</si>
  <si>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</si>
  <si>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</si>
  <si>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</si>
  <si>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</si>
  <si>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</si>
  <si>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</si>
  <si>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</si>
  <si>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</si>
  <si>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</si>
  <si>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</si>
  <si>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</si>
  <si>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</si>
  <si>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</si>
  <si>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</si>
  <si>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</si>
  <si>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</si>
  <si>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</si>
  <si>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</si>
  <si>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</si>
  <si>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</si>
  <si>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</si>
  <si>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</si>
  <si>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</si>
  <si>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</si>
  <si>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</si>
  <si>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</si>
  <si>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</si>
  <si>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</si>
  <si>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</si>
  <si>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</si>
  <si>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</si>
  <si>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</si>
  <si>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</si>
  <si>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</si>
  <si>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</si>
  <si>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</si>
  <si>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</si>
  <si>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</si>
  <si>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</si>
  <si>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</si>
  <si>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</si>
  <si>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</si>
  <si>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</si>
  <si>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</si>
  <si>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</si>
  <si>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</si>
  <si>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</si>
  <si>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</si>
  <si>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</si>
  <si>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</si>
  <si>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</si>
  <si>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</si>
  <si>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</si>
  <si>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</si>
  <si>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</si>
  <si>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</si>
  <si>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</si>
  <si>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</si>
  <si>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</si>
  <si>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</si>
  <si>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</si>
  <si>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</si>
  <si>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</si>
  <si>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</si>
  <si>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</si>
  <si>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</si>
  <si>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</si>
  <si>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</si>
  <si>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</si>
  <si>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</si>
  <si>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</si>
  <si>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</si>
  <si>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</si>
  <si>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</si>
  <si>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</si>
  <si>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</si>
  <si>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</si>
  <si>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</si>
  <si>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</si>
  <si>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</si>
  <si>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</si>
  <si>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</si>
  <si>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</si>
  <si>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</si>
  <si>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</si>
  <si>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</si>
  <si>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</si>
  <si>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</si>
  <si>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</si>
  <si>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</si>
  <si>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</si>
  <si>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</si>
  <si>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</si>
  <si>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</si>
  <si>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</si>
  <si>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</si>
  <si>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</si>
  <si>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</si>
  <si>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</si>
  <si>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</si>
  <si>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</si>
  <si>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</si>
  <si>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</si>
  <si>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</si>
  <si>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</si>
  <si>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</si>
  <si>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</si>
  <si>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</si>
  <si>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</si>
  <si>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</si>
  <si>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</si>
  <si>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</si>
  <si>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</si>
  <si>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</si>
  <si>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</si>
  <si>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</si>
  <si>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</si>
  <si>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</si>
  <si>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</si>
  <si>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</si>
  <si>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</si>
  <si>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</si>
  <si>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</si>
  <si>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</si>
  <si>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</si>
  <si>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</si>
  <si>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</si>
  <si>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</si>
  <si>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</si>
  <si>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</si>
  <si>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</si>
  <si>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</si>
  <si>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</si>
  <si>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</si>
  <si>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</si>
  <si>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</si>
  <si>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</si>
  <si>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</si>
  <si>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</si>
  <si>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</si>
  <si>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</si>
  <si>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</si>
  <si>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</si>
  <si>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</si>
  <si>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</si>
  <si>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</si>
  <si>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</si>
  <si>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</si>
  <si>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</si>
  <si>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</si>
  <si>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</si>
  <si>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</si>
  <si>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</si>
  <si>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</si>
  <si>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</si>
  <si>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</si>
  <si>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</si>
  <si>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</si>
  <si>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</si>
  <si>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</si>
  <si>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</si>
  <si>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</si>
  <si>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</si>
  <si>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</si>
  <si>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</si>
  <si>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</si>
  <si>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</si>
  <si>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</si>
  <si>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</si>
  <si>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</si>
  <si>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</si>
  <si>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</si>
  <si>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</si>
  <si>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</si>
  <si>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</si>
  <si>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</si>
  <si>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</si>
  <si>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</si>
  <si>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</si>
  <si>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</si>
  <si>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</si>
  <si>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</si>
  <si>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</si>
  <si>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</si>
  <si>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</si>
  <si>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</si>
  <si>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</si>
  <si>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</si>
  <si>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</si>
  <si>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</si>
  <si>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</si>
  <si>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</si>
  <si>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</si>
  <si>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</si>
  <si>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</si>
  <si>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</si>
  <si>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</si>
  <si>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</si>
  <si>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</si>
  <si>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</si>
  <si>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</si>
  <si>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</si>
  <si>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</si>
  <si>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</si>
  <si>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</si>
  <si>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</si>
  <si>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</si>
  <si>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</si>
  <si>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</si>
  <si>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</si>
  <si>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</si>
  <si>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</si>
  <si>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</si>
  <si>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</si>
  <si>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</si>
  <si>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</si>
  <si>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</si>
  <si>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</si>
  <si>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</si>
  <si>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</si>
  <si>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</si>
  <si>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</si>
  <si>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</si>
  <si>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</si>
  <si>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</si>
  <si>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</si>
  <si>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</si>
  <si>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</si>
  <si>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</si>
  <si>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</si>
  <si>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</si>
  <si>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</si>
  <si>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</si>
  <si>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</si>
  <si>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</si>
  <si>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</si>
  <si>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</si>
  <si>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</si>
  <si>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</si>
  <si>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</si>
  <si>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</si>
  <si>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</si>
  <si>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</si>
  <si>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</si>
  <si>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</si>
  <si>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</si>
  <si>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</si>
  <si>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</si>
  <si>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</si>
  <si>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</si>
  <si>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</si>
  <si>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</si>
  <si>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</si>
  <si>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</si>
  <si>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</si>
  <si>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</si>
  <si>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</si>
  <si>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</si>
  <si>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</si>
  <si>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</si>
  <si>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</si>
  <si>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</si>
  <si>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</si>
  <si>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</si>
  <si>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</si>
  <si>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</si>
  <si>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</si>
  <si>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</si>
  <si>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</si>
  <si>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</si>
  <si>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</si>
  <si>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</si>
  <si>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</si>
  <si>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</si>
  <si>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</si>
  <si>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</si>
  <si>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</si>
  <si>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</si>
  <si>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</si>
  <si>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</si>
  <si>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</si>
  <si>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</si>
  <si>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</si>
  <si>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</si>
  <si>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</si>
  <si>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</si>
  <si>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</si>
  <si>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</si>
  <si>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</si>
  <si>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</si>
  <si>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</si>
  <si>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</si>
  <si>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</si>
  <si>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</si>
  <si>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</si>
  <si>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</si>
  <si>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</si>
  <si>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</si>
  <si>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</si>
  <si>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</si>
  <si>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</si>
  <si>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</si>
  <si>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</si>
  <si>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</si>
  <si>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</si>
  <si>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</si>
  <si>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</si>
  <si>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</si>
  <si>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</si>
  <si>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</si>
  <si>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</si>
  <si>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</si>
  <si>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</si>
  <si>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</si>
  <si>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</si>
  <si>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</si>
  <si>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</si>
  <si>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</si>
  <si>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</si>
  <si>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</si>
  <si>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</si>
  <si>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</si>
  <si>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</si>
  <si>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</si>
  <si>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</si>
  <si>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</si>
  <si>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</si>
  <si>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</si>
  <si>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</si>
  <si>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</si>
  <si>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</si>
  <si>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</si>
  <si>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</si>
  <si>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</si>
  <si>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</si>
  <si>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</si>
  <si>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</si>
  <si>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</si>
  <si>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</si>
  <si>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</si>
  <si>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</si>
  <si>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</si>
  <si>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</si>
  <si>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</si>
  <si>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</si>
  <si>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</si>
  <si>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</si>
  <si>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</si>
  <si>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</si>
  <si>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</si>
  <si>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</si>
  <si>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</si>
  <si>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</si>
  <si>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</si>
  <si>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</si>
  <si>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</si>
  <si>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</si>
  <si>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</si>
  <si>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</si>
  <si>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</si>
  <si>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</si>
  <si>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</si>
  <si>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</si>
  <si>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</si>
  <si>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</si>
  <si>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</si>
  <si>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</si>
  <si>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</si>
  <si>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</si>
  <si>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</si>
  <si>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</si>
  <si>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</si>
  <si>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</si>
  <si>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</si>
  <si>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</si>
  <si>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</si>
  <si>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</si>
  <si>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</si>
  <si>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</si>
  <si>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</si>
  <si>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</si>
  <si>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</si>
  <si>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</si>
  <si>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</si>
  <si>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</si>
  <si>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</si>
  <si>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</si>
  <si>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</si>
  <si>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</si>
  <si>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</si>
  <si>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</si>
  <si>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</si>
  <si>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</si>
  <si>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</si>
  <si>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</si>
  <si>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</si>
  <si>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</si>
  <si>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</si>
  <si>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</si>
  <si>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</si>
  <si>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</si>
  <si>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</si>
  <si>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</si>
  <si>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</si>
  <si>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</si>
  <si>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</si>
  <si>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</si>
  <si>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</si>
  <si>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</si>
  <si>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</si>
  <si>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</si>
  <si>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</si>
  <si>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</si>
  <si>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</si>
  <si>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</si>
  <si>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</si>
  <si>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</si>
  <si>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</si>
  <si>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</si>
  <si>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</si>
  <si>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</si>
  <si>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</si>
  <si>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</si>
  <si>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</si>
  <si>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</si>
  <si>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</si>
  <si>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</si>
  <si>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</si>
  <si>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</si>
  <si>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</si>
  <si>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</si>
  <si>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</si>
  <si>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</si>
  <si>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</si>
  <si>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</si>
  <si>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</si>
  <si>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</si>
  <si>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</si>
  <si>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</si>
  <si>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</si>
  <si>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</si>
  <si>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</si>
  <si>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</si>
  <si>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</si>
  <si>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</si>
  <si>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</si>
  <si>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</si>
  <si>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</si>
  <si>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</si>
  <si>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</si>
  <si>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</si>
  <si>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</si>
  <si>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</si>
  <si>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</si>
  <si>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</si>
  <si>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</si>
  <si>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</si>
  <si>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</si>
  <si>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</si>
  <si>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</si>
  <si>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</si>
  <si>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</si>
  <si>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</si>
  <si>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</si>
  <si>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</si>
  <si>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</si>
  <si>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</si>
  <si>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</si>
  <si>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</si>
  <si>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</si>
  <si>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</si>
  <si>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</si>
  <si>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</si>
  <si>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</si>
  <si>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</si>
  <si>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</si>
  <si>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</si>
  <si>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</si>
  <si>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</si>
  <si>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</si>
  <si>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</si>
  <si>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</si>
  <si>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</si>
  <si>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</si>
  <si>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</si>
  <si>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</si>
  <si>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</si>
  <si>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</si>
  <si>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</si>
  <si>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</si>
  <si>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</si>
  <si>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</si>
  <si>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</si>
  <si>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</si>
  <si>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</si>
  <si>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</si>
  <si>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</si>
  <si>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</si>
  <si>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</si>
  <si>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</si>
  <si>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</si>
  <si>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</si>
  <si>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</si>
  <si>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</si>
  <si>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</si>
  <si>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</si>
  <si>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</si>
  <si>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</si>
  <si>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</si>
  <si>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</si>
  <si>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</si>
  <si>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</si>
  <si>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</si>
  <si>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</si>
  <si>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</si>
  <si>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</si>
  <si>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</si>
  <si>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</si>
  <si>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</si>
  <si>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</si>
  <si>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</si>
  <si>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</si>
  <si>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</si>
  <si>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</si>
  <si>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</si>
  <si>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</si>
  <si>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</si>
  <si>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</si>
  <si>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</si>
  <si>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</si>
  <si>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</si>
  <si>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</si>
  <si>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</si>
  <si>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</si>
  <si>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</si>
  <si>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</si>
  <si>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</si>
  <si>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</si>
  <si>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</si>
  <si>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</si>
  <si>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</si>
  <si>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</si>
  <si>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</si>
  <si>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</si>
  <si>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</si>
  <si>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</si>
  <si>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</si>
  <si>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</si>
  <si>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</si>
  <si>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</si>
  <si>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</si>
  <si>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</si>
  <si>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</si>
  <si>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</si>
  <si>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</si>
  <si>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</si>
  <si>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</si>
  <si>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</si>
  <si>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</si>
  <si>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</si>
  <si>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</si>
  <si>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</si>
  <si>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</si>
  <si>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</si>
  <si>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</si>
  <si>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</si>
  <si>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</si>
  <si>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</si>
  <si>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</si>
  <si>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</si>
  <si>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</si>
  <si>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</si>
  <si>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</si>
  <si>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</si>
  <si>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</si>
  <si>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</si>
  <si>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</si>
  <si>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</si>
  <si>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</si>
  <si>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</si>
  <si>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</si>
  <si>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</si>
  <si>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</si>
  <si>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</si>
  <si>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</si>
  <si>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</si>
  <si>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</si>
  <si>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</si>
  <si>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</si>
  <si>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</si>
  <si>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</si>
  <si>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</si>
  <si>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</si>
  <si>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</si>
  <si>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</si>
  <si>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</si>
  <si>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</si>
  <si>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</si>
  <si>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</si>
  <si>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</si>
  <si>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</si>
  <si>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</si>
  <si>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</si>
  <si>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</si>
  <si>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</si>
  <si>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</si>
  <si>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</si>
  <si>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</si>
  <si>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</si>
  <si>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</si>
  <si>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</si>
  <si>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</si>
  <si>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</si>
  <si>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</si>
  <si>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</si>
  <si>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</si>
  <si>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</si>
  <si>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</si>
  <si>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</si>
  <si>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</si>
  <si>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</si>
  <si>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</si>
  <si>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</si>
  <si>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</si>
  <si>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</si>
  <si>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</si>
  <si>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</si>
  <si>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</si>
  <si>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</si>
  <si>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</si>
  <si>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</si>
  <si>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</si>
  <si>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</si>
  <si>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</si>
  <si>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</si>
  <si>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</si>
  <si>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</si>
  <si>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</si>
  <si>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</si>
  <si>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</si>
  <si>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</si>
  <si>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</si>
  <si>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</si>
  <si>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</si>
  <si>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</si>
  <si>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</si>
  <si>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</si>
  <si>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</si>
  <si>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</si>
  <si>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</si>
  <si>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</si>
  <si>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</si>
  <si>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</si>
  <si>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</si>
  <si>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</si>
  <si>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</si>
  <si>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</si>
  <si>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</si>
  <si>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</si>
  <si>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</si>
  <si>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</si>
  <si>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</si>
  <si>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</si>
  <si>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</si>
  <si>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</si>
  <si>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</si>
  <si>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</si>
  <si>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</si>
  <si>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</si>
  <si>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</si>
  <si>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</si>
  <si>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</si>
  <si>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</si>
  <si>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</si>
  <si>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</si>
  <si>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</si>
  <si>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</si>
  <si>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</si>
  <si>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</si>
  <si>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</si>
  <si>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</si>
  <si>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</si>
  <si>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</si>
  <si>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</si>
  <si>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</si>
  <si>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</si>
  <si>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</si>
  <si>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</si>
  <si>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</si>
  <si>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</si>
  <si>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</si>
  <si>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</si>
  <si>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</si>
  <si>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</si>
  <si>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</si>
  <si>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</si>
  <si>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</si>
  <si>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</si>
  <si>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</si>
  <si>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</si>
  <si>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</si>
  <si>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</si>
  <si>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</si>
  <si>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</si>
  <si>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</si>
  <si>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</si>
  <si>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</si>
  <si>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</si>
  <si>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</si>
  <si>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</si>
  <si>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</si>
  <si>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</si>
  <si>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</si>
  <si>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</si>
  <si>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</si>
  <si>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</si>
  <si>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</si>
  <si>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</si>
  <si>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</si>
  <si>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</si>
  <si>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</si>
  <si>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</si>
  <si>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</si>
  <si>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</si>
  <si>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</si>
  <si>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</si>
  <si>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</si>
  <si>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</si>
  <si>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</si>
  <si>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</si>
  <si>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</si>
  <si>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</si>
  <si>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</si>
  <si>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</si>
  <si>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</si>
  <si>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</si>
  <si>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</si>
  <si>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</si>
  <si>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</si>
  <si>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</si>
  <si>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</si>
  <si>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</si>
  <si>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</si>
  <si>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</si>
  <si>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</si>
  <si>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</si>
  <si>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</si>
  <si>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</si>
  <si>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</si>
  <si>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</si>
  <si>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</si>
  <si>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</si>
  <si>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</si>
  <si>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</si>
  <si>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</si>
  <si>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</si>
  <si>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</si>
  <si>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</si>
  <si>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</si>
  <si>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</si>
  <si>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</si>
  <si>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</si>
  <si>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</si>
  <si>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</si>
  <si>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</si>
  <si>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</si>
  <si>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</si>
  <si>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</si>
  <si>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</si>
  <si>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</si>
  <si>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</si>
  <si>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</si>
  <si>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</si>
  <si>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</si>
  <si>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</si>
  <si>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</si>
  <si>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</si>
  <si>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</si>
  <si>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</si>
  <si>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</si>
  <si>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</si>
  <si>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</si>
  <si>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</si>
  <si>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</si>
  <si>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</si>
  <si>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</si>
  <si>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</si>
  <si>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</si>
  <si>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</si>
  <si>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</si>
  <si>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</si>
  <si>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</si>
  <si>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</si>
  <si>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</si>
  <si>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</si>
  <si>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</si>
  <si>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</si>
  <si>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</si>
  <si>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</si>
  <si>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</si>
  <si>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</si>
  <si>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</si>
  <si>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</si>
  <si>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</si>
  <si>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</si>
  <si>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</si>
  <si>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</si>
  <si>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</si>
  <si>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</si>
  <si>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</si>
  <si>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</si>
  <si>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</si>
  <si>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</si>
  <si>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</si>
  <si>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</si>
  <si>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</si>
  <si>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</si>
  <si>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</si>
  <si>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</si>
  <si>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</si>
  <si>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</si>
  <si>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</si>
  <si>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</si>
  <si>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</si>
  <si>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</si>
  <si>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</si>
  <si>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</si>
  <si>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</si>
  <si>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</si>
  <si>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</si>
  <si>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</si>
  <si>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</si>
  <si>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</si>
  <si>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</si>
  <si>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</si>
  <si>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</si>
  <si>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</si>
  <si>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</si>
  <si>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</si>
  <si>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</si>
  <si>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</si>
  <si>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</si>
  <si>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</si>
  <si>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</si>
  <si>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</si>
  <si>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</si>
  <si>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</si>
  <si>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</si>
  <si>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</si>
  <si>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</si>
  <si>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</si>
  <si>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</si>
  <si>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</si>
  <si>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</si>
  <si>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</si>
  <si>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</si>
  <si>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</si>
  <si>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</si>
  <si>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</si>
  <si>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</si>
  <si>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</si>
  <si>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</si>
  <si>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</si>
  <si>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</si>
  <si>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</si>
  <si>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</si>
  <si>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</si>
  <si>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</si>
  <si>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</si>
  <si>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</si>
  <si>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</si>
  <si>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</si>
  <si>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</si>
  <si>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</si>
  <si>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</si>
  <si>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</si>
  <si>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</si>
  <si>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</si>
  <si>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</si>
  <si>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</si>
  <si>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</si>
  <si>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</si>
  <si>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</si>
  <si>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</si>
  <si>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</si>
  <si>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</si>
  <si>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</si>
  <si>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</si>
  <si>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</si>
  <si>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</si>
  <si>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</si>
  <si>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</si>
  <si>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</si>
  <si>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</si>
  <si>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</si>
  <si>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</si>
  <si>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</si>
  <si>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</si>
  <si>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</si>
  <si>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</si>
  <si>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</si>
  <si>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</si>
  <si>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</si>
  <si>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</si>
  <si>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</si>
  <si>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</si>
  <si>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</si>
  <si>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</si>
  <si>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</si>
  <si>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</si>
  <si>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</si>
  <si>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</si>
  <si>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</si>
  <si>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</si>
  <si>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</si>
  <si>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</si>
  <si>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</si>
  <si>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</si>
  <si>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</si>
  <si>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</si>
  <si>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</si>
  <si>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</si>
  <si>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</si>
  <si>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</si>
  <si>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</si>
  <si>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</si>
  <si>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</si>
  <si>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</si>
  <si>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</si>
  <si>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</si>
  <si>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</si>
  <si>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</si>
  <si>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</si>
  <si>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</si>
  <si>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</si>
  <si>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</si>
  <si>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</si>
  <si>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</si>
  <si>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</si>
  <si>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</si>
  <si>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</si>
  <si>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</si>
  <si>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</si>
  <si>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</si>
  <si>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</si>
  <si>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</si>
  <si>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</si>
  <si>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</si>
  <si>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</si>
  <si>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</si>
  <si>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</si>
  <si>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</si>
  <si>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</si>
  <si>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</si>
  <si>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</si>
  <si>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</si>
  <si>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</si>
  <si>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</si>
  <si>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</si>
  <si>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</si>
  <si>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</si>
  <si>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</si>
  <si>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</si>
  <si>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</si>
  <si>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</si>
  <si>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</si>
  <si>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</si>
  <si>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</si>
  <si>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</si>
  <si>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</si>
  <si>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</si>
  <si>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</si>
  <si>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</si>
  <si>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</si>
  <si>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</si>
  <si>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</si>
  <si>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</si>
  <si>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</si>
  <si>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</si>
  <si>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</si>
  <si>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</si>
  <si>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</si>
  <si>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</si>
  <si>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</si>
  <si>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</si>
  <si>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</si>
  <si>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</si>
  <si>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</si>
  <si>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</si>
  <si>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</si>
  <si>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</si>
  <si>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</si>
  <si>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</si>
  <si>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</si>
  <si>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</si>
  <si>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</si>
  <si>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</si>
  <si>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</si>
  <si>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</si>
  <si>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</si>
  <si>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</si>
  <si>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</si>
  <si>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</si>
  <si>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</si>
  <si>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</si>
  <si>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</si>
  <si>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</si>
  <si>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</si>
  <si>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</si>
  <si>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</si>
  <si>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</si>
  <si>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</si>
  <si>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</si>
  <si>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</si>
  <si>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</si>
  <si>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</si>
  <si>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</si>
  <si>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</si>
  <si>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</si>
  <si>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</si>
  <si>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</si>
  <si>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</si>
  <si>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</si>
  <si>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</si>
  <si>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</si>
  <si>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</si>
  <si>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</si>
  <si>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</si>
  <si>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</si>
  <si>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</si>
  <si>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</si>
  <si>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</si>
  <si>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</si>
  <si>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</si>
  <si>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</si>
  <si>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</si>
  <si>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</si>
  <si>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</si>
  <si>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</si>
  <si>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</si>
  <si>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</si>
  <si>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</si>
  <si>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</si>
  <si>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</si>
  <si>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</si>
  <si>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</si>
  <si>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</si>
  <si>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</si>
  <si>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</si>
  <si>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</si>
  <si>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</si>
  <si>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</si>
  <si>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</si>
  <si>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</si>
  <si>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</si>
  <si>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</si>
  <si>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</si>
  <si>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</si>
  <si>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</si>
  <si>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</si>
  <si>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</si>
  <si>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</si>
  <si>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</si>
  <si>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</si>
  <si>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</si>
  <si>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</si>
  <si>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</si>
  <si>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</si>
  <si>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</si>
  <si>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</si>
  <si>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</si>
  <si>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</si>
  <si>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</si>
  <si>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</si>
  <si>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</si>
  <si>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</si>
  <si>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</si>
  <si>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</si>
  <si>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</si>
  <si>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</si>
  <si>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</si>
  <si>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</si>
  <si>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</si>
  <si>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</si>
  <si>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</si>
  <si>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</si>
  <si>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</si>
  <si>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</si>
  <si>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</si>
  <si>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</si>
  <si>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</si>
  <si>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</si>
  <si>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</si>
  <si>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</si>
  <si>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</si>
  <si>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</si>
  <si>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</si>
  <si>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</si>
  <si>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</si>
  <si>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</si>
  <si>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</si>
  <si>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</si>
  <si>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</si>
  <si>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</si>
  <si>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</si>
  <si>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</si>
  <si>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</si>
  <si>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</si>
  <si>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</si>
  <si>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</si>
  <si>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</si>
  <si>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</si>
  <si>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</si>
  <si>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</si>
  <si>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</si>
  <si>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</si>
  <si>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</si>
  <si>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</si>
  <si>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</si>
  <si>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</si>
  <si>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</si>
  <si>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</si>
  <si>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</si>
  <si>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</si>
  <si>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</si>
  <si>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</si>
  <si>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</si>
  <si>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</si>
  <si>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</si>
  <si>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</si>
  <si>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</si>
  <si>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</si>
  <si>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</si>
  <si>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</si>
  <si>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</si>
  <si>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</si>
  <si>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</si>
  <si>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</si>
  <si>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</si>
  <si>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</si>
  <si>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</si>
  <si>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</si>
  <si>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</si>
  <si>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</si>
  <si>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</si>
  <si>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</si>
  <si>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</si>
  <si>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</si>
  <si>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</si>
  <si>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</si>
  <si>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</si>
  <si>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</si>
  <si>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</si>
  <si>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</si>
  <si>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</si>
  <si>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</si>
  <si>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</si>
  <si>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</si>
  <si>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</si>
  <si>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</si>
  <si>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</si>
  <si>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</si>
  <si>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</si>
  <si>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</si>
  <si>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</si>
  <si>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</si>
  <si>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</si>
  <si>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</si>
  <si>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</si>
  <si>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</si>
  <si>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</si>
  <si>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</si>
  <si>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</si>
  <si>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</si>
  <si>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</si>
  <si>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</si>
  <si>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</si>
  <si>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</si>
  <si>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</si>
  <si>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</si>
  <si>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</si>
  <si>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</si>
  <si>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</si>
  <si>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</si>
  <si>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</si>
  <si>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</si>
  <si>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</si>
  <si>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</si>
  <si>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</si>
  <si>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</si>
  <si>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</si>
  <si>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</si>
  <si>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</si>
  <si>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</si>
  <si>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</si>
  <si>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</si>
  <si>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</si>
  <si>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</si>
  <si>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</si>
  <si>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</si>
  <si>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</si>
  <si>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</si>
  <si>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</si>
  <si>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</si>
  <si>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</si>
  <si>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</si>
  <si>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</si>
  <si>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</si>
  <si>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</si>
  <si>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</si>
  <si>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</si>
  <si>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</si>
  <si>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</si>
  <si>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</si>
  <si>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</si>
  <si>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</si>
  <si>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</si>
  <si>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</si>
  <si>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</si>
  <si>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</si>
  <si>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</si>
  <si>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</si>
  <si>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</si>
  <si>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</si>
  <si>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</si>
  <si>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</si>
  <si>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</si>
  <si>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</si>
  <si>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</si>
  <si>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</si>
  <si>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</si>
  <si>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</si>
  <si>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</si>
  <si>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</si>
  <si>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</si>
  <si>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</si>
  <si>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</si>
  <si>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</si>
  <si>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</si>
  <si>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</si>
  <si>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</si>
  <si>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</si>
  <si>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</si>
  <si>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</si>
  <si>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</si>
  <si>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</si>
  <si>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</si>
  <si>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</si>
  <si>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</si>
  <si>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</si>
  <si>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</si>
  <si>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</si>
  <si>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</si>
  <si>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</si>
  <si>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</si>
  <si>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</si>
  <si>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</si>
  <si>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</si>
  <si>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</si>
  <si>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</si>
  <si>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</si>
  <si>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</si>
  <si>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</si>
  <si>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</si>
  <si>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</si>
  <si>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</si>
  <si>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</si>
  <si>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</si>
  <si>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</si>
  <si>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</si>
  <si>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</si>
  <si>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</si>
  <si>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</si>
  <si>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</si>
  <si>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</si>
  <si>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</si>
  <si>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</si>
  <si>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</si>
  <si>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</si>
  <si>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</si>
  <si>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</si>
  <si>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</si>
  <si>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</si>
  <si>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</si>
  <si>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</si>
  <si>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</si>
  <si>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</si>
  <si>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</si>
  <si>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</si>
  <si>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</si>
  <si>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</si>
  <si>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</si>
  <si>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</si>
  <si>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</si>
  <si>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</si>
  <si>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</si>
  <si>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</si>
  <si>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</si>
  <si>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</si>
  <si>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</si>
  <si>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</si>
  <si>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</si>
  <si>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</si>
  <si>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</si>
  <si>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</si>
  <si>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</si>
  <si>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</si>
  <si>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</si>
  <si>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</si>
  <si>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</si>
  <si>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</si>
  <si>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</si>
  <si>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</si>
  <si>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</si>
  <si>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</si>
  <si>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</si>
  <si>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</si>
  <si>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</si>
  <si>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</si>
  <si>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</si>
  <si>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</si>
  <si>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</si>
  <si>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</si>
  <si>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</si>
  <si>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</si>
  <si>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</si>
  <si>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</si>
  <si>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</si>
  <si>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</si>
  <si>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</si>
  <si>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</si>
  <si>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</si>
  <si>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</si>
  <si>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</si>
  <si>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</si>
  <si>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</si>
  <si>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</si>
  <si>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</si>
  <si>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</si>
  <si>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</si>
  <si>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</si>
  <si>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</si>
  <si>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</si>
  <si>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</si>
  <si>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</si>
  <si>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</si>
  <si>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</si>
  <si>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</si>
  <si>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</si>
  <si>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</si>
  <si>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</si>
  <si>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</si>
  <si>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</si>
  <si>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</si>
  <si>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</si>
  <si>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</si>
  <si>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</si>
  <si>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</si>
  <si>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</si>
  <si>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</si>
  <si>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</si>
  <si>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</si>
  <si>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</si>
  <si>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</si>
  <si>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</si>
  <si>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</si>
  <si>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</si>
  <si>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</si>
  <si>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</si>
  <si>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</si>
  <si>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</si>
  <si>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</si>
  <si>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</si>
  <si>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</si>
  <si>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</si>
  <si>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</si>
  <si>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</si>
  <si>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</si>
  <si>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</si>
  <si>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</si>
  <si>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</si>
  <si>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</si>
  <si>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</si>
  <si>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</si>
  <si>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</si>
  <si>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</si>
  <si>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</si>
  <si>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</si>
  <si>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</si>
  <si>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</si>
  <si>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</si>
  <si>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</si>
  <si>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</si>
  <si>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</si>
  <si>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</si>
  <si>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</si>
  <si>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</si>
  <si>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</si>
  <si>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</si>
  <si>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</si>
  <si>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</si>
  <si>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</si>
  <si>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</si>
  <si>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</si>
  <si>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</si>
  <si>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</si>
  <si>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</si>
  <si>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</si>
  <si>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</si>
  <si>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</si>
  <si>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</si>
  <si>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</si>
  <si>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</si>
  <si>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</si>
  <si>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</si>
  <si>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</si>
  <si>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</si>
  <si>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</si>
  <si>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</si>
  <si>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</si>
  <si>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</si>
  <si>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</si>
  <si>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</si>
  <si>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</si>
  <si>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</si>
  <si>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</si>
  <si>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</si>
  <si>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</si>
  <si>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</si>
  <si>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</si>
  <si>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</si>
  <si>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</si>
  <si>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</si>
  <si>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</si>
  <si>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</si>
  <si>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</si>
  <si>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</si>
  <si>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</si>
  <si>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</si>
  <si>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</si>
  <si>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</si>
  <si>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</si>
  <si>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</si>
  <si>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</si>
  <si>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</si>
  <si>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</si>
  <si>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</si>
  <si>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</si>
  <si>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</si>
  <si>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</si>
  <si>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</si>
  <si>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</si>
  <si>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</si>
  <si>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</si>
  <si>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</si>
  <si>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</si>
  <si>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</si>
  <si>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</si>
  <si>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</si>
  <si>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</si>
  <si>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</si>
  <si>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</si>
  <si>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</si>
  <si>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</si>
  <si>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</si>
  <si>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</si>
  <si>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</si>
  <si>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</si>
  <si>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</si>
  <si>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</si>
  <si>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</si>
  <si>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</si>
  <si>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</si>
  <si>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</si>
  <si>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</si>
  <si>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</si>
  <si>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</si>
  <si>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</si>
  <si>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</si>
  <si>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</si>
  <si>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</si>
  <si>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</si>
  <si>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</si>
  <si>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</si>
  <si>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</si>
  <si>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</si>
  <si>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</si>
  <si>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</si>
  <si>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</si>
  <si>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</si>
  <si>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</si>
  <si>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</si>
  <si>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</si>
  <si>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</si>
  <si>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</si>
  <si>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</si>
  <si>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</si>
  <si>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</si>
  <si>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</si>
  <si>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</si>
  <si>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</si>
  <si>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</si>
  <si>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</si>
  <si>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</si>
  <si>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</si>
  <si>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</si>
  <si>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</si>
  <si>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</si>
  <si>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</si>
  <si>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</si>
  <si>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</si>
  <si>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</si>
  <si>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</si>
  <si>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</si>
  <si>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</si>
  <si>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</si>
  <si>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</si>
  <si>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</si>
  <si>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</si>
  <si>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</si>
  <si>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</si>
  <si>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</si>
  <si>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</si>
  <si>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</si>
  <si>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</si>
  <si>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</si>
  <si>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</si>
  <si>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</si>
  <si>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</si>
  <si>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</si>
  <si>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</si>
  <si>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</si>
  <si>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</si>
  <si>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</si>
  <si>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</si>
  <si>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</si>
  <si>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</si>
  <si>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</si>
  <si>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</si>
  <si>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</si>
  <si>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</si>
  <si>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</si>
  <si>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</si>
  <si>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</si>
  <si>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</si>
  <si>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</si>
  <si>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</si>
  <si>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</si>
  <si>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</si>
  <si>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</si>
  <si>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</si>
  <si>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</si>
  <si>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</si>
  <si>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</si>
  <si>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</si>
  <si>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</si>
  <si>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</si>
  <si>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</si>
  <si>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</si>
  <si>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</si>
  <si>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</si>
  <si>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</si>
  <si>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</si>
  <si>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</si>
  <si>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</si>
  <si>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</si>
  <si>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</si>
  <si>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</si>
  <si>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</si>
  <si>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</si>
  <si>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</si>
  <si>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</si>
  <si>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</si>
  <si>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</si>
  <si>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</si>
  <si>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</si>
  <si>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</si>
  <si>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</si>
  <si>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</si>
  <si>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</si>
  <si>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</si>
  <si>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</si>
  <si>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</si>
  <si>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</si>
  <si>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</si>
  <si>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</si>
  <si>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</si>
  <si>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</si>
  <si>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</si>
  <si>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</si>
  <si>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</si>
  <si>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</si>
  <si>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</si>
  <si>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</si>
  <si>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</si>
  <si>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</si>
  <si>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</si>
  <si>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</si>
  <si>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</si>
  <si>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</si>
  <si>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</si>
  <si>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</si>
  <si>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</si>
  <si>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</si>
  <si>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</si>
  <si>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</si>
  <si>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</si>
  <si>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</si>
  <si>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</si>
  <si>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</si>
  <si>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</si>
  <si>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</si>
  <si>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</si>
  <si>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</si>
  <si>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</si>
  <si>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</si>
  <si>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</si>
  <si>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</si>
  <si>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</si>
  <si>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</si>
  <si>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</si>
  <si>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</si>
  <si>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</si>
  <si>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</si>
  <si>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</si>
  <si>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</si>
  <si>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</si>
  <si>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</si>
  <si>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</si>
  <si>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</si>
  <si>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</si>
  <si>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</si>
  <si>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</si>
  <si>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</si>
  <si>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</si>
  <si>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</si>
  <si>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</si>
  <si>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</si>
  <si>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</si>
  <si>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</si>
  <si>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</si>
  <si>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</si>
  <si>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</si>
  <si>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</si>
  <si>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</si>
  <si>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</si>
  <si>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</si>
  <si>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</si>
  <si>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</si>
  <si>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</si>
  <si>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</si>
  <si>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</si>
  <si>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</si>
  <si>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</si>
  <si>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</si>
  <si>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</si>
  <si>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</si>
  <si>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</si>
  <si>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</si>
  <si>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</si>
  <si>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</si>
  <si>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</si>
  <si>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</si>
  <si>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</si>
  <si>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</si>
  <si>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</si>
  <si>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</si>
  <si>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</si>
  <si>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</si>
  <si>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</si>
  <si>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</si>
  <si>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</si>
  <si>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</si>
  <si>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</si>
  <si>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</si>
  <si>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</si>
  <si>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</si>
  <si>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</si>
  <si>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</si>
  <si>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</si>
  <si>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</si>
  <si>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</si>
  <si>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</si>
  <si>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</si>
  <si>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</si>
  <si>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</si>
  <si>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</si>
  <si>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</si>
  <si>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</si>
  <si>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</si>
  <si>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</si>
  <si>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</si>
  <si>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</si>
  <si>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</si>
  <si>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</si>
  <si>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</si>
  <si>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</si>
  <si>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</si>
  <si>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</si>
  <si>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</si>
  <si>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</si>
  <si>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</si>
  <si>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</si>
  <si>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</si>
  <si>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</si>
  <si>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</si>
  <si>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</si>
  <si>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</si>
  <si>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</si>
  <si>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</si>
  <si>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</si>
  <si>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</si>
  <si>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</si>
  <si>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</si>
  <si>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</si>
  <si>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</si>
  <si>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</si>
  <si>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</si>
  <si>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</si>
  <si>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</si>
  <si>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</si>
  <si>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</si>
  <si>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</si>
  <si>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</si>
  <si>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</si>
  <si>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</si>
  <si>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</si>
  <si>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</si>
  <si>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</si>
  <si>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</si>
  <si>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</si>
  <si>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</si>
  <si>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</si>
  <si>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</si>
  <si>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</si>
  <si>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</si>
  <si>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</si>
  <si>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</si>
  <si>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</si>
  <si>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</si>
  <si>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</si>
  <si>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</si>
  <si>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</si>
  <si>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</si>
  <si>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</si>
  <si>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</si>
  <si>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</si>
  <si>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</si>
  <si>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</si>
  <si>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</si>
  <si>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</si>
  <si>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</si>
  <si>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</si>
  <si>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</si>
  <si>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</si>
  <si>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</si>
  <si>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</si>
  <si>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</si>
  <si>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</si>
  <si>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</si>
  <si>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</si>
  <si>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</si>
  <si>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</si>
  <si>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</si>
  <si>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</si>
  <si>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</si>
  <si>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</si>
  <si>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</si>
  <si>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</si>
  <si>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</si>
  <si>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</si>
  <si>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</si>
  <si>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</si>
  <si>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</si>
  <si>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</si>
  <si>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</si>
  <si>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</si>
  <si>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</si>
  <si>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</si>
  <si>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</si>
  <si>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</si>
  <si>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</si>
  <si>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</si>
  <si>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</si>
  <si>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</si>
  <si>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</si>
  <si>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</si>
  <si>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</si>
  <si>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</si>
  <si>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</si>
  <si>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</si>
  <si>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</si>
  <si>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</si>
  <si>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</si>
  <si>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</si>
  <si>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</si>
  <si>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</si>
  <si>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</si>
  <si>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</si>
  <si>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</si>
  <si>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</si>
  <si>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</si>
  <si>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</si>
  <si>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</si>
  <si>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</si>
  <si>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</si>
  <si>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</si>
  <si>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</si>
  <si>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</si>
  <si>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</si>
  <si>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</si>
  <si>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</si>
  <si>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</si>
  <si>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</si>
  <si>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</si>
  <si>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</si>
  <si>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</si>
  <si>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</si>
  <si>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</si>
  <si>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</si>
  <si>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</si>
  <si>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</si>
  <si>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</si>
  <si>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</si>
  <si>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</si>
  <si>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</si>
  <si>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</si>
  <si>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</si>
  <si>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</si>
  <si>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</si>
  <si>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</si>
  <si>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</si>
  <si>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</si>
  <si>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</si>
  <si>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</si>
  <si>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</si>
  <si>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</si>
  <si>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</si>
  <si>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</si>
  <si>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</si>
  <si>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</si>
  <si>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</si>
  <si>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</si>
  <si>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</si>
  <si>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</si>
  <si>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</si>
  <si>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</si>
  <si>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</si>
  <si>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</si>
  <si>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</si>
  <si>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</si>
  <si>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</si>
  <si>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</si>
  <si>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</si>
  <si>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</si>
  <si>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</si>
  <si>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</si>
  <si>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</si>
  <si>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</si>
  <si>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</si>
  <si>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</si>
  <si>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</si>
  <si>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</si>
  <si>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</si>
  <si>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</si>
  <si>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</si>
  <si>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</si>
  <si>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</si>
  <si>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</si>
  <si>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</si>
  <si>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</si>
  <si>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</si>
  <si>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</si>
  <si>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</si>
  <si>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</si>
  <si>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</si>
  <si>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</si>
  <si>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</si>
  <si>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</si>
  <si>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</si>
  <si>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</si>
  <si>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</si>
  <si>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</si>
  <si>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</si>
  <si>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</si>
  <si>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</si>
  <si>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</si>
  <si>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</si>
  <si>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</si>
  <si>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</si>
  <si>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</si>
  <si>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</si>
  <si>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</si>
  <si>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</si>
  <si>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</si>
  <si>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</si>
  <si>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</si>
  <si>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</si>
  <si>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</si>
  <si>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</si>
  <si>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</si>
  <si>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</si>
  <si>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</si>
  <si>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</si>
  <si>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</si>
  <si>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</si>
  <si>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</si>
  <si>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</si>
  <si>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</si>
  <si>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</si>
  <si>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</si>
  <si>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</si>
  <si>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</si>
  <si>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</si>
  <si>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</si>
  <si>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</si>
  <si>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</si>
  <si>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</si>
  <si>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</si>
  <si>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</si>
  <si>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</si>
  <si>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</si>
  <si>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</si>
  <si>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</si>
  <si>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</si>
  <si>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</si>
  <si>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</si>
  <si>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</si>
  <si>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</si>
  <si>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</si>
  <si>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</si>
  <si>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</si>
  <si>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</si>
  <si>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</si>
  <si>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</si>
  <si>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</si>
  <si>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</si>
  <si>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</si>
  <si>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</si>
  <si>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</si>
  <si>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</si>
  <si>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</si>
  <si>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</si>
  <si>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</si>
  <si>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</si>
  <si>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</si>
  <si>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</si>
  <si>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</si>
  <si>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</si>
  <si>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</si>
  <si>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</si>
  <si>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</si>
  <si>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</si>
  <si>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</si>
  <si>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</si>
  <si>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</si>
  <si>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</si>
  <si>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</si>
  <si>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</si>
  <si>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</si>
  <si>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</si>
  <si>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</si>
  <si>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</si>
  <si>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</si>
  <si>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</si>
  <si>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</si>
  <si>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</si>
  <si>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</si>
  <si>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</si>
  <si>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</si>
  <si>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</si>
  <si>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</si>
  <si>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</si>
  <si>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</si>
  <si>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</si>
  <si>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</si>
  <si>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</si>
  <si>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</si>
  <si>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</si>
  <si>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</si>
  <si>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</si>
  <si>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</si>
  <si>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</si>
  <si>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</si>
  <si>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</si>
  <si>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</si>
  <si>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</si>
  <si>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</si>
  <si>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</si>
  <si>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</si>
  <si>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</si>
  <si>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</si>
  <si>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</si>
  <si>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</si>
  <si>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</si>
  <si>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</si>
  <si>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</si>
  <si>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</si>
  <si>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</si>
  <si>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</si>
  <si>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</si>
  <si>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</si>
  <si>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</si>
  <si>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</si>
  <si>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</si>
  <si>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</si>
  <si>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</si>
  <si>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</si>
  <si>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</si>
  <si>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</si>
  <si>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</si>
  <si>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</si>
  <si>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</si>
  <si>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</si>
  <si>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</si>
  <si>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</si>
  <si>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</si>
  <si>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</si>
  <si>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</si>
  <si>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</si>
  <si>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</si>
  <si>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</si>
  <si>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</si>
  <si>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</si>
  <si>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</si>
  <si>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</si>
  <si>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</si>
  <si>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</si>
  <si>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</si>
  <si>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</si>
  <si>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</si>
  <si>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</si>
  <si>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</si>
  <si>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</si>
  <si>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</si>
  <si>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</si>
  <si>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</si>
  <si>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</si>
  <si>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</si>
  <si>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</si>
  <si>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</si>
  <si>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</si>
  <si>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</si>
  <si>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</si>
  <si>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</si>
  <si>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</si>
  <si>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</si>
  <si>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</si>
  <si>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</si>
  <si>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</si>
  <si>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</si>
  <si>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</si>
  <si>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</si>
  <si>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</si>
  <si>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</si>
  <si>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</si>
  <si>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</si>
  <si>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</si>
  <si>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</si>
  <si>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</si>
  <si>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</si>
  <si>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</si>
  <si>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</si>
  <si>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</si>
  <si>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</si>
  <si>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</si>
  <si>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</si>
  <si>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</si>
  <si>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</si>
  <si>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</si>
  <si>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</si>
  <si>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</si>
  <si>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</si>
  <si>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</si>
  <si>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</si>
  <si>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</si>
  <si>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</si>
  <si>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</si>
  <si>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</si>
  <si>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</si>
  <si>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</si>
  <si>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</si>
  <si>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</si>
  <si>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</si>
  <si>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</si>
  <si>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</si>
  <si>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</si>
  <si>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</si>
  <si>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</si>
  <si>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</si>
  <si>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</si>
  <si>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</si>
  <si>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</si>
  <si>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</si>
  <si>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</si>
  <si>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</si>
  <si>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</si>
  <si>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</si>
  <si>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</si>
  <si>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</si>
  <si>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</si>
  <si>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</si>
  <si>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</si>
  <si>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</si>
  <si>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</si>
  <si>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</si>
  <si>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</si>
  <si>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</si>
  <si>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</si>
  <si>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</si>
  <si>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</si>
  <si>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</si>
  <si>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</si>
  <si>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</si>
  <si>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</si>
  <si>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</si>
  <si>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</si>
  <si>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</si>
  <si>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</si>
  <si>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</si>
  <si>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</si>
  <si>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</si>
  <si>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</si>
  <si>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</si>
  <si>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</si>
  <si>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</si>
  <si>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</si>
  <si>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</si>
  <si>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</si>
  <si>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</si>
  <si>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</si>
  <si>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</si>
  <si>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</si>
  <si>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</si>
  <si>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</si>
  <si>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</si>
  <si>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</si>
  <si>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</si>
  <si>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</si>
  <si>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</si>
  <si>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</si>
  <si>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</si>
  <si>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</si>
  <si>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</si>
  <si>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</si>
  <si>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</si>
  <si>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</si>
  <si>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</si>
  <si>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</si>
  <si>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</si>
  <si>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</si>
  <si>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</si>
  <si>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</si>
  <si>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</si>
  <si>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</si>
  <si>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</si>
  <si>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</si>
  <si>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</si>
  <si>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</si>
  <si>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</si>
  <si>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</si>
  <si>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</si>
  <si>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</si>
  <si>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</si>
  <si>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</si>
  <si>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</si>
  <si>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</si>
  <si>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</si>
  <si>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</si>
  <si>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</si>
  <si>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</si>
  <si>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</si>
  <si>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</si>
  <si>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</si>
  <si>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</si>
  <si>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</si>
  <si>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</si>
  <si>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</si>
  <si>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</si>
  <si>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</si>
  <si>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</si>
  <si>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</si>
  <si>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</si>
  <si>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</si>
  <si>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</si>
  <si>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</si>
  <si>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</si>
  <si>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</si>
  <si>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</si>
  <si>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</si>
  <si>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</si>
  <si>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</si>
  <si>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</si>
  <si>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</si>
  <si>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</si>
  <si>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</si>
  <si>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</si>
  <si>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</si>
  <si>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</si>
  <si>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</si>
  <si>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</si>
  <si>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</si>
  <si>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</si>
  <si>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</si>
  <si>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</si>
  <si>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</si>
  <si>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</si>
  <si>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</si>
  <si>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</si>
  <si>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</si>
  <si>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</si>
  <si>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</si>
  <si>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</si>
  <si>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</si>
  <si>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</si>
  <si>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</si>
  <si>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</si>
  <si>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</si>
  <si>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</si>
  <si>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</si>
  <si>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</si>
  <si>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</si>
  <si>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</si>
  <si>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</si>
  <si>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</si>
  <si>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</si>
  <si>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</si>
  <si>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</si>
  <si>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</si>
  <si>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</si>
  <si>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</si>
  <si>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</si>
  <si>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</si>
  <si>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</si>
  <si>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</si>
  <si>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</si>
  <si>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</si>
  <si>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</si>
  <si>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</si>
  <si>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</si>
  <si>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</si>
  <si>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</si>
  <si>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</si>
  <si>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</si>
  <si>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</si>
  <si>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</si>
  <si>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</si>
  <si>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</si>
  <si>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</si>
  <si>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</si>
  <si>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</si>
  <si>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</si>
  <si>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</si>
  <si>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</si>
  <si>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</si>
  <si>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</si>
  <si>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</si>
  <si>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</si>
  <si>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</si>
  <si>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</si>
  <si>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</si>
  <si>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</si>
  <si>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</si>
  <si>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</si>
  <si>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</si>
  <si>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</si>
  <si>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</si>
  <si>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</si>
  <si>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</si>
  <si>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</si>
  <si>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</si>
  <si>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</si>
  <si>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</si>
  <si>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</si>
  <si>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</si>
  <si>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</si>
  <si>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</si>
  <si>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</si>
  <si>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</si>
  <si>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</si>
  <si>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</si>
  <si>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</si>
  <si>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</si>
  <si>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</si>
  <si>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</si>
  <si>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</si>
  <si>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</si>
  <si>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</si>
  <si>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</si>
  <si>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</si>
  <si>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</si>
  <si>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</si>
  <si>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</si>
  <si>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</si>
  <si>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</si>
  <si>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</si>
  <si>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</si>
  <si>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</si>
  <si>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</si>
  <si>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</si>
  <si>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</si>
  <si>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</si>
  <si>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</si>
  <si>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</si>
  <si>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</si>
  <si>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</si>
  <si>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</si>
  <si>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</si>
  <si>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</si>
  <si>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</si>
  <si>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</si>
  <si>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</si>
  <si>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</si>
  <si>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</si>
  <si>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</si>
  <si>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</si>
  <si>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</si>
  <si>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</si>
  <si>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</si>
  <si>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</si>
  <si>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</si>
  <si>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</si>
  <si>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</si>
  <si>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</si>
  <si>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</si>
  <si>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</si>
  <si>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</si>
  <si>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</si>
  <si>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</si>
  <si>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</si>
  <si>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</si>
  <si>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</si>
  <si>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</si>
  <si>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</si>
  <si>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</si>
  <si>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</si>
  <si>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</si>
  <si>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</si>
  <si>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</si>
  <si>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</si>
  <si>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</si>
  <si>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</si>
  <si>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</si>
  <si>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</si>
  <si>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</si>
  <si>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</si>
  <si>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</si>
  <si>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</si>
  <si>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</si>
  <si>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</si>
  <si>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</si>
  <si>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</si>
  <si>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</si>
  <si>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</si>
  <si>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</si>
  <si>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</si>
  <si>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</si>
  <si>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</si>
  <si>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</si>
  <si>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</si>
  <si>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</si>
  <si>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</si>
  <si>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</si>
  <si>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</si>
  <si>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</si>
  <si>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</si>
  <si>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</si>
  <si>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</si>
  <si>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</si>
  <si>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</si>
  <si>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</si>
  <si>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</si>
  <si>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</si>
  <si>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</si>
  <si>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</si>
  <si>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</si>
  <si>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</si>
  <si>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</si>
  <si>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</si>
  <si>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</si>
  <si>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</si>
  <si>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</si>
  <si>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</si>
  <si>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</si>
  <si>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</si>
  <si>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</si>
  <si>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</si>
  <si>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</si>
  <si>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</si>
  <si>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</si>
  <si>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</si>
  <si>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</si>
  <si>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</si>
  <si>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</si>
  <si>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</si>
  <si>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</si>
  <si>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</si>
  <si>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</si>
  <si>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</si>
  <si>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</si>
  <si>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</si>
  <si>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</si>
  <si>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</si>
  <si>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</si>
  <si>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</si>
  <si>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</si>
  <si>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</si>
  <si>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</si>
  <si>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</si>
  <si>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</si>
  <si>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</si>
  <si>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</si>
  <si>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</si>
  <si>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</si>
  <si>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</si>
  <si>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</si>
  <si>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</si>
  <si>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</si>
  <si>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</si>
  <si>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</si>
  <si>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</si>
  <si>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</si>
  <si>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</si>
  <si>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</si>
  <si>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</si>
  <si>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</si>
  <si>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</si>
  <si>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</si>
  <si>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</si>
  <si>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</si>
  <si>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</si>
  <si>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</si>
  <si>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</si>
  <si>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</si>
  <si>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</si>
  <si>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</si>
  <si>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</si>
  <si>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</si>
  <si>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</si>
  <si>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</si>
  <si>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</si>
  <si>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</si>
  <si>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</si>
  <si>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</si>
  <si>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</si>
  <si>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</si>
  <si>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</si>
  <si>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</si>
  <si>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</si>
  <si>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</si>
  <si>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</si>
  <si>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</si>
  <si>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</si>
  <si>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</si>
  <si>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</si>
  <si>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</si>
  <si>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</si>
  <si>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</si>
  <si>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</si>
  <si>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</si>
  <si>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</si>
  <si>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</si>
  <si>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</si>
  <si>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</si>
  <si>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</si>
  <si>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</si>
  <si>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</si>
  <si>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</si>
  <si>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</si>
  <si>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</si>
  <si>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</si>
  <si>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</si>
  <si>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</si>
  <si>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</si>
  <si>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</si>
  <si>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</si>
  <si>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</si>
  <si>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</si>
  <si>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</si>
  <si>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</si>
  <si>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</si>
  <si>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</si>
  <si>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</si>
  <si>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</si>
  <si>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</si>
  <si>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</si>
  <si>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</si>
  <si>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</si>
  <si>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</si>
  <si>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</si>
  <si>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</si>
  <si>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</si>
  <si>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</si>
  <si>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</si>
  <si>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</si>
  <si>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</si>
  <si>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</si>
  <si>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</si>
  <si>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</si>
  <si>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</si>
  <si>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</si>
  <si>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</si>
  <si>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</si>
  <si>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</si>
  <si>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</si>
  <si>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</si>
  <si>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</si>
  <si>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</si>
  <si>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</si>
  <si>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</si>
  <si>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</si>
  <si>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</si>
  <si>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</si>
  <si>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</si>
  <si>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</si>
  <si>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</si>
  <si>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</si>
  <si>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</si>
  <si>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</si>
  <si>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</si>
  <si>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</si>
  <si>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</si>
  <si>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</si>
  <si>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</si>
  <si>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</si>
  <si>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</si>
  <si>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</si>
  <si>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</si>
  <si>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</si>
  <si>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</si>
  <si>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</si>
  <si>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</si>
  <si>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</si>
  <si>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</si>
  <si>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</si>
  <si>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</si>
  <si>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</si>
  <si>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</si>
  <si>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</si>
  <si>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</si>
  <si>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</si>
  <si>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</si>
  <si>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</si>
  <si>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</si>
  <si>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</si>
  <si>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</si>
  <si>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</si>
  <si>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</si>
  <si>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</si>
  <si>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</si>
  <si>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</si>
  <si>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</si>
  <si>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</si>
  <si>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</si>
  <si>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</si>
  <si>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</si>
  <si>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</si>
  <si>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</si>
  <si>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</si>
  <si>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</si>
  <si>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</si>
  <si>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</si>
  <si>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</si>
  <si>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</si>
  <si>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</si>
  <si>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</si>
  <si>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</si>
  <si>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</si>
  <si>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</si>
  <si>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</si>
  <si>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</si>
  <si>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</si>
  <si>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</si>
  <si>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</si>
  <si>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</si>
  <si>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</si>
  <si>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</si>
  <si>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</si>
  <si>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</si>
  <si>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</si>
  <si>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</si>
  <si>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</si>
  <si>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</si>
  <si>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</si>
  <si>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</si>
  <si>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</si>
  <si>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</si>
  <si>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</si>
  <si>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</si>
  <si>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</si>
  <si>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</si>
  <si>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</si>
  <si>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</si>
  <si>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</si>
  <si>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</si>
  <si>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</si>
  <si>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</si>
  <si>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</si>
  <si>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</si>
  <si>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</si>
  <si>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</si>
  <si>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</si>
  <si>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</si>
  <si>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</si>
  <si>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</si>
  <si>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</si>
  <si>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</si>
  <si>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</si>
  <si>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</si>
  <si>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</si>
  <si>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</si>
  <si>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</si>
  <si>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</si>
  <si>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</si>
  <si>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</si>
  <si>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</si>
  <si>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</si>
  <si>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</si>
  <si>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</si>
  <si>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</si>
  <si>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</si>
  <si>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</si>
  <si>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</si>
  <si>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</si>
  <si>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</si>
  <si>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</si>
  <si>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</si>
  <si>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</si>
  <si>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</si>
  <si>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</si>
  <si>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</si>
  <si>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</si>
  <si>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</si>
  <si>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</si>
  <si>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</si>
  <si>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</si>
  <si>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</si>
  <si>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</si>
  <si>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</si>
  <si>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</si>
  <si>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</si>
  <si>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</si>
  <si>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</si>
  <si>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</si>
  <si>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</si>
  <si>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</si>
  <si>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</si>
  <si>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</si>
  <si>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</si>
  <si>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</si>
  <si>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</si>
  <si>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</si>
  <si>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</si>
  <si>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</si>
  <si>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</si>
  <si>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</si>
  <si>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</si>
  <si>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</si>
  <si>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</si>
  <si>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</si>
  <si>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</si>
  <si>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</si>
  <si>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</si>
  <si>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</si>
  <si>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</si>
  <si>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</si>
  <si>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</si>
  <si>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</si>
  <si>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</si>
  <si>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</si>
  <si>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</si>
  <si>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</si>
  <si>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</si>
  <si>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</si>
  <si>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</si>
  <si>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</si>
  <si>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</si>
  <si>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</si>
  <si>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</si>
  <si>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</si>
  <si>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</si>
  <si>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</si>
  <si>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</si>
  <si>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</si>
  <si>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</si>
  <si>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</si>
  <si>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</si>
  <si>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</si>
  <si>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</si>
  <si>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</si>
  <si>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</si>
  <si>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</si>
  <si>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</si>
  <si>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</si>
  <si>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</si>
  <si>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</si>
  <si>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</si>
  <si>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</si>
  <si>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</si>
  <si>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</si>
  <si>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</si>
  <si>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</si>
  <si>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</si>
  <si>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</si>
  <si>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</si>
  <si>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</si>
  <si>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</si>
  <si>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</si>
  <si>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</si>
  <si>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</si>
  <si>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</si>
  <si>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</si>
  <si>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</si>
  <si>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</si>
  <si>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</si>
  <si>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</si>
  <si>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</si>
  <si>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</si>
  <si>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</si>
  <si>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</si>
  <si>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</si>
  <si>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</si>
  <si>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</si>
  <si>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</si>
  <si>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</si>
  <si>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</si>
  <si>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</si>
  <si>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</si>
  <si>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</si>
  <si>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</si>
  <si>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</si>
  <si>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</si>
  <si>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</si>
  <si>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</si>
  <si>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</si>
  <si>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</si>
  <si>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</si>
  <si>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</si>
  <si>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</si>
  <si>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</si>
  <si>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</si>
  <si>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</si>
  <si>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</si>
  <si>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</si>
  <si>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</si>
  <si>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</si>
  <si>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</si>
  <si>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</si>
  <si>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</si>
  <si>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</si>
  <si>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</si>
  <si>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</si>
  <si>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</si>
  <si>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</si>
  <si>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</si>
  <si>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</si>
  <si>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</si>
  <si>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</si>
  <si>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</si>
  <si>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</si>
  <si>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</si>
  <si>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</si>
  <si>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</si>
  <si>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</si>
  <si>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</si>
  <si>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</si>
  <si>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</si>
  <si>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</si>
  <si>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</si>
  <si>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</si>
  <si>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</si>
  <si>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</si>
  <si>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</si>
  <si>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</si>
  <si>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</si>
  <si>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</si>
  <si>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</si>
  <si>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</si>
  <si>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</si>
  <si>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</si>
  <si>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</si>
  <si>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</si>
  <si>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</si>
  <si>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</si>
  <si>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</si>
  <si>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</si>
  <si>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</si>
  <si>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</si>
  <si>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</si>
  <si>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</si>
  <si>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</si>
  <si>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</si>
  <si>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</si>
  <si>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</si>
  <si>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</si>
  <si>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</si>
  <si>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</si>
  <si>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</si>
  <si>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</si>
  <si>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</si>
  <si>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</si>
  <si>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</si>
  <si>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</si>
  <si>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</si>
  <si>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</si>
  <si>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</si>
  <si>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</si>
  <si>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</si>
  <si>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</si>
  <si>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</si>
  <si>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</si>
  <si>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</si>
  <si>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</si>
  <si>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</si>
  <si>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</si>
  <si>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</si>
  <si>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</si>
  <si>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</si>
  <si>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</si>
  <si>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</si>
  <si>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</si>
  <si>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</si>
  <si>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</si>
  <si>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</si>
  <si>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</si>
  <si>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</si>
  <si>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</si>
  <si>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</si>
  <si>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</si>
  <si>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</si>
  <si>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</si>
  <si>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</si>
  <si>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</si>
  <si>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</si>
  <si>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</si>
  <si>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</si>
  <si>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</si>
  <si>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</si>
  <si>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</si>
  <si>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</si>
  <si>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</si>
  <si>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</si>
  <si>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</si>
  <si>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</si>
  <si>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</si>
  <si>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</si>
  <si>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</si>
  <si>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</si>
  <si>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</si>
  <si>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</si>
  <si>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</si>
  <si>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</si>
  <si>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</si>
  <si>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</si>
  <si>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</si>
  <si>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</si>
  <si>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</si>
  <si>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</si>
  <si>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</si>
  <si>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</si>
  <si>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</si>
  <si>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</si>
  <si>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</si>
  <si>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</si>
  <si>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</si>
  <si>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</si>
  <si>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</si>
  <si>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</si>
  <si>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</si>
  <si>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</si>
  <si>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</si>
  <si>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</si>
  <si>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</si>
  <si>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</si>
  <si>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</si>
  <si>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</si>
  <si>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</si>
  <si>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</si>
  <si>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</si>
  <si>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</si>
  <si>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</si>
  <si>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</si>
  <si>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</si>
  <si>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</si>
  <si>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</si>
  <si>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</si>
  <si>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</si>
  <si>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</si>
  <si>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</si>
  <si>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</si>
  <si>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</si>
  <si>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</si>
  <si>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</si>
  <si>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</si>
  <si>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</si>
  <si>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</si>
  <si>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</si>
  <si>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</si>
  <si>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</si>
  <si>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</si>
  <si>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</si>
  <si>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</si>
  <si>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</si>
  <si>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</si>
  <si>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</si>
  <si>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</si>
  <si>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</si>
  <si>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</si>
  <si>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</si>
  <si>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</si>
  <si>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</si>
  <si>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</si>
  <si>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</si>
  <si>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</si>
  <si>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</si>
  <si>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</si>
  <si>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</si>
  <si>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</si>
  <si>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</si>
  <si>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</si>
  <si>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</si>
  <si>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</si>
  <si>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</si>
  <si>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</si>
  <si>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</si>
  <si>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</si>
  <si>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</si>
  <si>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</si>
  <si>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</si>
  <si>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</si>
  <si>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</si>
  <si>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</si>
  <si>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</si>
  <si>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</si>
  <si>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</si>
  <si>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</si>
  <si>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</si>
  <si>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</si>
  <si>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</si>
  <si>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</si>
  <si>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</si>
  <si>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</si>
  <si>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</si>
  <si>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</si>
  <si>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</si>
  <si>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</si>
  <si>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</si>
  <si>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</si>
  <si>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</si>
  <si>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</si>
  <si>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</si>
  <si>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</si>
  <si>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</si>
  <si>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</si>
  <si>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</si>
  <si>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</si>
  <si>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</si>
  <si>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</si>
  <si>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</si>
  <si>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</si>
  <si>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</si>
  <si>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</si>
  <si>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</si>
  <si>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</si>
  <si>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</si>
  <si>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</si>
  <si>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</si>
  <si>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</si>
  <si>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</si>
  <si>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</si>
  <si>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XiO Cloud® Provisioning and Management Service, XiO Cloud Premium Subscription, 1-year subscription for 1-99 devices, price per device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</si>
  <si>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</si>
  <si>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</si>
  <si>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</si>
  <si>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</si>
  <si>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</si>
  <si>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</si>
  <si>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</si>
  <si>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</si>
  <si>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</si>
  <si>
    <t>H700-BG</t>
  </si>
  <si>
    <t>HECKLER DESIGN</t>
  </si>
  <si>
    <t>Heckler AV Cart Prime, The ultimate rolling stand for Zoom, Microsoft Teams, and Google Meet</t>
  </si>
  <si>
    <t>VESA Adapter Kit for Heckler AV Cart, Add VESA 200, 300, 500, and 600 Support to AV Cart</t>
  </si>
  <si>
    <t>H497-BG</t>
  </si>
  <si>
    <t xml:space="preserve">A900-CM </t>
  </si>
  <si>
    <t>Ceiling Mount for MXA920 MXA902</t>
  </si>
  <si>
    <t>RXF3</t>
  </si>
  <si>
    <t>Chief Extra-Large Fit Fixed Wall Display Mount, 1.5" from surface</t>
  </si>
  <si>
    <t>MX418/C</t>
  </si>
  <si>
    <t>Gooseneck Condenser Microphone, cardioid, length 45 cm (18), 3-pin XLR(m) base connector, includes A400SM Shock Mount Flange</t>
  </si>
  <si>
    <t>USB 3.0/3.1 Gen 1 Type-C Male to Type-A Male Cable (10', 3A)</t>
  </si>
  <si>
    <t>5-RS20</t>
  </si>
  <si>
    <t>20SLIM5 BOT RUNNER SET</t>
  </si>
  <si>
    <t>HP</t>
  </si>
  <si>
    <t>Middle Atlantic HP 10-32 3/4" Philips Truss-Head Screws &amp; Washers 100 Pieces (Black)</t>
  </si>
  <si>
    <t>Pearstone 8" Plastic Cable Ties - Black (100-Pack)</t>
  </si>
  <si>
    <t>CT08-100-B</t>
  </si>
  <si>
    <t>TAB1</t>
  </si>
  <si>
    <t>TA500/TS525TU Accessible Storage Accessory for Crestron Flex Integrator Kit</t>
  </si>
  <si>
    <t>UTB-HR-A2-14</t>
  </si>
  <si>
    <t>Universal TechBox for Equipment Mounting (Half-Rack Width)</t>
  </si>
  <si>
    <t>QLXD4=-G50</t>
  </si>
  <si>
    <t xml:space="preserve">Digital Wireless Receiver (G50: 470 to 534 MHz) Half Rack Single Channel  </t>
  </si>
  <si>
    <t>HR-UMS1-5.5</t>
  </si>
  <si>
    <t>1 RU UMS Half Rack Shelf, 5.5 Inches Deep by 10 Inches Wide</t>
  </si>
  <si>
    <t>XVAUB</t>
  </si>
  <si>
    <t>Extra-Large Fusion® Video Conferencing Cart Series</t>
  </si>
  <si>
    <t>SBC2</t>
  </si>
  <si>
    <t>Parlé conferencing speaker bar, Intended for huddle rooms or small conference rooms, the SBC 2 is equipped with two 4-inch woofers and two 1-inch tweeters. It can be table- or wall-mounted.</t>
  </si>
  <si>
    <t>FCA830</t>
  </si>
  <si>
    <t>Fusion Center Channel Speaker, Large Displays</t>
  </si>
  <si>
    <t>MXW2/BETA58=-Z10</t>
  </si>
  <si>
    <t>HH TRANSMITTER WITH BETA58</t>
  </si>
  <si>
    <t>H599-BG</t>
  </si>
  <si>
    <t xml:space="preserve">Wall Mount 1G Interface for Logitech Rally PTZ Camera </t>
  </si>
  <si>
    <t>75UH5J-M</t>
  </si>
  <si>
    <t>75Inch UHD HDMI 2 DP DVI-D AUDIO IN/OUT RS232C IN/OUT RJ45 LAN IR IN USB 1 WI-FI WEBOS6.0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</si>
</sst>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2" xfId="0" applyFon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35" totalsRowShown="0" headerRowDxfId="9" dataDxfId="8">
  <autoFilter ref="A1:G2535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35"/>
  <sheetViews>
    <sheetView tabSelected="1" topLeftCell="A2503" zoomScale="84" zoomScaleNormal="80" workbookViewId="0">
      <selection activeCell="C2540" sqref="C2540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s="41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s="41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s="41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s="41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s="41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s="41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s="41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s="41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  <c r="E10" s="41"/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s="4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36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36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36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36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36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36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3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3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3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3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3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3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3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3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3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3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3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3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3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3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3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3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3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3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3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3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3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3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3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3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3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3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3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3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3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3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3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3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3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3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3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3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3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3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3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3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36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3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3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3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3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3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3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3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3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3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3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3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3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3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3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3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3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3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3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3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3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36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3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3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3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3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3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3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3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3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3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3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3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3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3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3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3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3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3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3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3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3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3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3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3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3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3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3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3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3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3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3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3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s="41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s="41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s="41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s="41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36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36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36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36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36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3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36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36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36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36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36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3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36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3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36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36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36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36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36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36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36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36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36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36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36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3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36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36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36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36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36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36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36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36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36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3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3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36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36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36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36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36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3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3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3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3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36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3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36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3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s="41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s="41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s="41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s="41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s="4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s="41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s="41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s="41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s="41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s="41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s="41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3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3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3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3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3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36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36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3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3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36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36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36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3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3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3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3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36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36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36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36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36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3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3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3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3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3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3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3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3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36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3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3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3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3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3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3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3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3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3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36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3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3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3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3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3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3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3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3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3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3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3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3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3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3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3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3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3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3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3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3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3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3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3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36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36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3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3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3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3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3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3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3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3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3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3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3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3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3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3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3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3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3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3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3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3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3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3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3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3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3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3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3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3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3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3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3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3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3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3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3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3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3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3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3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3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3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3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3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3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3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3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3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3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3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3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3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3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3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3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3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3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3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3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3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3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3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3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3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3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3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3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3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3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3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3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3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3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3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3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3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3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3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s="4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s="41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3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3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3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3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3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3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3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3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3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3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3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3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3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3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3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3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3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3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3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3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42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42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33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42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3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3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3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3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3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3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3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3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3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3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36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3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3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3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3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3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3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3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3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3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36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3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3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3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3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3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3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3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3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3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3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3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3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3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3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3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3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3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3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3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3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36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3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3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3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3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3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36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3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3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3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3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3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3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3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3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3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3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3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3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3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3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3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3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3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3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3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3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3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3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3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3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3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3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3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3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3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3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3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3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3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3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3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3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3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3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3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3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3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3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3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3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3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3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3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3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3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3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3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3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3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3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3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3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3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3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3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36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3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3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3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3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3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3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3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3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3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3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3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3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3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3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3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3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3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36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36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36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3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3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3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3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3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3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3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3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3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3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3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3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3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3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3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3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3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3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3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3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3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3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3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3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3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3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3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3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3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36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3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36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36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36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36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3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3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36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36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36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36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36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36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36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36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36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36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36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36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36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36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36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36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36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36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36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36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36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36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36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36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36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3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3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36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36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36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36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36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36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36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36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36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36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36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36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36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36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36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36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36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36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3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36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36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36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36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3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36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36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36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36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36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36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36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36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36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36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36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36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36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36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3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3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36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36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36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36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36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36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36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36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36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36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36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36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36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36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36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36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36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36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36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36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36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36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36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36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36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3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36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36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36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36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3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36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36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36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36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36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36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36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36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36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3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36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36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3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s="41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36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36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36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3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36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36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36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36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36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36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36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36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36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36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36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36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36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36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36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36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36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36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36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36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36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36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36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36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36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36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36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36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36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36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36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36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36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36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36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36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36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36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36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36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36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36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36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36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36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36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36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36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36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36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36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36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36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36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36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36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36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36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36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36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36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36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36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36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36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36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36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36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36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36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36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36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36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36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36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36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36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36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36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36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36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36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36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36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36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36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36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36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36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36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36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36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36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36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36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36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36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36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36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36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36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36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36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36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36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36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36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36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36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36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36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36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36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36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36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36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36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36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36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36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36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36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36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36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36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36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36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36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36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36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36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36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36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36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36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36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36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36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36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36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36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36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36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36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36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36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36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36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36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36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36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36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36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36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36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36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36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36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36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36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36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36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36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36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36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36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36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36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36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36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36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36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36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36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36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36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36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36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36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36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36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36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36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36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36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36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36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36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36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36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36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36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36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36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36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36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36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36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36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36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36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36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36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36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36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36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36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36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36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36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36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36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36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36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36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36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36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36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36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36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36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36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36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36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36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36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36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36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36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36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36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36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36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36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36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36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36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36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36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36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36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36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36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36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36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36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36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36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36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36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36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36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36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36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36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36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36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36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36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36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36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36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36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36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36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36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36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36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36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36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36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36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36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36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36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36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36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36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36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36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36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36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36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36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36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36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36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36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36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36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36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36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36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36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36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36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36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36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36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36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36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36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36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36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36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36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36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36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36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36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36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36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36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36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36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36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36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36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36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36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36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36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36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36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36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36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36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36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36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36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36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36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36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36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36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36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36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36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36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36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36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36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36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36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36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36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36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36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36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36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36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36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36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36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36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36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36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36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36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36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36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36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36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36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36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36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36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36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36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36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36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36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36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36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36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36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36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36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36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36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36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36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36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36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36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36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36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36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36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36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36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36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36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36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36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36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36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36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36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36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36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36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36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36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36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36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36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36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36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36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36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36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36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36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36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36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36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36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36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36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36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36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36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36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36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36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36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36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36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36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36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36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36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36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36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36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36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36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36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36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36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36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36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36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36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36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36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36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36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36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36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36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36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36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36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36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36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36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36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36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36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36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36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36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36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36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36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36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36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36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36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36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36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36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36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36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36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36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36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36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36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36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36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36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36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36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36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36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36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36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36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36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36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36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36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36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36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36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36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36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36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36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36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36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36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36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36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36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36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36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36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36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36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36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36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36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36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36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36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36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36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36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36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36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36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36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36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36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36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36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36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36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36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36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36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36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36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36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36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36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36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36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36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36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36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36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36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36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36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36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36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36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36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36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36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36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36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36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36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36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36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36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36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36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36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36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36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36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36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36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36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36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36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36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36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36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36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36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36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36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36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36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36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36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36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36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36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36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36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36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36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36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36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36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36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36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36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36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36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36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36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36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36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36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36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36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36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36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36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36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36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36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36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36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36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36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36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36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36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36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36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36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36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36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36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36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36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36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36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36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36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36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36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36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36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36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36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36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36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36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36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36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36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36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36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36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36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36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36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36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36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36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36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36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36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36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36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36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36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36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36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36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36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36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36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36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36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36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36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36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36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36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36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36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36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36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36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36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36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36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36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36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36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36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36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36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36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36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36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36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36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36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36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36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36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36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36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36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36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36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36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36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36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36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36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36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36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36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36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36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36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36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36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36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36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36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36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36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36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36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36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36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36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36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36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36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36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36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36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36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36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36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36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36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36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36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36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36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36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36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36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36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36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36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36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36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36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36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36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36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36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36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36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36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36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36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36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36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36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36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36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36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36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36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36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36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36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36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36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36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36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36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36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36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36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36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36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36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36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36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36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36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36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36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36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36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36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36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36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36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36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36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36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36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36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36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36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36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36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36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36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36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36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36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36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36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36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36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36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36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36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36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36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36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36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36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36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36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36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36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36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36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36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36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36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36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36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36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36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36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36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36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36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36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36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36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36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36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36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36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36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36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36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36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36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36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36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36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36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36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36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36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36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36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36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36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36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36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36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36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36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36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36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36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36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36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36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36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36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36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36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36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36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36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36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36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36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36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36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36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36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36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36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36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36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36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36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36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36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36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36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36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36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36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36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36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36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36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36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36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36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36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36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36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36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36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36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36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36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36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36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36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36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36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36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36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36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36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36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36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36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36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36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36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36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36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36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36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36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36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36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36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36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36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36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36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36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36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36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36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36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36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36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36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36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36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36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36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36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36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36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36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36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36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36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36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36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36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36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36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36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36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36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36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36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36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36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36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36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36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36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36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36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36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36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36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36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36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36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36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36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36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36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36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36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36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36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36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36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36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36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36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36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36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36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36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36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36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36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36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36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36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36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36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36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36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36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36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36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36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36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36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36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36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36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36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36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36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36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36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36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36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36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36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36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36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36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36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36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36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36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36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36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36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36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36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36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36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36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36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36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36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36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36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36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36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36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36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36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36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36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36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36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36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36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36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36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36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36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36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36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36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36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36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36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36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36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36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36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36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36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36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36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36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36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36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36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36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36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36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36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36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36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36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36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36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36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36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36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36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36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36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36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36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36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36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36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36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36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36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36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36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36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36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36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36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36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36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36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36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36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36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36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36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36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36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36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36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36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36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36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36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36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36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36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36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36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36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36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36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36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36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36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36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36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36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36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36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36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36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36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36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36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36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36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36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36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36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36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36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36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36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36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36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36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36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36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36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36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36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36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36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36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36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36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36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36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36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36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36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36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36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36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36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36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36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36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36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36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36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36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36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36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36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36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36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36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36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36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36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36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36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36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36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36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36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36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36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36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36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36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36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36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36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36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36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36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36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36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36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36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36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36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36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36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36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36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36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36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36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36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36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36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36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36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36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36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36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36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36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36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36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36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36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36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36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36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36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36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36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36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36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36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36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36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36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36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36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36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36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36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36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36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36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36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36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36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36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36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36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36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36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36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36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36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36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36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36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36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36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36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36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36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36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36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36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36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36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36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36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36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36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36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36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36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36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36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36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36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36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36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36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36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36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36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36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36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36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36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36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36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36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36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36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36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36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36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36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36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36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36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36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36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36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36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36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36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36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36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36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36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36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36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36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36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36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36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36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36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36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36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36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36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36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36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36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36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36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36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36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36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36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36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36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36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36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36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36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36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36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36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36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36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36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36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36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36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36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36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36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36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36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36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36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36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36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36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36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36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36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36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36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36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36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36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36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36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36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36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36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36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36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36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36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36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36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36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36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36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36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36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36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36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36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36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36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36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36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36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36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36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36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36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36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36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36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36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36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36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36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36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36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36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36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36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36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36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36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36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36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36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36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36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36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36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36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36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36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36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36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36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36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36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36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36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36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36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36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36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36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36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36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36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36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36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36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36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36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36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36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36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36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36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36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36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36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36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36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36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36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36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36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36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36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36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36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36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36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36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36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36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36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36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36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36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36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36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36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36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36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36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36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36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36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36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36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36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36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36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36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36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33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36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36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36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36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36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36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36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36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36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36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36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36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36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36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36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36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36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36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36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36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36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36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36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36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36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36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36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36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36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36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36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36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36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36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36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36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36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36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36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36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36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36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36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36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36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36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36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36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36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36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36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36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36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36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36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36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36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36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36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36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36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36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36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36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36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36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36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36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36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36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36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36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36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36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36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36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36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36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36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36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36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36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36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36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36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36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36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36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33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36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36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36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36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36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36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36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36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36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36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36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36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36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36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36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36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36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36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36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36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36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36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36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36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36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36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36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36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36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36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36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36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36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36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36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36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36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36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36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36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36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36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36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36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36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36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36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36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36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36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36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36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36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36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36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36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36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36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36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36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36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36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36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36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36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36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36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36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36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36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36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36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36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36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36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36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36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36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36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36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36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36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36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36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36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36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36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36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36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36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36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36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36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36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36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36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36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36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36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36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36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36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36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36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36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36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36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36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36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36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36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36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36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36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36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36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36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36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36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36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36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36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36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36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3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36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36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s="4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s="41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s="41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s="41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s="41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s="41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s="41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s="41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s="41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s="41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s="4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s="41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s="41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s="41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s="41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s="41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s="41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s="41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s="41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s="41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s="4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s="41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s="41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s="41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s="41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s="41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s="41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s="41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s="41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s="41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s="4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s="41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s="41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s="41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s="41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s="41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s="41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s="41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s="41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s="41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s="4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s="41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s="41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s="41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s="41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s="41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s="41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s="41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s="41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s="41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s="4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s="41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s="41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s="41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s="41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s="41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s="41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s="41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36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36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36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36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36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36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36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36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36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36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36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36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36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36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36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36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36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36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36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36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36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36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36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36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36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36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36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36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36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36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36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3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36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3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36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36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36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36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36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36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36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36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36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36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36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36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36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36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36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36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36" t="s">
        <v>4873</v>
      </c>
    </row>
    <row r="2465" spans="1:5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36" t="s">
        <v>4876</v>
      </c>
    </row>
    <row r="2466" spans="1:5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36" t="s">
        <v>4879</v>
      </c>
    </row>
    <row r="2467" spans="1:5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36" t="s">
        <v>4881</v>
      </c>
    </row>
    <row r="2468" spans="1:5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36" t="s">
        <v>4884</v>
      </c>
    </row>
    <row r="2469" spans="1:5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3" t="s">
        <v>4885</v>
      </c>
    </row>
    <row r="2470" spans="1:5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36" t="s">
        <v>4887</v>
      </c>
    </row>
    <row r="2471" spans="1:5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36" t="s">
        <v>4890</v>
      </c>
    </row>
    <row r="2472" spans="1:5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36" t="s">
        <v>4892</v>
      </c>
    </row>
    <row r="2473" spans="1:5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36" t="s">
        <v>4894</v>
      </c>
    </row>
    <row r="2474" spans="1:5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5" x14ac:dyDescent="0.2">
      <c r="A2475" t="str">
        <f t="shared" ref="A2475:A2482" si="50"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36" t="s">
        <v>4897</v>
      </c>
    </row>
    <row r="2476" spans="1:5" x14ac:dyDescent="0.2">
      <c r="A2476" t="str">
        <f t="shared" si="50"/>
        <v>INTERCONNECTS-COMPREHENSIVEUSB5G-AC-15PROBLK</v>
      </c>
      <c r="B2476" t="s">
        <v>442</v>
      </c>
      <c r="C2476" s="23" t="s">
        <v>4900</v>
      </c>
      <c r="D2476" s="1" t="s">
        <v>4821</v>
      </c>
      <c r="E2476" s="36" t="s">
        <v>4899</v>
      </c>
    </row>
    <row r="2477" spans="1:5" x14ac:dyDescent="0.2">
      <c r="A2477" t="str">
        <f t="shared" si="50"/>
        <v>POWER-MIDDLE ATLANTICPD-2015R-NS</v>
      </c>
      <c r="B2477" t="s">
        <v>177</v>
      </c>
      <c r="C2477" s="23" t="s">
        <v>4902</v>
      </c>
      <c r="D2477" s="1" t="s">
        <v>527</v>
      </c>
      <c r="E2477" s="36" t="s">
        <v>4901</v>
      </c>
    </row>
    <row r="2478" spans="1:5" x14ac:dyDescent="0.2">
      <c r="A2478" t="str">
        <f t="shared" si="50"/>
        <v>VC-CISCOCS-BAR-T-K9</v>
      </c>
      <c r="B2478" t="s">
        <v>294</v>
      </c>
      <c r="C2478" s="23" t="s">
        <v>4904</v>
      </c>
      <c r="D2478" s="1" t="s">
        <v>4903</v>
      </c>
      <c r="E2478" s="36" t="s">
        <v>4905</v>
      </c>
    </row>
    <row r="2479" spans="1:5" x14ac:dyDescent="0.2">
      <c r="A2479" t="str">
        <f t="shared" si="50"/>
        <v>INTERCONNECTS-CISCOCAB-USBC-AC-9M=</v>
      </c>
      <c r="B2479" t="s">
        <v>442</v>
      </c>
      <c r="C2479" s="23" t="s">
        <v>4906</v>
      </c>
      <c r="D2479" s="1" t="s">
        <v>4903</v>
      </c>
      <c r="E2479" s="36" t="s">
        <v>4907</v>
      </c>
    </row>
    <row r="2480" spans="1:5" x14ac:dyDescent="0.2">
      <c r="A2480" t="str">
        <f t="shared" si="50"/>
        <v>AUDIO-CISCOCS-MIC-ARRAY-T=</v>
      </c>
      <c r="B2480" t="s">
        <v>5</v>
      </c>
      <c r="C2480" s="23" t="s">
        <v>4908</v>
      </c>
      <c r="D2480" s="1" t="s">
        <v>4903</v>
      </c>
      <c r="E2480" s="36" t="s">
        <v>4909</v>
      </c>
    </row>
    <row r="2481" spans="1:5" x14ac:dyDescent="0.2">
      <c r="A2481" t="str">
        <f t="shared" si="50"/>
        <v>VC-CISCOCS-BARPRO-K9</v>
      </c>
      <c r="B2481" t="s">
        <v>294</v>
      </c>
      <c r="C2481" s="23" t="s">
        <v>4911</v>
      </c>
      <c r="D2481" s="1" t="s">
        <v>4903</v>
      </c>
      <c r="E2481" s="36" t="s">
        <v>4910</v>
      </c>
    </row>
    <row r="2482" spans="1:5" x14ac:dyDescent="0.2">
      <c r="A2482" t="str">
        <f t="shared" si="50"/>
        <v>CAMERA-CISCOCS-CAM-PTZ4K=</v>
      </c>
      <c r="B2482" t="s">
        <v>98</v>
      </c>
      <c r="C2482" s="23" t="s">
        <v>4913</v>
      </c>
      <c r="D2482" s="1" t="s">
        <v>4903</v>
      </c>
      <c r="E2482" s="36" t="s">
        <v>4912</v>
      </c>
    </row>
    <row r="2483" spans="1:5" x14ac:dyDescent="0.2">
      <c r="A2483" t="str">
        <f t="shared" ref="A2483:A2484" si="51">_xlfn.CONCAT(B2483,D2483,E2483)</f>
        <v>AUDIO-CISCOCS-MIC-CLGPRO=</v>
      </c>
      <c r="B2483" t="s">
        <v>5</v>
      </c>
      <c r="C2483" s="23" t="s">
        <v>4914</v>
      </c>
      <c r="D2483" s="1" t="s">
        <v>4903</v>
      </c>
      <c r="E2483" s="36" t="s">
        <v>4917</v>
      </c>
    </row>
    <row r="2484" spans="1:5" x14ac:dyDescent="0.2">
      <c r="A2484" t="str">
        <f t="shared" si="51"/>
        <v>AUDIO-CISCOCS-MIC-CLGP-DMK=</v>
      </c>
      <c r="B2484" t="s">
        <v>5</v>
      </c>
      <c r="C2484" s="23" t="s">
        <v>4915</v>
      </c>
      <c r="D2484" s="1" t="s">
        <v>4903</v>
      </c>
      <c r="E2484" s="41" t="s">
        <v>4916</v>
      </c>
    </row>
    <row r="2485" spans="1:5" x14ac:dyDescent="0.2">
      <c r="A2485" t="str">
        <f t="shared" ref="A2485:A2491" si="52">_xlfn.CONCAT(B2485,D2485,E2485)</f>
        <v>USB-BIAMPN100</v>
      </c>
      <c r="B2485" t="s">
        <v>290</v>
      </c>
      <c r="C2485" s="23" t="s">
        <v>4919</v>
      </c>
      <c r="D2485" s="1" t="s">
        <v>1002</v>
      </c>
      <c r="E2485" s="36" t="s">
        <v>4918</v>
      </c>
    </row>
    <row r="2486" spans="1:5" x14ac:dyDescent="0.2">
      <c r="A2486" t="str">
        <f t="shared" si="52"/>
        <v>VIDEO-BIAMPVBC 2800</v>
      </c>
      <c r="B2486" t="s">
        <v>297</v>
      </c>
      <c r="C2486" s="23" t="s">
        <v>4921</v>
      </c>
      <c r="D2486" s="1" t="s">
        <v>1002</v>
      </c>
      <c r="E2486" s="36" t="s">
        <v>4920</v>
      </c>
    </row>
    <row r="2487" spans="1:5" x14ac:dyDescent="0.2">
      <c r="A2487" t="str">
        <f t="shared" si="52"/>
        <v>WHITEBOARDING-HUDDLYH738-BG</v>
      </c>
      <c r="B2487" t="s">
        <v>691</v>
      </c>
      <c r="C2487" s="23" t="s">
        <v>4923</v>
      </c>
      <c r="D2487" s="1" t="s">
        <v>576</v>
      </c>
      <c r="E2487" s="36" t="s">
        <v>4922</v>
      </c>
    </row>
    <row r="2488" spans="1:5" x14ac:dyDescent="0.2">
      <c r="A2488" t="str">
        <f t="shared" si="52"/>
        <v>AUDIO-SHUREMXWAPT2=-Z10</v>
      </c>
      <c r="B2488" t="s">
        <v>5</v>
      </c>
      <c r="C2488" s="23" t="s">
        <v>4925</v>
      </c>
      <c r="D2488" s="1" t="s">
        <v>666</v>
      </c>
      <c r="E2488" s="36" t="s">
        <v>4924</v>
      </c>
    </row>
    <row r="2489" spans="1:5" x14ac:dyDescent="0.2">
      <c r="A2489" t="str">
        <f t="shared" si="52"/>
        <v>AUDIO-SHUREMXWAPT4=-Z10</v>
      </c>
      <c r="B2489" t="s">
        <v>5</v>
      </c>
      <c r="C2489" s="23" t="s">
        <v>4927</v>
      </c>
      <c r="D2489" s="1" t="s">
        <v>666</v>
      </c>
      <c r="E2489" s="36" t="s">
        <v>4926</v>
      </c>
    </row>
    <row r="2490" spans="1:5" x14ac:dyDescent="0.2">
      <c r="A2490" t="str">
        <f t="shared" si="52"/>
        <v>AUDIO-SHUREMXWAPT8=-Z10</v>
      </c>
      <c r="B2490" t="s">
        <v>5</v>
      </c>
      <c r="C2490" s="23" t="s">
        <v>671</v>
      </c>
      <c r="D2490" s="1" t="s">
        <v>666</v>
      </c>
      <c r="E2490" s="36" t="s">
        <v>4928</v>
      </c>
    </row>
    <row r="2491" spans="1:5" x14ac:dyDescent="0.2">
      <c r="A2491" t="str">
        <f t="shared" si="52"/>
        <v>AUDIO-SHUREMXW1/O=-Z10</v>
      </c>
      <c r="B2491" t="s">
        <v>5</v>
      </c>
      <c r="C2491" s="23" t="s">
        <v>4930</v>
      </c>
      <c r="D2491" s="1" t="s">
        <v>666</v>
      </c>
      <c r="E2491" s="36" t="s">
        <v>4929</v>
      </c>
    </row>
    <row r="2492" spans="1:5" x14ac:dyDescent="0.2">
      <c r="A2492" t="str">
        <f t="shared" ref="A2492:A2501" si="53">_xlfn.CONCAT(B2492,D2492,E2492)</f>
        <v>AUDIO-SHUREWL185</v>
      </c>
      <c r="B2492" t="s">
        <v>5</v>
      </c>
      <c r="C2492" s="23" t="s">
        <v>4932</v>
      </c>
      <c r="D2492" s="1" t="s">
        <v>666</v>
      </c>
      <c r="E2492" s="36" t="s">
        <v>4931</v>
      </c>
    </row>
    <row r="2493" spans="1:5" x14ac:dyDescent="0.2">
      <c r="A2493" t="str">
        <f t="shared" si="53"/>
        <v>CAMERA-HECKLERH583BG</v>
      </c>
      <c r="B2493" t="s">
        <v>98</v>
      </c>
      <c r="C2493" s="23" t="s">
        <v>4934</v>
      </c>
      <c r="D2493" s="1" t="s">
        <v>807</v>
      </c>
      <c r="E2493" s="36" t="s">
        <v>4933</v>
      </c>
    </row>
    <row r="2494" spans="1:5" x14ac:dyDescent="0.2">
      <c r="A2494" t="str">
        <f t="shared" si="53"/>
        <v>AUDIO-SHUREMXWNCS4</v>
      </c>
      <c r="B2494" t="s">
        <v>5</v>
      </c>
      <c r="C2494" s="23" t="s">
        <v>4936</v>
      </c>
      <c r="D2494" s="1" t="s">
        <v>666</v>
      </c>
      <c r="E2494" s="36" t="s">
        <v>4935</v>
      </c>
    </row>
    <row r="2495" spans="1:5" x14ac:dyDescent="0.2">
      <c r="A2495" t="str">
        <f t="shared" si="53"/>
        <v>AUDIO-SHUREMXW8=-Z10</v>
      </c>
      <c r="B2495" t="s">
        <v>5</v>
      </c>
      <c r="C2495" s="23" t="s">
        <v>4938</v>
      </c>
      <c r="D2495" s="1" t="s">
        <v>666</v>
      </c>
      <c r="E2495" s="36" t="s">
        <v>4937</v>
      </c>
    </row>
    <row r="2496" spans="1:5" x14ac:dyDescent="0.2">
      <c r="A2496" t="str">
        <f t="shared" si="53"/>
        <v>AUDIO-SHUREMX405LP/C</v>
      </c>
      <c r="B2496" t="s">
        <v>5</v>
      </c>
      <c r="C2496" s="23" t="s">
        <v>4940</v>
      </c>
      <c r="D2496" s="1" t="s">
        <v>666</v>
      </c>
      <c r="E2496" s="36" t="s">
        <v>4939</v>
      </c>
    </row>
    <row r="2497" spans="1:5" x14ac:dyDescent="0.2">
      <c r="A2497" t="str">
        <f t="shared" si="53"/>
        <v>AUDIO-SHURESB905</v>
      </c>
      <c r="B2497" t="s">
        <v>5</v>
      </c>
      <c r="C2497" s="23" t="s">
        <v>4942</v>
      </c>
      <c r="D2497" s="1" t="s">
        <v>666</v>
      </c>
      <c r="E2497" s="36" t="s">
        <v>4941</v>
      </c>
    </row>
    <row r="2498" spans="1:5" ht="34" x14ac:dyDescent="0.2">
      <c r="A2498" t="str">
        <f t="shared" si="53"/>
        <v>AUDIO-SHURESB901A</v>
      </c>
      <c r="B2498" t="s">
        <v>5</v>
      </c>
      <c r="C2498" s="39" t="s">
        <v>4943</v>
      </c>
      <c r="D2498" s="40" t="s">
        <v>666</v>
      </c>
      <c r="E2498" s="40" t="s">
        <v>4944</v>
      </c>
    </row>
    <row r="2499" spans="1:5" x14ac:dyDescent="0.2">
      <c r="A2499" t="str">
        <f t="shared" si="53"/>
        <v>COOLING-APCAR8213</v>
      </c>
      <c r="B2499" t="s">
        <v>804</v>
      </c>
      <c r="C2499" s="23" t="s">
        <v>4946</v>
      </c>
      <c r="D2499" s="1" t="s">
        <v>547</v>
      </c>
      <c r="E2499" s="36" t="s">
        <v>4945</v>
      </c>
    </row>
    <row r="2500" spans="1:5" x14ac:dyDescent="0.2">
      <c r="A2500" t="str">
        <f t="shared" si="53"/>
        <v>COOLING-MIDDLE ATLANTICUQFP-4RT</v>
      </c>
      <c r="B2500" t="s">
        <v>804</v>
      </c>
      <c r="C2500" s="23" t="s">
        <v>4948</v>
      </c>
      <c r="D2500" s="1" t="s">
        <v>527</v>
      </c>
      <c r="E2500" s="36" t="s">
        <v>4947</v>
      </c>
    </row>
    <row r="2501" spans="1:5" x14ac:dyDescent="0.2">
      <c r="A2501" t="str">
        <f t="shared" si="53"/>
        <v>ENCLOSURES-APCAR112SH4</v>
      </c>
      <c r="B2501" t="s">
        <v>134</v>
      </c>
      <c r="C2501" s="23" t="s">
        <v>4950</v>
      </c>
      <c r="D2501" s="1" t="s">
        <v>547</v>
      </c>
      <c r="E2501" s="36" t="s">
        <v>4949</v>
      </c>
    </row>
    <row r="2502" spans="1:5" x14ac:dyDescent="0.2">
      <c r="A2502" t="str">
        <f t="shared" ref="A2502:A2519" si="54">_xlfn.CONCAT(B2502,D2502,E2502)</f>
        <v>VC-POLYCOMA4MA7AA#ABA</v>
      </c>
      <c r="B2502" t="s">
        <v>294</v>
      </c>
      <c r="C2502" s="23" t="s">
        <v>4953</v>
      </c>
      <c r="D2502" s="1" t="s">
        <v>4952</v>
      </c>
      <c r="E2502" s="36" t="s">
        <v>4951</v>
      </c>
    </row>
    <row r="2503" spans="1:5" x14ac:dyDescent="0.2">
      <c r="A2503" t="str">
        <f t="shared" si="54"/>
        <v>DISPLAY-NECE988</v>
      </c>
      <c r="B2503" t="s">
        <v>112</v>
      </c>
      <c r="C2503" s="23" t="s">
        <v>4956</v>
      </c>
      <c r="D2503" s="1" t="s">
        <v>4955</v>
      </c>
      <c r="E2503" s="36" t="s">
        <v>4954</v>
      </c>
    </row>
    <row r="2504" spans="1:5" x14ac:dyDescent="0.2">
      <c r="A2504" t="str">
        <f t="shared" si="54"/>
        <v>ENCLOSURES-CHIEFPACL2</v>
      </c>
      <c r="B2504" t="s">
        <v>134</v>
      </c>
      <c r="C2504" s="23" t="s">
        <v>4958</v>
      </c>
      <c r="D2504" s="1" t="s">
        <v>4849</v>
      </c>
      <c r="E2504" s="36" t="s">
        <v>4957</v>
      </c>
    </row>
    <row r="2505" spans="1:5" x14ac:dyDescent="0.2">
      <c r="A2505" t="str">
        <f t="shared" si="54"/>
        <v>POWER-MIDDLE ATLANTICPD-2020R-NS</v>
      </c>
      <c r="B2505" t="s">
        <v>177</v>
      </c>
      <c r="C2505" s="23" t="s">
        <v>4960</v>
      </c>
      <c r="D2505" s="1" t="s">
        <v>527</v>
      </c>
      <c r="E2505" s="36" t="s">
        <v>4959</v>
      </c>
    </row>
    <row r="2506" spans="1:5" x14ac:dyDescent="0.2">
      <c r="A2506" t="str">
        <f t="shared" si="54"/>
        <v>REMOTE-CRESTRONSW-XIOC-PREMIUM-1YR-1-99</v>
      </c>
      <c r="B2506" t="s">
        <v>4964</v>
      </c>
      <c r="C2506" s="23" t="s">
        <v>4963</v>
      </c>
      <c r="D2506" s="1" t="s">
        <v>4962</v>
      </c>
      <c r="E2506" s="36" t="s">
        <v>4961</v>
      </c>
    </row>
    <row r="2507" spans="1:5" x14ac:dyDescent="0.2">
      <c r="A2507" t="str">
        <f t="shared" si="54"/>
        <v>DISPLAY-NECM651</v>
      </c>
      <c r="B2507" t="s">
        <v>112</v>
      </c>
      <c r="C2507" s="23" t="s">
        <v>4966</v>
      </c>
      <c r="D2507" s="1" t="s">
        <v>4955</v>
      </c>
      <c r="E2507" s="36" t="s">
        <v>4965</v>
      </c>
    </row>
    <row r="2508" spans="1:5" x14ac:dyDescent="0.2">
      <c r="A2508" t="str">
        <f t="shared" si="54"/>
        <v>MOUNT-CHIEFPNRIWUB</v>
      </c>
      <c r="B2508" t="s">
        <v>135</v>
      </c>
      <c r="C2508" s="23" t="s">
        <v>4968</v>
      </c>
      <c r="D2508" s="1" t="s">
        <v>4849</v>
      </c>
      <c r="E2508" s="36" t="s">
        <v>4967</v>
      </c>
    </row>
    <row r="2509" spans="1:5" x14ac:dyDescent="0.2">
      <c r="A2509" t="str">
        <f t="shared" si="54"/>
        <v>VC-BIAMPParlé VBC 2800</v>
      </c>
      <c r="B2509" t="s">
        <v>294</v>
      </c>
      <c r="C2509" s="26" t="s">
        <v>4921</v>
      </c>
      <c r="D2509" s="1" t="s">
        <v>1002</v>
      </c>
      <c r="E2509" s="36" t="s">
        <v>4969</v>
      </c>
    </row>
    <row r="2510" spans="1:5" x14ac:dyDescent="0.2">
      <c r="A2510" t="str">
        <f t="shared" si="54"/>
        <v>DISPLAY-LG43UR340C9UD</v>
      </c>
      <c r="B2510" t="s">
        <v>112</v>
      </c>
      <c r="C2510" s="23" t="s">
        <v>4971</v>
      </c>
      <c r="D2510" s="1" t="s">
        <v>594</v>
      </c>
      <c r="E2510" s="36" t="s">
        <v>4970</v>
      </c>
    </row>
    <row r="2511" spans="1:5" x14ac:dyDescent="0.2">
      <c r="A2511" t="str">
        <f t="shared" si="54"/>
        <v>MOUNT-CHIEFLSTU</v>
      </c>
      <c r="B2511" t="s">
        <v>135</v>
      </c>
      <c r="C2511" s="23" t="s">
        <v>4973</v>
      </c>
      <c r="D2511" s="1" t="s">
        <v>4849</v>
      </c>
      <c r="E2511" s="36" t="s">
        <v>4972</v>
      </c>
    </row>
    <row r="2512" spans="1:5" x14ac:dyDescent="0.2">
      <c r="A2512" t="str">
        <f t="shared" si="54"/>
        <v>REMOTE-CRESTRONSW-XIOC-PREMIUM-1YR-1-99</v>
      </c>
      <c r="B2512" t="s">
        <v>4964</v>
      </c>
      <c r="C2512" s="23" t="s">
        <v>4974</v>
      </c>
      <c r="D2512" s="1" t="s">
        <v>4962</v>
      </c>
      <c r="E2512" s="36" t="s">
        <v>4961</v>
      </c>
    </row>
    <row r="2513" spans="1:5" x14ac:dyDescent="0.2">
      <c r="A2513" t="str">
        <f t="shared" si="54"/>
        <v>DISPLAY-NECM651-2</v>
      </c>
      <c r="B2513" t="s">
        <v>112</v>
      </c>
      <c r="C2513" s="23" t="s">
        <v>4976</v>
      </c>
      <c r="D2513" s="1" t="s">
        <v>4955</v>
      </c>
      <c r="E2513" s="36" t="s">
        <v>4975</v>
      </c>
    </row>
    <row r="2514" spans="1:5" x14ac:dyDescent="0.2">
      <c r="A2514" t="str">
        <f t="shared" si="54"/>
        <v>DISPLAY-LG98UH5J-H</v>
      </c>
      <c r="B2514" t="s">
        <v>112</v>
      </c>
      <c r="C2514" s="23" t="s">
        <v>4978</v>
      </c>
      <c r="D2514" s="1" t="s">
        <v>594</v>
      </c>
      <c r="E2514" s="36" t="s">
        <v>4977</v>
      </c>
    </row>
    <row r="2515" spans="1:5" x14ac:dyDescent="0.2">
      <c r="A2515" t="str">
        <f t="shared" si="54"/>
        <v>CABLE-EXTRONXTP DTP 22</v>
      </c>
      <c r="B2515" t="s">
        <v>4979</v>
      </c>
      <c r="C2515" s="23" t="s">
        <v>4981</v>
      </c>
      <c r="D2515" s="1" t="s">
        <v>953</v>
      </c>
      <c r="E2515" s="36" t="s">
        <v>4982</v>
      </c>
    </row>
    <row r="2516" spans="1:5" x14ac:dyDescent="0.2">
      <c r="A2516" t="str">
        <f t="shared" si="54"/>
        <v>CABLE-EXTRONXTP DTP 22 RJ-45 Plug</v>
      </c>
      <c r="B2516" t="s">
        <v>4979</v>
      </c>
      <c r="C2516" s="23" t="s">
        <v>4980</v>
      </c>
      <c r="D2516" s="1" t="s">
        <v>953</v>
      </c>
      <c r="E2516" s="36" t="s">
        <v>4983</v>
      </c>
    </row>
    <row r="2517" spans="1:5" x14ac:dyDescent="0.2">
      <c r="A2517" t="str">
        <f t="shared" si="54"/>
        <v>CART-HECKLER DESIGNH700-BG</v>
      </c>
      <c r="B2517" t="s">
        <v>1120</v>
      </c>
      <c r="C2517" s="23" t="s">
        <v>4986</v>
      </c>
      <c r="D2517" s="1" t="s">
        <v>4985</v>
      </c>
      <c r="E2517" s="36" t="s">
        <v>4984</v>
      </c>
    </row>
    <row r="2518" spans="1:5" x14ac:dyDescent="0.2">
      <c r="A2518" t="str">
        <f t="shared" si="54"/>
        <v>CART-HECKLER DESIGNH497-BG</v>
      </c>
      <c r="B2518" t="s">
        <v>1120</v>
      </c>
      <c r="C2518" s="23" t="s">
        <v>4987</v>
      </c>
      <c r="D2518" s="1" t="s">
        <v>4985</v>
      </c>
      <c r="E2518" s="36" t="s">
        <v>4988</v>
      </c>
    </row>
    <row r="2519" spans="1:5" x14ac:dyDescent="0.2">
      <c r="A2519" t="str">
        <f t="shared" si="54"/>
        <v xml:space="preserve">MOUNTING-SHUREA900-CM </v>
      </c>
      <c r="B2519" t="s">
        <v>469</v>
      </c>
      <c r="C2519" s="23" t="s">
        <v>4990</v>
      </c>
      <c r="D2519" s="1" t="s">
        <v>666</v>
      </c>
      <c r="E2519" s="36" t="s">
        <v>4989</v>
      </c>
    </row>
    <row r="2520" spans="1:5" x14ac:dyDescent="0.2">
      <c r="A2520" t="str">
        <f t="shared" ref="A2520:A2532" si="55">_xlfn.CONCAT(B2520,D2520,E2520)</f>
        <v>MOUNTING-CHIEFRXF3</v>
      </c>
      <c r="B2520" t="s">
        <v>469</v>
      </c>
      <c r="C2520" s="23" t="s">
        <v>4992</v>
      </c>
      <c r="D2520" s="1" t="s">
        <v>4849</v>
      </c>
      <c r="E2520" s="36" t="s">
        <v>4991</v>
      </c>
    </row>
    <row r="2521" spans="1:5" x14ac:dyDescent="0.2">
      <c r="A2521" t="str">
        <f t="shared" si="55"/>
        <v>AUDIO-SHUREMX418/C</v>
      </c>
      <c r="B2521" t="s">
        <v>5</v>
      </c>
      <c r="C2521" s="23" t="s">
        <v>4994</v>
      </c>
      <c r="D2521" s="1" t="s">
        <v>666</v>
      </c>
      <c r="E2521" s="36" t="s">
        <v>4993</v>
      </c>
    </row>
    <row r="2522" spans="1:5" x14ac:dyDescent="0.2">
      <c r="A2522" t="str">
        <f t="shared" si="55"/>
        <v>CABLE-C2G28833</v>
      </c>
      <c r="B2522" t="s">
        <v>4979</v>
      </c>
      <c r="C2522" s="23" t="s">
        <v>4995</v>
      </c>
      <c r="D2522" s="1" t="s">
        <v>866</v>
      </c>
      <c r="E2522" s="36">
        <v>28833</v>
      </c>
    </row>
    <row r="2523" spans="1:5" ht="17" x14ac:dyDescent="0.2">
      <c r="A2523" t="str">
        <f t="shared" si="55"/>
        <v>ENCLOSURES-MIDDLE ATLANTIC5-RS20</v>
      </c>
      <c r="B2523" t="s">
        <v>134</v>
      </c>
      <c r="C2523" s="39" t="s">
        <v>4997</v>
      </c>
      <c r="D2523" s="40" t="s">
        <v>527</v>
      </c>
      <c r="E2523" s="36" t="s">
        <v>4996</v>
      </c>
    </row>
    <row r="2524" spans="1:5" ht="17" x14ac:dyDescent="0.2">
      <c r="A2524" t="str">
        <f t="shared" si="55"/>
        <v>MISC-MIDDLE ATLANTICHP</v>
      </c>
      <c r="B2524" t="s">
        <v>1089</v>
      </c>
      <c r="C2524" s="39" t="s">
        <v>4999</v>
      </c>
      <c r="D2524" s="40" t="s">
        <v>527</v>
      </c>
      <c r="E2524" s="36" t="s">
        <v>4998</v>
      </c>
    </row>
    <row r="2525" spans="1:5" ht="17" x14ac:dyDescent="0.2">
      <c r="A2525" t="str">
        <f t="shared" si="55"/>
        <v>MISC-PEARSTONECT08-100-B</v>
      </c>
      <c r="B2525" t="s">
        <v>1089</v>
      </c>
      <c r="C2525" s="39" t="s">
        <v>5000</v>
      </c>
      <c r="D2525" s="40" t="s">
        <v>481</v>
      </c>
      <c r="E2525" s="40" t="s">
        <v>5001</v>
      </c>
    </row>
    <row r="2526" spans="1:5" x14ac:dyDescent="0.2">
      <c r="A2526" t="str">
        <f t="shared" si="55"/>
        <v>BACKBOX-CHIEFTAB1</v>
      </c>
      <c r="B2526" t="s">
        <v>93</v>
      </c>
      <c r="C2526" s="23" t="s">
        <v>5003</v>
      </c>
      <c r="D2526" s="1" t="s">
        <v>4849</v>
      </c>
      <c r="E2526" s="36" t="s">
        <v>5002</v>
      </c>
    </row>
    <row r="2527" spans="1:5" x14ac:dyDescent="0.2">
      <c r="A2527" t="str">
        <f t="shared" si="55"/>
        <v>ENCLOSURES-MIDDLE ATLANTICUTB-HR-A2-14</v>
      </c>
      <c r="B2527" t="s">
        <v>134</v>
      </c>
      <c r="C2527" s="23" t="s">
        <v>5005</v>
      </c>
      <c r="D2527" s="40" t="s">
        <v>527</v>
      </c>
      <c r="E2527" s="36" t="s">
        <v>5004</v>
      </c>
    </row>
    <row r="2528" spans="1:5" x14ac:dyDescent="0.2">
      <c r="A2528" t="str">
        <f t="shared" si="55"/>
        <v>AUDIO-SHUREQLXD4=-G50</v>
      </c>
      <c r="B2528" t="s">
        <v>5</v>
      </c>
      <c r="C2528" s="23" t="s">
        <v>5007</v>
      </c>
      <c r="D2528" s="1" t="s">
        <v>666</v>
      </c>
      <c r="E2528" s="36" t="s">
        <v>5006</v>
      </c>
    </row>
    <row r="2529" spans="1:6" x14ac:dyDescent="0.2">
      <c r="A2529" t="str">
        <f t="shared" si="55"/>
        <v>ENCLOSURES-MIDDLE ATLANTICHR-UMS1-5.5</v>
      </c>
      <c r="B2529" t="s">
        <v>134</v>
      </c>
      <c r="C2529" s="23" t="s">
        <v>5009</v>
      </c>
      <c r="D2529" s="1" t="s">
        <v>527</v>
      </c>
      <c r="E2529" s="36" t="s">
        <v>5008</v>
      </c>
    </row>
    <row r="2530" spans="1:6" x14ac:dyDescent="0.2">
      <c r="A2530" t="str">
        <f t="shared" si="55"/>
        <v>ENCLOSURES-CHIEFXVAUB</v>
      </c>
      <c r="B2530" t="s">
        <v>134</v>
      </c>
      <c r="C2530" s="23" t="s">
        <v>5011</v>
      </c>
      <c r="D2530" s="1" t="s">
        <v>4849</v>
      </c>
      <c r="E2530" s="36" t="s">
        <v>5010</v>
      </c>
    </row>
    <row r="2531" spans="1:6" x14ac:dyDescent="0.2">
      <c r="A2531" t="str">
        <f t="shared" si="55"/>
        <v>AUDIO-BIAMPSBC2</v>
      </c>
      <c r="B2531" t="s">
        <v>5</v>
      </c>
      <c r="C2531" s="23" t="s">
        <v>5013</v>
      </c>
      <c r="D2531" s="1" t="s">
        <v>1002</v>
      </c>
      <c r="E2531" s="36" t="s">
        <v>5012</v>
      </c>
    </row>
    <row r="2532" spans="1:6" x14ac:dyDescent="0.2">
      <c r="A2532" t="str">
        <f t="shared" si="55"/>
        <v>MOUNTING-CHIEFFCA830</v>
      </c>
      <c r="B2532" t="s">
        <v>469</v>
      </c>
      <c r="C2532" s="23" t="s">
        <v>5015</v>
      </c>
      <c r="D2532" s="1" t="s">
        <v>4849</v>
      </c>
      <c r="E2532" s="36" t="s">
        <v>5014</v>
      </c>
    </row>
    <row r="2533" spans="1:6" x14ac:dyDescent="0.2">
      <c r="A2533" t="str">
        <f>_xlfn.CONCAT(B2533,D2533,E2533)</f>
        <v>AUDIO-SHUREMXW2/BETA58=-Z10</v>
      </c>
      <c r="B2533" t="s">
        <v>5</v>
      </c>
      <c r="C2533" s="23" t="s">
        <v>5017</v>
      </c>
      <c r="D2533" s="1" t="s">
        <v>666</v>
      </c>
      <c r="E2533" s="36" t="s">
        <v>5016</v>
      </c>
    </row>
    <row r="2534" spans="1:6" x14ac:dyDescent="0.2">
      <c r="A2534" t="str">
        <f>_xlfn.CONCAT(B2534,D2534,E2534)</f>
        <v>MOUNT-HECKLER DESIGNH599-BG</v>
      </c>
      <c r="B2534" t="s">
        <v>135</v>
      </c>
      <c r="C2534" s="23" t="s">
        <v>5019</v>
      </c>
      <c r="D2534" s="1" t="s">
        <v>4985</v>
      </c>
      <c r="E2534" s="36" t="s">
        <v>5018</v>
      </c>
    </row>
    <row r="2535" spans="1:6" x14ac:dyDescent="0.2">
      <c r="A2535" t="str">
        <f>_xlfn.CONCAT(B2535,D2535,E2535)</f>
        <v>DISPLAY-LG75UH5J-M</v>
      </c>
      <c r="B2535" t="s">
        <v>112</v>
      </c>
      <c r="C2535" s="43" t="s">
        <v>5021</v>
      </c>
      <c r="D2535" s="44" t="s">
        <v>594</v>
      </c>
      <c r="E2535" s="45" t="s">
        <v>5020</v>
      </c>
      <c r="F2535" s="46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2025-02-27T03:04:09Z</dcterms:modified>
</cp:coreProperties>
</file>