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cominfrastructure.sharepoint.com/sites/TIC/Shared Documents/z_Estimating Templates/"/>
    </mc:Choice>
  </mc:AlternateContent>
  <xr:revisionPtr revIDLastSave="61" documentId="13_ncr:1_{630A3E09-2D99-7E46-87CC-0B68E6CD896A}" xr6:coauthVersionLast="47" xr6:coauthVersionMax="47" xr10:uidLastSave="{F22F8AC7-E320-475A-9AC7-E1F400081A06}"/>
  <bookViews>
    <workbookView xWindow="-120" yWindow="-120" windowWidth="29040" windowHeight="1764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91" i="1" l="1"/>
  <c r="A590" i="1" l="1"/>
  <c r="A589" i="1"/>
  <c r="A588" i="1"/>
  <c r="A587" i="1" l="1"/>
  <c r="A586" i="1"/>
  <c r="A585" i="1"/>
  <c r="A584" i="1"/>
  <c r="A583" i="1"/>
  <c r="A582" i="1"/>
  <c r="A388" i="1"/>
  <c r="A136" i="1"/>
  <c r="A494" i="1"/>
  <c r="A493" i="1"/>
  <c r="A112" i="1"/>
  <c r="A387" i="1"/>
  <c r="A111" i="1" l="1"/>
  <c r="A386" i="1"/>
  <c r="A385" i="1"/>
  <c r="A581" i="1"/>
  <c r="A580" i="1"/>
  <c r="A579" i="1"/>
  <c r="A578" i="1"/>
  <c r="A577" i="1"/>
  <c r="A575" i="1"/>
  <c r="A576" i="1"/>
  <c r="A574" i="1"/>
  <c r="A506" i="1"/>
  <c r="A135" i="1"/>
  <c r="A110" i="1"/>
  <c r="A109" i="1"/>
  <c r="A108" i="1"/>
  <c r="A107" i="1"/>
  <c r="A505" i="1" l="1"/>
  <c r="A504" i="1"/>
  <c r="A570" i="1"/>
  <c r="A331" i="1"/>
  <c r="A332" i="1"/>
  <c r="A333" i="1"/>
  <c r="A334" i="1"/>
  <c r="A335" i="1"/>
  <c r="A427" i="1"/>
  <c r="A327" i="1"/>
  <c r="A328" i="1"/>
  <c r="A329" i="1"/>
  <c r="A330" i="1"/>
  <c r="A322" i="1"/>
  <c r="A323" i="1"/>
  <c r="A324" i="1"/>
  <c r="A325" i="1"/>
  <c r="A326" i="1"/>
  <c r="A321" i="1"/>
  <c r="A426" i="1"/>
  <c r="A320" i="1" l="1"/>
  <c r="A319" i="1"/>
  <c r="A117" i="1"/>
  <c r="A116" i="1"/>
  <c r="A318" i="1"/>
  <c r="A198" i="1"/>
  <c r="A317" i="1"/>
  <c r="A197" i="1"/>
  <c r="A137" i="1"/>
  <c r="A12" i="1" l="1"/>
  <c r="A425" i="1"/>
  <c r="A424" i="1"/>
  <c r="A569" i="1"/>
  <c r="A568" i="1" l="1"/>
  <c r="A306" i="1" l="1"/>
  <c r="A196" i="1"/>
  <c r="A480" i="1"/>
  <c r="A567" i="1"/>
  <c r="A305" i="1"/>
  <c r="A134" i="1"/>
  <c r="A121" i="1"/>
  <c r="A415" i="1" l="1"/>
  <c r="A102" i="1"/>
  <c r="A379" i="1" l="1"/>
  <c r="A354" i="1"/>
  <c r="A22" i="1"/>
  <c r="A21" i="1"/>
  <c r="A130" i="1"/>
  <c r="A132" i="1"/>
  <c r="A129" i="1" l="1"/>
  <c r="A131" i="1"/>
  <c r="A118" i="1"/>
  <c r="A75" i="1"/>
  <c r="A536" i="1"/>
  <c r="A24" i="1" l="1"/>
  <c r="A25" i="1"/>
  <c r="A553" i="1"/>
  <c r="A554" i="1"/>
  <c r="A529" i="1"/>
  <c r="A432" i="1"/>
  <c r="A158" i="1"/>
  <c r="A60" i="1"/>
  <c r="A535" i="1"/>
  <c r="A157" i="1"/>
  <c r="A541" i="1"/>
  <c r="A413" i="1"/>
  <c r="A381" i="1" l="1"/>
  <c r="A163" i="1"/>
  <c r="A74" i="1"/>
  <c r="A146" i="1"/>
  <c r="A193" i="1" l="1"/>
  <c r="A194" i="1"/>
  <c r="A478" i="1"/>
  <c r="A479" i="1"/>
  <c r="A390" i="1" l="1"/>
  <c r="A391" i="1"/>
  <c r="A389" i="1"/>
  <c r="A336" i="1" l="1"/>
  <c r="A156" i="1" l="1"/>
  <c r="A481" i="1"/>
  <c r="A314" i="1"/>
  <c r="A313" i="1"/>
  <c r="A164" i="1"/>
  <c r="A404" i="1" l="1"/>
  <c r="A518" i="1"/>
  <c r="A519" i="1"/>
  <c r="A392" i="1"/>
  <c r="A395" i="1"/>
  <c r="A394" i="1"/>
  <c r="A393" i="1"/>
  <c r="A532" i="1"/>
  <c r="A421" i="1"/>
  <c r="A376" i="1" l="1"/>
  <c r="A496" i="1"/>
  <c r="A508" i="1"/>
  <c r="A367" i="1"/>
  <c r="A488" i="1"/>
  <c r="A513" i="1"/>
  <c r="A512" i="1"/>
  <c r="A483" i="1"/>
  <c r="A199" i="1" l="1"/>
  <c r="A201" i="1"/>
  <c r="A208" i="1"/>
  <c r="A206" i="1"/>
  <c r="A370" i="1"/>
  <c r="A140" i="1"/>
  <c r="A138" i="1"/>
  <c r="A125" i="1"/>
  <c r="A124" i="1"/>
  <c r="A30" i="1" l="1"/>
  <c r="A403" i="1"/>
  <c r="A409" i="1"/>
  <c r="A304" i="1" l="1"/>
  <c r="A191" i="1" l="1"/>
  <c r="A548" i="1"/>
  <c r="A151" i="1"/>
  <c r="A152" i="1"/>
  <c r="A168" i="1"/>
  <c r="A544" i="1"/>
  <c r="A133" i="1"/>
  <c r="A123" i="1"/>
  <c r="A486" i="1"/>
  <c r="A489" i="1"/>
  <c r="A170" i="1" l="1"/>
  <c r="A171" i="1"/>
  <c r="A150" i="1"/>
  <c r="A169" i="1" l="1"/>
  <c r="A192" i="1"/>
  <c r="A292" i="1"/>
  <c r="A195" i="1"/>
  <c r="A142" i="1"/>
  <c r="A435" i="1"/>
  <c r="A303" i="1" l="1"/>
  <c r="A302" i="1"/>
  <c r="A266" i="1"/>
  <c r="A521" i="1"/>
  <c r="A126" i="1"/>
  <c r="A361" i="1"/>
  <c r="A148" i="1"/>
  <c r="A555" i="1"/>
  <c r="A149" i="1" l="1"/>
  <c r="A143" i="1"/>
  <c r="A144" i="1" l="1"/>
  <c r="A173" i="1" l="1"/>
  <c r="A172" i="1"/>
  <c r="A86" i="1"/>
  <c r="A42" i="1"/>
  <c r="A11" i="1"/>
  <c r="A20" i="1"/>
  <c r="A13" i="1"/>
  <c r="A15" i="1"/>
  <c r="A14" i="1"/>
  <c r="A19" i="1"/>
  <c r="A17" i="1"/>
  <c r="A18" i="1"/>
  <c r="A16" i="1"/>
  <c r="A23" i="1"/>
  <c r="A26" i="1"/>
  <c r="A28" i="1"/>
  <c r="A36" i="1"/>
  <c r="A34" i="1"/>
  <c r="A31" i="1"/>
  <c r="A59" i="1"/>
  <c r="A46" i="1"/>
  <c r="A68" i="1"/>
  <c r="A70" i="1"/>
  <c r="A48" i="1"/>
  <c r="A44" i="1"/>
  <c r="A43" i="1"/>
  <c r="A45" i="1"/>
  <c r="A49" i="1"/>
  <c r="A47" i="1"/>
  <c r="A50" i="1"/>
  <c r="A71" i="1"/>
  <c r="A72" i="1"/>
  <c r="A73" i="1"/>
  <c r="A51" i="1"/>
  <c r="A62" i="1"/>
  <c r="A61" i="1"/>
  <c r="A64" i="1"/>
  <c r="A63" i="1"/>
  <c r="A65" i="1"/>
  <c r="A66" i="1"/>
  <c r="A41" i="1"/>
  <c r="A38" i="1"/>
  <c r="A29" i="1"/>
  <c r="A52" i="1"/>
  <c r="A53" i="1"/>
  <c r="A54" i="1"/>
  <c r="A55" i="1"/>
  <c r="A56" i="1"/>
  <c r="A57" i="1"/>
  <c r="A58" i="1"/>
  <c r="A39" i="1"/>
  <c r="A40" i="1"/>
  <c r="A35" i="1"/>
  <c r="A37" i="1"/>
  <c r="A32" i="1"/>
  <c r="A33" i="1"/>
  <c r="A77" i="1"/>
  <c r="A79" i="1"/>
  <c r="A80" i="1"/>
  <c r="A84" i="1"/>
  <c r="A82" i="1"/>
  <c r="A81" i="1"/>
  <c r="A92" i="1"/>
  <c r="A93" i="1"/>
  <c r="A90" i="1"/>
  <c r="A91" i="1"/>
  <c r="A104" i="1"/>
  <c r="A96" i="1"/>
  <c r="A97" i="1"/>
  <c r="A101" i="1"/>
  <c r="A105" i="1"/>
  <c r="A87" i="1"/>
  <c r="A94" i="1"/>
  <c r="A95" i="1"/>
  <c r="A99" i="1"/>
  <c r="A100" i="1"/>
  <c r="A98" i="1"/>
  <c r="A106" i="1"/>
  <c r="A88" i="1"/>
  <c r="A85" i="1"/>
  <c r="A76" i="1"/>
  <c r="A89" i="1"/>
  <c r="A78" i="1"/>
  <c r="A27" i="1"/>
  <c r="A83" i="1"/>
  <c r="A103" i="1"/>
  <c r="A113" i="1"/>
  <c r="A115" i="1"/>
  <c r="A114" i="1"/>
  <c r="A122" i="1"/>
  <c r="A127" i="1"/>
  <c r="A128" i="1"/>
  <c r="A120" i="1"/>
  <c r="A119" i="1"/>
  <c r="A139" i="1"/>
  <c r="A141" i="1"/>
  <c r="A145" i="1"/>
  <c r="A147" i="1"/>
  <c r="A155" i="1"/>
  <c r="A153" i="1"/>
  <c r="A154" i="1"/>
  <c r="A162" i="1"/>
  <c r="A161" i="1"/>
  <c r="A160" i="1"/>
  <c r="A159" i="1"/>
  <c r="A174" i="1"/>
  <c r="A175" i="1"/>
  <c r="A176" i="1"/>
  <c r="A177" i="1"/>
  <c r="A178" i="1"/>
  <c r="A179" i="1"/>
  <c r="A190" i="1"/>
  <c r="A189" i="1"/>
  <c r="A181" i="1"/>
  <c r="A180" i="1"/>
  <c r="A183" i="1"/>
  <c r="A182" i="1"/>
  <c r="A185" i="1"/>
  <c r="A184" i="1"/>
  <c r="A187" i="1"/>
  <c r="A186" i="1"/>
  <c r="A188" i="1"/>
  <c r="A200" i="1"/>
  <c r="A202" i="1"/>
  <c r="A203" i="1"/>
  <c r="A204" i="1"/>
  <c r="A216" i="1"/>
  <c r="A217" i="1"/>
  <c r="A209" i="1"/>
  <c r="A210" i="1"/>
  <c r="A211" i="1"/>
  <c r="A212" i="1"/>
  <c r="A213" i="1"/>
  <c r="A214" i="1"/>
  <c r="A215" i="1"/>
  <c r="A205" i="1"/>
  <c r="A218" i="1"/>
  <c r="A219" i="1"/>
  <c r="A222" i="1"/>
  <c r="A224" i="1"/>
  <c r="A223" i="1"/>
  <c r="A207" i="1"/>
  <c r="A220" i="1"/>
  <c r="A221" i="1"/>
  <c r="A226" i="1"/>
  <c r="A225" i="1"/>
  <c r="A227" i="1"/>
  <c r="A242" i="1"/>
  <c r="A241" i="1"/>
  <c r="A244" i="1"/>
  <c r="A243" i="1"/>
  <c r="A239" i="1"/>
  <c r="A240" i="1"/>
  <c r="A246" i="1"/>
  <c r="A245" i="1"/>
  <c r="A256" i="1"/>
  <c r="A255" i="1"/>
  <c r="A257" i="1"/>
  <c r="A261" i="1"/>
  <c r="A260" i="1"/>
  <c r="A262" i="1"/>
  <c r="A258" i="1"/>
  <c r="A259" i="1"/>
  <c r="A263" i="1"/>
  <c r="A228" i="1"/>
  <c r="A247" i="1"/>
  <c r="A234" i="1"/>
  <c r="A235" i="1"/>
  <c r="A236" i="1"/>
  <c r="A238" i="1"/>
  <c r="A237" i="1"/>
  <c r="A230" i="1"/>
  <c r="A229" i="1"/>
  <c r="A232" i="1"/>
  <c r="A231" i="1"/>
  <c r="A233" i="1"/>
  <c r="A248" i="1"/>
  <c r="A251" i="1"/>
  <c r="A252" i="1"/>
  <c r="A254" i="1"/>
  <c r="A249" i="1"/>
  <c r="A250" i="1"/>
  <c r="A253" i="1"/>
  <c r="A264" i="1"/>
  <c r="A265" i="1"/>
  <c r="A271" i="1"/>
  <c r="A273" i="1"/>
  <c r="A272" i="1"/>
  <c r="A267" i="1"/>
  <c r="A268" i="1"/>
  <c r="A269" i="1"/>
  <c r="A270" i="1"/>
  <c r="A281" i="1"/>
  <c r="A282" i="1"/>
  <c r="A280" i="1"/>
  <c r="A286" i="1"/>
  <c r="A284" i="1"/>
  <c r="A285" i="1"/>
  <c r="A283" i="1"/>
  <c r="A275" i="1"/>
  <c r="A276" i="1"/>
  <c r="A279" i="1"/>
  <c r="A278" i="1"/>
  <c r="A277" i="1"/>
  <c r="A274" i="1"/>
  <c r="A300" i="1"/>
  <c r="A301" i="1"/>
  <c r="A298" i="1"/>
  <c r="A299" i="1"/>
  <c r="A293" i="1"/>
  <c r="A294" i="1"/>
  <c r="A295" i="1"/>
  <c r="A296" i="1"/>
  <c r="A297" i="1"/>
  <c r="A289" i="1"/>
  <c r="A290" i="1"/>
  <c r="A291" i="1"/>
  <c r="A288" i="1"/>
  <c r="A287" i="1"/>
  <c r="A405" i="1"/>
  <c r="A308" i="1"/>
  <c r="A309" i="1"/>
  <c r="A310" i="1"/>
  <c r="A311" i="1"/>
  <c r="A312" i="1"/>
  <c r="A307" i="1"/>
  <c r="A316" i="1"/>
  <c r="A315" i="1"/>
  <c r="A343" i="1"/>
  <c r="A350" i="1"/>
  <c r="A337" i="1"/>
  <c r="A346" i="1"/>
  <c r="A340" i="1"/>
  <c r="A339" i="1"/>
  <c r="A338" i="1"/>
  <c r="A348" i="1"/>
  <c r="A345" i="1"/>
  <c r="A349" i="1"/>
  <c r="A347" i="1"/>
  <c r="A341" i="1"/>
  <c r="A342" i="1"/>
  <c r="A344" i="1"/>
  <c r="A359" i="1"/>
  <c r="A362" i="1"/>
  <c r="A351" i="1"/>
  <c r="A352" i="1"/>
  <c r="A357" i="1"/>
  <c r="A358" i="1"/>
  <c r="A356" i="1"/>
  <c r="A355" i="1"/>
  <c r="A364" i="1"/>
  <c r="A369" i="1"/>
  <c r="A368" i="1"/>
  <c r="A373" i="1"/>
  <c r="A374" i="1"/>
  <c r="A375" i="1"/>
  <c r="A371" i="1"/>
  <c r="A372" i="1"/>
  <c r="A377" i="1"/>
  <c r="A378" i="1"/>
  <c r="A380" i="1"/>
  <c r="A383" i="1"/>
  <c r="A382" i="1"/>
  <c r="A353" i="1"/>
  <c r="A366" i="1"/>
  <c r="A365" i="1"/>
  <c r="A360" i="1"/>
  <c r="A384" i="1"/>
  <c r="A399" i="1"/>
  <c r="A396" i="1"/>
  <c r="A397" i="1"/>
  <c r="A398" i="1"/>
  <c r="A400" i="1"/>
  <c r="A402" i="1"/>
  <c r="A401" i="1"/>
  <c r="A408" i="1"/>
  <c r="A407" i="1"/>
  <c r="A410" i="1"/>
  <c r="A411" i="1"/>
  <c r="A414" i="1"/>
  <c r="A412" i="1"/>
  <c r="A406" i="1"/>
  <c r="A419" i="1"/>
  <c r="A416" i="1"/>
  <c r="A418" i="1"/>
  <c r="A420" i="1"/>
  <c r="A417" i="1"/>
  <c r="A422" i="1"/>
  <c r="A423" i="1"/>
  <c r="A428" i="1"/>
  <c r="A429" i="1"/>
  <c r="A430" i="1"/>
  <c r="A431" i="1"/>
  <c r="A433" i="1"/>
  <c r="A434" i="1"/>
  <c r="A459" i="1"/>
  <c r="A460" i="1"/>
  <c r="A461" i="1"/>
  <c r="A477" i="1"/>
  <c r="A451" i="1"/>
  <c r="A452" i="1"/>
  <c r="A453" i="1"/>
  <c r="A454" i="1"/>
  <c r="A455" i="1"/>
  <c r="A456" i="1"/>
  <c r="A445" i="1"/>
  <c r="A446" i="1"/>
  <c r="A447" i="1"/>
  <c r="A448" i="1"/>
  <c r="A449" i="1"/>
  <c r="A450" i="1"/>
  <c r="A475" i="1"/>
  <c r="A476" i="1"/>
  <c r="A462" i="1"/>
  <c r="A463" i="1"/>
  <c r="A464" i="1"/>
  <c r="A465" i="1"/>
  <c r="A466" i="1"/>
  <c r="A467" i="1"/>
  <c r="A468" i="1"/>
  <c r="A469" i="1"/>
  <c r="A474" i="1"/>
  <c r="A473" i="1"/>
  <c r="A470" i="1"/>
  <c r="A471" i="1"/>
  <c r="A436" i="1"/>
  <c r="A437" i="1"/>
  <c r="A438" i="1"/>
  <c r="A440" i="1"/>
  <c r="A441" i="1"/>
  <c r="A442" i="1"/>
  <c r="A444" i="1"/>
  <c r="A443" i="1"/>
  <c r="A457" i="1"/>
  <c r="A458" i="1"/>
  <c r="A472" i="1"/>
  <c r="A439" i="1"/>
  <c r="A482" i="1"/>
  <c r="A484" i="1"/>
  <c r="A485" i="1"/>
  <c r="A487" i="1"/>
  <c r="A490" i="1"/>
  <c r="A491" i="1"/>
  <c r="A492" i="1"/>
  <c r="A501" i="1"/>
  <c r="A500" i="1"/>
  <c r="A503" i="1"/>
  <c r="A497" i="1"/>
  <c r="A502" i="1"/>
  <c r="A498" i="1"/>
  <c r="A499" i="1"/>
  <c r="A495" i="1"/>
  <c r="A517" i="1"/>
  <c r="A509" i="1"/>
  <c r="A514" i="1"/>
  <c r="A515" i="1"/>
  <c r="A516" i="1"/>
  <c r="A510" i="1"/>
  <c r="A520" i="1"/>
  <c r="A522" i="1"/>
  <c r="A523" i="1"/>
  <c r="A524" i="1"/>
  <c r="A526" i="1"/>
  <c r="A525" i="1"/>
  <c r="A527" i="1"/>
  <c r="A528" i="1"/>
  <c r="A533" i="1"/>
  <c r="A531" i="1"/>
  <c r="A545" i="1"/>
  <c r="A551" i="1"/>
  <c r="A534" i="1"/>
  <c r="A537" i="1"/>
  <c r="A539" i="1"/>
  <c r="A538" i="1"/>
  <c r="A540" i="1"/>
  <c r="A549" i="1"/>
  <c r="A550" i="1"/>
  <c r="A542" i="1"/>
  <c r="A530" i="1"/>
  <c r="A547" i="1"/>
  <c r="A543" i="1"/>
  <c r="A546" i="1"/>
  <c r="A552" i="1"/>
  <c r="A561" i="1"/>
  <c r="A559" i="1"/>
  <c r="A560" i="1"/>
  <c r="A562" i="1"/>
  <c r="A563" i="1"/>
  <c r="A557" i="1"/>
  <c r="A556" i="1"/>
  <c r="A558" i="1"/>
  <c r="A565" i="1"/>
  <c r="A564" i="1"/>
  <c r="A566" i="1"/>
  <c r="A507" i="1"/>
  <c r="A511" i="1"/>
  <c r="A573" i="1"/>
  <c r="A571" i="1"/>
  <c r="A572" i="1"/>
  <c r="A69" i="1"/>
  <c r="A67" i="1"/>
</calcChain>
</file>

<file path=xl/sharedStrings.xml><?xml version="1.0" encoding="utf-8"?>
<sst xmlns="http://schemas.openxmlformats.org/spreadsheetml/2006/main" count="2842" uniqueCount="1268">
  <si>
    <t>PART</t>
  </si>
  <si>
    <t>TYPE</t>
  </si>
  <si>
    <t>DESCRIPTION</t>
  </si>
  <si>
    <t>MFR</t>
  </si>
  <si>
    <t>MODEL</t>
  </si>
  <si>
    <t>COST</t>
  </si>
  <si>
    <t>Column1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</si>
  <si>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</si>
  <si>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</si>
  <si>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</si>
  <si>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</si>
  <si>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</si>
  <si>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</si>
  <si>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</si>
  <si>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</si>
  <si>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</si>
  <si>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</si>
  <si>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</si>
  <si>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</si>
  <si>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</si>
  <si>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</si>
  <si>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</si>
  <si>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</si>
  <si>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</si>
  <si>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</si>
  <si>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</si>
  <si>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</si>
  <si>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</si>
  <si>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</si>
  <si>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</si>
  <si>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</si>
  <si>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</si>
  <si>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</si>
  <si>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</si>
  <si>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</si>
  <si>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</si>
  <si>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</si>
  <si>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</si>
  <si>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</si>
  <si>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</si>
  <si>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</si>
  <si>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</si>
  <si>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</si>
  <si>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</si>
  <si>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</si>
  <si>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</si>
  <si>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</si>
  <si>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</si>
  <si>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</si>
  <si>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</si>
  <si>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</si>
  <si>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</si>
  <si>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</si>
  <si>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</si>
  <si>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</si>
  <si>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</si>
  <si>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</si>
  <si>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</si>
  <si>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</si>
  <si>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</si>
  <si>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</si>
  <si>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</si>
  <si>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</si>
  <si>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</si>
  <si>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</si>
  <si>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</si>
  <si>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</si>
  <si>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</si>
  <si>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</si>
  <si>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</si>
  <si>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</si>
  <si>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</si>
  <si>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</si>
  <si>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</si>
  <si>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</si>
  <si>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</si>
  <si>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</si>
  <si>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</si>
  <si>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</si>
  <si>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</si>
  <si>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</si>
  <si>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</si>
  <si>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</si>
  <si>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</si>
  <si>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</si>
  <si>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</si>
  <si>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</si>
  <si>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</si>
  <si>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</si>
  <si>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</si>
  <si>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</si>
  <si>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</si>
  <si>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</si>
  <si>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TD SYNNEX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</si>
  <si>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</si>
  <si>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</si>
  <si>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</si>
  <si>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</si>
  <si>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</si>
  <si>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</si>
  <si>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</si>
  <si>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</si>
  <si>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</si>
  <si>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</si>
  <si>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</si>
  <si>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</si>
  <si>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</si>
  <si>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</si>
  <si>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</si>
  <si>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</si>
  <si>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</si>
  <si>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</si>
  <si>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</si>
  <si>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</si>
  <si>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BH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</si>
  <si>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</si>
  <si>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</si>
  <si>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</si>
  <si>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</si>
  <si>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</si>
  <si>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</si>
  <si>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</si>
  <si>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</si>
  <si>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>JUPITER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</si>
  <si>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</si>
  <si>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</si>
  <si>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</si>
  <si>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</si>
  <si>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</si>
  <si>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</si>
  <si>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</si>
  <si>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</si>
  <si>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</si>
  <si>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</si>
  <si>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</si>
  <si>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</si>
  <si>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</si>
  <si>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</si>
  <si>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</si>
  <si>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</si>
  <si>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</si>
  <si>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</si>
  <si>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</si>
  <si>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</si>
  <si>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</si>
  <si>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</si>
  <si>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</si>
  <si>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</si>
  <si>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</si>
  <si>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</si>
  <si>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</si>
  <si>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</si>
  <si>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</si>
  <si>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</si>
  <si>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</si>
  <si>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</si>
  <si>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</si>
  <si>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</si>
  <si>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</si>
  <si>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</si>
  <si>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</si>
  <si>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</si>
  <si>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</si>
  <si>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</si>
  <si>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</si>
  <si>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</si>
  <si>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</si>
  <si>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</si>
  <si>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</si>
  <si>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</si>
  <si>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</si>
  <si>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</si>
  <si>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</si>
  <si>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</si>
  <si>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OFE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</si>
  <si>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</si>
  <si>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</si>
  <si>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</si>
  <si>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</si>
  <si>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</si>
  <si>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</si>
  <si>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</si>
  <si>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</si>
  <si>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</si>
  <si>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</si>
  <si>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</si>
  <si>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</si>
  <si>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</si>
  <si>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</si>
  <si>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</si>
  <si>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</si>
  <si>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</si>
  <si>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</si>
  <si>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</si>
  <si>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</si>
  <si>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</si>
  <si>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</si>
  <si>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</si>
  <si>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</si>
  <si>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</si>
  <si>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</si>
  <si>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</si>
  <si>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</si>
  <si>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</si>
  <si>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</si>
  <si>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</si>
  <si>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</si>
  <si>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</si>
  <si>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</si>
  <si>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</si>
  <si>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</si>
  <si>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</si>
  <si>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</si>
  <si>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</si>
  <si>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</si>
  <si>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</si>
  <si>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</si>
  <si>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</si>
  <si>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</si>
  <si>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</si>
  <si>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</si>
  <si>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</si>
  <si>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</si>
  <si>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</si>
  <si>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</si>
  <si>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</si>
  <si>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</si>
  <si>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</si>
  <si>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</si>
  <si>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</si>
  <si>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</si>
  <si>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</si>
  <si>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</si>
  <si>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</si>
  <si>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</si>
  <si>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</si>
  <si>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</si>
  <si>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</si>
  <si>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</si>
  <si>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</si>
  <si>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</si>
  <si>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</si>
  <si>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</si>
  <si>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</si>
  <si>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</si>
  <si>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</si>
  <si>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</si>
  <si>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</si>
  <si>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</si>
  <si>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</si>
  <si>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</si>
  <si>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</si>
  <si>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</si>
  <si>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</si>
  <si>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</si>
  <si>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</si>
  <si>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</si>
  <si>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</si>
  <si>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</si>
  <si>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</si>
  <si>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</si>
  <si>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</si>
  <si>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</si>
  <si>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</si>
  <si>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</si>
  <si>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</si>
  <si>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</si>
  <si>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</si>
  <si>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</si>
  <si>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</si>
  <si>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</si>
  <si>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</si>
  <si>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</si>
  <si>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</si>
  <si>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</si>
  <si>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</si>
  <si>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</si>
  <si>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</si>
  <si>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</si>
  <si>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</si>
  <si>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</si>
  <si>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</si>
  <si>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</si>
  <si>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</si>
  <si>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</si>
  <si>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</si>
  <si>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</si>
  <si>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</si>
  <si>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</si>
  <si>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</si>
  <si>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</si>
  <si>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</si>
  <si>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</si>
  <si>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</si>
  <si>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</si>
  <si>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</si>
  <si>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</si>
  <si>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</si>
  <si>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</si>
  <si>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</si>
  <si>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</si>
  <si>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</si>
  <si>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</si>
  <si>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</si>
  <si>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</si>
  <si>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</si>
  <si>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</si>
  <si>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</si>
  <si>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</si>
  <si>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</si>
  <si>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</si>
  <si>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</si>
  <si>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</si>
  <si>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</si>
  <si>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</si>
  <si>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</si>
  <si>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</si>
  <si>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</si>
  <si>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</si>
  <si>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</si>
  <si>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</si>
  <si>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</si>
  <si>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</si>
  <si>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</si>
  <si>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</si>
  <si>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</si>
  <si>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</si>
  <si>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</si>
  <si>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</si>
  <si>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</si>
  <si>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</si>
  <si>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</si>
  <si>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</si>
  <si>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</si>
  <si>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</si>
  <si>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</si>
  <si>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</si>
  <si>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</si>
  <si>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</si>
  <si>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</si>
  <si>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</si>
  <si>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</si>
  <si>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</si>
  <si>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</si>
  <si>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</si>
  <si>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</si>
  <si>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</si>
  <si>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</si>
  <si>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</si>
  <si>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</si>
  <si>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</si>
  <si>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</si>
  <si>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</si>
  <si>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</si>
  <si>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</si>
  <si>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</si>
  <si>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</si>
  <si>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</si>
  <si>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</si>
  <si>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</si>
  <si>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</si>
  <si>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</si>
  <si>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</si>
  <si>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</si>
  <si>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</si>
  <si>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</si>
  <si>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</si>
  <si>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</si>
  <si>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</si>
  <si>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</si>
  <si>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</si>
  <si>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</si>
  <si>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</si>
  <si>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</si>
  <si>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</si>
  <si>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</si>
  <si>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</si>
  <si>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</si>
  <si>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</si>
  <si>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</si>
  <si>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</si>
  <si>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</si>
  <si>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</si>
  <si>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</si>
  <si>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</si>
  <si>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</si>
  <si>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</si>
  <si>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</si>
  <si>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</si>
  <si>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</si>
  <si>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</si>
  <si>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</si>
  <si>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</si>
  <si>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</si>
  <si>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</si>
  <si>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</si>
  <si>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</si>
  <si>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</si>
  <si>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</si>
  <si>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</si>
  <si>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</si>
  <si>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</si>
  <si>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</si>
  <si>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</si>
  <si>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</si>
  <si>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</si>
  <si>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</si>
  <si>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</si>
  <si>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</si>
  <si>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</si>
  <si>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</si>
  <si>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</si>
  <si>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</si>
  <si>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</si>
  <si>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</si>
  <si>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</si>
  <si>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</si>
  <si>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</si>
  <si>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</si>
  <si>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</si>
  <si>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</si>
  <si>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</si>
  <si>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</si>
  <si>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</si>
  <si>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</si>
  <si>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</si>
  <si>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</si>
  <si>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</si>
  <si>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</si>
  <si>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</si>
  <si>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</si>
  <si>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</si>
  <si>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</si>
  <si>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</si>
  <si>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</si>
  <si>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</si>
  <si>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</si>
  <si>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</si>
  <si>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</si>
  <si>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</si>
  <si>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</si>
  <si>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</si>
  <si>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</si>
  <si>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</si>
  <si>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</si>
  <si>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</si>
  <si>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</si>
  <si>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</si>
  <si>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</si>
  <si>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</si>
  <si>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</si>
  <si>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</si>
  <si>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</si>
  <si>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</si>
  <si>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</si>
  <si>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</si>
  <si>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</si>
  <si>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</si>
  <si>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</si>
  <si>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</si>
  <si>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</si>
  <si>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</si>
  <si>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</si>
  <si>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</si>
  <si>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</si>
  <si>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</si>
  <si>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</si>
  <si>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</si>
  <si>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</si>
  <si>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</si>
  <si>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</si>
  <si>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</si>
  <si>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</si>
  <si>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BH PHOTO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</si>
  <si>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</si>
  <si>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</si>
  <si>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</si>
  <si>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</si>
  <si>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</si>
  <si>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</si>
  <si>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</si>
  <si>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</si>
  <si>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</si>
  <si>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</si>
  <si>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</si>
  <si>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</si>
  <si>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</si>
  <si>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</si>
  <si>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</si>
  <si>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</si>
  <si>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</si>
  <si>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</si>
  <si>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</si>
  <si>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</si>
  <si>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</si>
  <si>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</si>
  <si>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</si>
  <si>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</si>
  <si>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</si>
  <si>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</si>
  <si>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</si>
  <si>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</si>
  <si>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</si>
  <si>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</si>
  <si>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</si>
  <si>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</si>
  <si>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</si>
  <si>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</si>
  <si>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</si>
  <si>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</si>
  <si>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</si>
  <si>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</si>
  <si>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</si>
  <si>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</si>
  <si>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</si>
  <si>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</si>
  <si>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</si>
  <si>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</si>
  <si>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</si>
  <si>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</si>
  <si>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</si>
  <si>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</si>
  <si>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</si>
  <si>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</si>
  <si>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</si>
  <si>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</si>
  <si>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</si>
  <si>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</si>
  <si>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</si>
  <si>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</si>
  <si>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</si>
  <si>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</si>
  <si>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</si>
  <si>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</si>
  <si>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</si>
  <si>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</si>
  <si>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</si>
  <si>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</si>
  <si>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</si>
  <si>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</si>
  <si>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</si>
  <si>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</si>
  <si>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</si>
  <si>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</si>
  <si>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</si>
  <si>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</si>
  <si>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</si>
  <si>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</si>
  <si>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</si>
  <si>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</si>
  <si>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</si>
  <si>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</si>
  <si>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</si>
  <si>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</si>
  <si>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</si>
  <si>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</si>
  <si>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</si>
  <si>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</si>
  <si>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</si>
  <si>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</si>
  <si>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</si>
  <si>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</si>
  <si>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</si>
  <si>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</si>
  <si>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</si>
  <si>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</si>
  <si>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</si>
  <si>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</si>
  <si>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</si>
  <si>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</si>
  <si>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</si>
  <si>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</si>
  <si>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</si>
  <si>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</si>
  <si>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</si>
  <si>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</si>
  <si>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</si>
  <si>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</si>
  <si>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</si>
  <si>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</si>
  <si>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</si>
  <si>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</si>
  <si>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</si>
  <si>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</si>
  <si>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CHIEF</t>
  </si>
  <si>
    <t>Fusion Pull Out Accessory</t>
  </si>
  <si>
    <t>HUDDLY</t>
  </si>
  <si>
    <t>L1</t>
  </si>
  <si>
    <t>ADI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</si>
  <si>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</si>
  <si>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</si>
  <si>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</si>
  <si>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</si>
  <si>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</si>
  <si>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</si>
  <si>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</si>
  <si>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</si>
  <si>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</si>
  <si>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</si>
  <si>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</si>
  <si>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</si>
  <si>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</si>
  <si>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</si>
  <si>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</si>
  <si>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</si>
  <si>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</si>
  <si>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</si>
  <si>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</si>
  <si>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</si>
  <si>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</si>
  <si>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</si>
  <si>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</si>
  <si>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</si>
  <si>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</si>
  <si>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</si>
  <si>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</si>
  <si>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</si>
  <si>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</si>
  <si>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</si>
  <si>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</si>
  <si>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</si>
  <si>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</si>
  <si>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</si>
  <si>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</si>
  <si>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</si>
  <si>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</si>
  <si>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</si>
  <si>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</si>
  <si>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</si>
  <si>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</si>
  <si>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</si>
  <si>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</si>
  <si>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</si>
  <si>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</si>
  <si>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</si>
  <si>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</si>
  <si>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</si>
  <si>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</si>
  <si>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</si>
  <si>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</si>
  <si>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</si>
  <si>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</si>
  <si>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</si>
  <si>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</si>
  <si>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</si>
  <si>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</si>
  <si>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</si>
  <si>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</si>
  <si>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</si>
  <si>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</si>
  <si>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</si>
  <si>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</si>
  <si>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</si>
  <si>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</si>
  <si>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</si>
  <si>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</si>
  <si>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</si>
  <si>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</si>
  <si>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</si>
  <si>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</si>
  <si>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</si>
  <si>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</si>
  <si>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</si>
  <si>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</si>
  <si>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</si>
  <si>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</si>
  <si>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</si>
  <si>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</si>
  <si>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</si>
  <si>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</si>
  <si>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</si>
  <si>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</si>
  <si>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</si>
  <si>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</si>
  <si>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</si>
  <si>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</si>
  <si>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</si>
  <si>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</si>
  <si>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</si>
  <si>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</si>
  <si>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</si>
  <si>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</si>
  <si>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</si>
  <si>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</si>
  <si>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</si>
  <si>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</si>
  <si>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</si>
  <si>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</si>
  <si>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</si>
  <si>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</si>
  <si>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</si>
  <si>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</si>
  <si>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</si>
  <si>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</si>
  <si>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</si>
  <si>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</si>
  <si>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</si>
  <si>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</si>
  <si>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</si>
  <si>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</si>
  <si>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</si>
  <si>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</si>
  <si>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</si>
  <si>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</si>
  <si>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</si>
  <si>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</si>
  <si>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</si>
  <si>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</si>
  <si>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</si>
  <si>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</si>
  <si>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</si>
  <si>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</si>
  <si>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</si>
  <si>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</si>
  <si>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</si>
  <si>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</si>
  <si>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</si>
  <si>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</si>
  <si>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</si>
  <si>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</si>
  <si>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</si>
  <si>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</si>
  <si>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</si>
  <si>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</si>
  <si>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</si>
  <si>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</si>
  <si>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</si>
  <si>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</si>
  <si>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</si>
  <si>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</si>
  <si>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</si>
  <si>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</si>
  <si>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</si>
  <si>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</si>
  <si>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</si>
  <si>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</si>
  <si>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</si>
  <si>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</si>
  <si>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</si>
  <si>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</si>
  <si>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</si>
  <si>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</si>
  <si>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</si>
  <si>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</si>
  <si>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</si>
  <si>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</si>
  <si>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</si>
  <si>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</si>
  <si>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</si>
  <si>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</si>
  <si>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</si>
  <si>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</si>
  <si>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</si>
  <si>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</si>
  <si>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</si>
  <si>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</si>
  <si>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</si>
  <si>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</si>
  <si>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</si>
  <si>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</si>
  <si>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</si>
  <si>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</si>
  <si>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</si>
  <si>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</si>
  <si>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</si>
  <si>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</si>
  <si>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</si>
  <si>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</si>
  <si>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</si>
  <si>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</si>
  <si>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</si>
  <si>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</si>
  <si>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</si>
  <si>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</si>
  <si>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</si>
  <si>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</si>
  <si>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</si>
  <si>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</si>
  <si>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</si>
  <si>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</si>
  <si>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</si>
  <si>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</si>
  <si>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</si>
  <si>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</si>
  <si>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</si>
  <si>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</si>
  <si>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</si>
  <si>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</si>
  <si>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</si>
  <si>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</si>
  <si>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</si>
  <si>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</si>
  <si>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</si>
  <si>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</si>
  <si>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</si>
  <si>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</si>
  <si>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</si>
  <si>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</si>
  <si>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</si>
  <si>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</si>
  <si>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</si>
  <si>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</si>
  <si>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</si>
  <si>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</si>
  <si>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</si>
  <si>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</si>
  <si>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</si>
  <si>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</si>
  <si>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</si>
  <si>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</si>
  <si>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</si>
  <si>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</si>
  <si>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</si>
  <si>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</si>
  <si>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</si>
  <si>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</si>
  <si>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</si>
  <si>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</si>
  <si>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</si>
  <si>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HECKLERDESIGN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</si>
  <si>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</si>
  <si>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</si>
  <si>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</si>
  <si>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</si>
  <si>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</si>
  <si>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</si>
  <si>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</si>
  <si>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</si>
  <si>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</si>
  <si>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</si>
  <si>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</si>
  <si>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</si>
  <si>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</si>
  <si>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</si>
  <si>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</si>
  <si>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</si>
  <si>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</si>
  <si>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</si>
  <si>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</si>
  <si>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</si>
  <si>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</si>
  <si>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</si>
  <si>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</si>
  <si>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</si>
  <si>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</si>
  <si>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</si>
  <si>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</si>
  <si>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</si>
  <si>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</si>
  <si>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</si>
  <si>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</si>
  <si>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</si>
  <si>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</si>
  <si>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</si>
  <si>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</si>
  <si>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</si>
  <si>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</si>
  <si>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</si>
  <si>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</si>
  <si>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</si>
  <si>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</si>
  <si>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</si>
  <si>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</si>
  <si>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</si>
  <si>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</si>
  <si>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</si>
  <si>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</si>
  <si>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</si>
  <si>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</si>
  <si>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</si>
  <si>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</si>
  <si>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TetherPro USB Type-C Male to USB Type-C Male Cable (10', Black) 3.0,  5Gb/s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</si>
  <si>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</si>
  <si>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</si>
  <si>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</si>
  <si>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</si>
  <si>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</si>
  <si>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BHPHOTO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</si>
  <si>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</si>
  <si>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</si>
  <si>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</si>
  <si>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</si>
  <si>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</si>
  <si>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</si>
  <si>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</si>
  <si>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</si>
  <si>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</si>
  <si>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</si>
  <si>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Grainger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</si>
  <si>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</si>
  <si>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</si>
  <si>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</si>
  <si>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</si>
  <si>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</si>
  <si>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</si>
  <si>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</si>
  <si>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</si>
  <si>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</si>
  <si>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</si>
  <si>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</si>
  <si>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</si>
  <si>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</si>
  <si>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</si>
  <si>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</si>
  <si>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</si>
  <si>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</si>
  <si>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</si>
  <si>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</si>
  <si>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</si>
  <si>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</si>
  <si>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</si>
  <si>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</si>
  <si>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</si>
  <si>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</si>
  <si>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</si>
  <si>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</si>
  <si>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</si>
  <si>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</si>
  <si>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</si>
  <si>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</si>
  <si>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</si>
  <si>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</si>
  <si>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</si>
  <si>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</si>
  <si>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</si>
  <si>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</si>
  <si>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</si>
  <si>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</si>
  <si>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</si>
  <si>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</si>
  <si>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</si>
  <si>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</si>
  <si>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</si>
  <si>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LOGITECH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</si>
  <si>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</si>
  <si>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</si>
  <si>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</si>
  <si>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</si>
  <si>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</si>
  <si>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</si>
  <si>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</si>
  <si>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</si>
  <si>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</si>
  <si>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</si>
  <si>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</si>
  <si>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</si>
  <si>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</si>
  <si>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</si>
  <si>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</si>
  <si>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</si>
  <si>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</si>
  <si>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</si>
  <si>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</si>
  <si>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</si>
  <si>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</si>
  <si>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</si>
  <si>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</si>
  <si>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</si>
  <si>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</si>
  <si>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</si>
  <si>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</si>
  <si>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</si>
  <si>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</si>
  <si>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</si>
  <si>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</si>
  <si>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</si>
  <si>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</si>
  <si>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</si>
  <si>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</si>
  <si>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</si>
  <si>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</si>
  <si>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</si>
  <si>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</si>
  <si>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</si>
  <si>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</si>
  <si>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</si>
  <si>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</si>
  <si>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</si>
  <si>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</si>
  <si>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</si>
  <si>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</si>
  <si>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</si>
  <si>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</si>
  <si>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</si>
  <si>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</si>
  <si>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</si>
  <si>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</si>
  <si>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</si>
  <si>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</si>
  <si>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</si>
  <si>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</si>
  <si>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</si>
  <si>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</si>
  <si>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</si>
  <si>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</si>
  <si>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</si>
  <si>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</si>
  <si>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</si>
  <si>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</si>
  <si>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</si>
  <si>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</si>
  <si>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</si>
  <si>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</si>
  <si>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</si>
  <si>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</si>
  <si>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</si>
  <si>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</si>
  <si>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</si>
  <si>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</si>
  <si>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</si>
  <si>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</si>
  <si>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</si>
  <si>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</si>
  <si>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</si>
  <si>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</si>
  <si>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</si>
  <si>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</si>
  <si>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</si>
  <si>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</si>
  <si>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</si>
  <si>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</si>
  <si>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</si>
  <si>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</si>
  <si>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</si>
  <si>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</si>
  <si>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</si>
  <si>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</si>
  <si>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</si>
  <si>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</si>
  <si>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</si>
  <si>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</si>
  <si>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</si>
  <si>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</si>
  <si>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</si>
  <si>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</si>
  <si>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</si>
  <si>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</si>
  <si>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</si>
  <si>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</si>
  <si>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</si>
  <si>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</si>
  <si>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</si>
  <si>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</si>
  <si>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</si>
  <si>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</si>
  <si>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</si>
  <si>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</si>
  <si>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</si>
  <si>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</si>
  <si>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</si>
  <si>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</si>
  <si>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</si>
  <si>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</si>
  <si>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</si>
  <si>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</si>
  <si>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</si>
  <si>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</si>
  <si>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</si>
  <si>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</si>
  <si>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</si>
  <si>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</si>
  <si>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</si>
  <si>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</si>
  <si>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</si>
  <si>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</si>
  <si>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</si>
  <si>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</si>
  <si>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</si>
  <si>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</si>
  <si>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</si>
  <si>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</si>
  <si>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</si>
  <si>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</si>
  <si>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</si>
  <si>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</si>
  <si>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</si>
  <si>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</si>
  <si>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</si>
  <si>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</si>
  <si>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</si>
  <si>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</si>
  <si>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</si>
  <si>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</si>
  <si>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</si>
  <si>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</si>
  <si>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</si>
  <si>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</si>
  <si>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</si>
  <si>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</si>
  <si>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</si>
  <si>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</si>
  <si>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</si>
  <si>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</si>
  <si>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</si>
  <si>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</si>
  <si>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</si>
  <si>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</si>
  <si>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</si>
  <si>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</si>
  <si>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</si>
  <si>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</si>
  <si>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</si>
  <si>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</si>
  <si>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</si>
  <si>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</si>
  <si>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</si>
  <si>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</si>
  <si>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</si>
  <si>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</si>
  <si>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</si>
  <si>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</si>
  <si>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</si>
  <si>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</si>
  <si>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</si>
  <si>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</si>
  <si>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</si>
  <si>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</si>
  <si>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</si>
  <si>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</si>
  <si>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</si>
  <si>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</si>
  <si>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</si>
  <si>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</si>
  <si>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</si>
  <si>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</si>
  <si>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</si>
  <si>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</si>
  <si>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</si>
  <si>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</si>
  <si>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</si>
  <si>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</si>
  <si>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</si>
  <si>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</si>
  <si>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</si>
  <si>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</si>
  <si>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</si>
  <si>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</si>
  <si>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</si>
  <si>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</si>
  <si>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</si>
  <si>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</si>
  <si>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</si>
  <si>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</si>
  <si>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</si>
  <si>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</si>
  <si>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</si>
  <si>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</si>
  <si>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</si>
  <si>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</si>
  <si>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</si>
  <si>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</si>
  <si>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</si>
  <si>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</si>
  <si>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</si>
  <si>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</si>
  <si>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</si>
  <si>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NOTE: Don’t delete anything, as other sheets are referencing these cells. Also, no longer using pricing or vendor columns.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</si>
  <si>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</si>
  <si>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</si>
  <si>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</si>
  <si>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</si>
  <si>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3-5' Adjustable Extension Column, Pole, 1.5" NPT, 1" Increments</t>
  </si>
  <si>
    <t>2-3' Adjustable Extension Column, Pole, 1.5" NPT, 1" Increments</t>
  </si>
  <si>
    <t>4-6' Adjustable Extension Column, Pole, 1.5" NPT, 1" Increments</t>
  </si>
  <si>
    <t>CMS0507</t>
  </si>
  <si>
    <t>5-7' Adjustable Extension Column, Pole, 1.5" NPT, 1" Increments</t>
  </si>
  <si>
    <t>PART COL AUTO POPULATES</t>
  </si>
  <si>
    <t>N/a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</si>
  <si>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</si>
  <si>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</si>
  <si>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</si>
  <si>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</si>
  <si>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</si>
  <si>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</si>
  <si>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</si>
  <si>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</si>
  <si>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</si>
  <si>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</si>
  <si>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</si>
  <si>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</si>
  <si>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</si>
  <si>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</si>
  <si>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</si>
  <si>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</si>
  <si>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</si>
  <si>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</si>
  <si>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8 Inch (203 mm) Offset Ceiling Plate, 1.5" NPT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</si>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</sst>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4" fontId="0" fillId="0" borderId="3" xfId="0" applyNumberFormat="1" applyBorder="1"/>
    <xf numFmtId="0" fontId="0" fillId="0" borderId="3" xfId="0" applyBorder="1" applyAlignment="1">
      <alignment wrapText="1"/>
    </xf>
    <xf numFmtId="8" fontId="0" fillId="0" borderId="3" xfId="0" applyNumberFormat="1" applyBorder="1"/>
    <xf numFmtId="0" fontId="0" fillId="0" borderId="3" xfId="0" applyBorder="1" applyAlignment="1">
      <alignment horizontal="left"/>
    </xf>
    <xf numFmtId="0" fontId="0" fillId="0" borderId="1" xfId="0" applyBorder="1"/>
    <xf numFmtId="0" fontId="7" fillId="0" borderId="3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4" fontId="0" fillId="0" borderId="2" xfId="0" applyNumberFormat="1" applyBorder="1"/>
    <xf numFmtId="0" fontId="0" fillId="2" borderId="0" xfId="0" applyFill="1"/>
    <xf numFmtId="0" fontId="11" fillId="0" borderId="2" xfId="0" applyFont="1" applyBorder="1"/>
    <xf numFmtId="0" fontId="11" fillId="0" borderId="3" xfId="0" applyFont="1" applyBorder="1"/>
    <xf numFmtId="0" fontId="0" fillId="0" borderId="5" xfId="0" applyBorder="1"/>
    <xf numFmtId="0" fontId="0" fillId="0" borderId="6" xfId="0" applyBorder="1"/>
    <xf numFmtId="0" fontId="8" fillId="0" borderId="0" xfId="0" applyFont="1" applyAlignment="1">
      <alignment wrapText="1"/>
    </xf>
    <xf numFmtId="0" fontId="7" fillId="0" borderId="2" xfId="0" applyFont="1" applyBorder="1"/>
    <xf numFmtId="0" fontId="7" fillId="0" borderId="0" xfId="0" applyFont="1"/>
    <xf numFmtId="0" fontId="7" fillId="0" borderId="3" xfId="0" applyFont="1" applyBorder="1"/>
    <xf numFmtId="0" fontId="0" fillId="0" borderId="8" xfId="0" applyBorder="1"/>
    <xf numFmtId="0" fontId="0" fillId="0" borderId="7" xfId="0" applyBorder="1"/>
    <xf numFmtId="0" fontId="7" fillId="3" borderId="0" xfId="0" applyFont="1" applyFill="1"/>
    <xf numFmtId="0" fontId="0" fillId="0" borderId="9" xfId="0" applyBorder="1"/>
    <xf numFmtId="0" fontId="0" fillId="0" borderId="4" xfId="0" applyBorder="1"/>
    <xf numFmtId="0" fontId="0" fillId="0" borderId="0" xfId="0" applyAlignment="1">
      <alignment wrapText="1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2" borderId="2" xfId="0" applyFill="1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Border="1"/>
    <xf numFmtId="0" fontId="0" fillId="2" borderId="0" xfId="0" applyFill="1" applyBorder="1"/>
    <xf numFmtId="0" fontId="8" fillId="0" borderId="3" xfId="0" applyFont="1" applyBorder="1" applyAlignment="1">
      <alignment wrapText="1"/>
    </xf>
    <xf numFmtId="0" fontId="13" fillId="0" borderId="3" xfId="0" applyFont="1" applyBorder="1" applyAlignment="1">
      <alignment horizontal="left"/>
    </xf>
    <xf numFmtId="2" fontId="0" fillId="0" borderId="2" xfId="0" applyNumberFormat="1" applyBorder="1" applyAlignment="1">
      <alignment horizontal="left"/>
    </xf>
    <xf numFmtId="0" fontId="1" fillId="0" borderId="3" xfId="0" applyFont="1" applyBorder="1" applyAlignment="1">
      <alignment wrapText="1"/>
    </xf>
    <xf numFmtId="0" fontId="0" fillId="0" borderId="2" xfId="0" applyFill="1" applyBorder="1"/>
    <xf numFmtId="0" fontId="1" fillId="0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2" xfId="0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0" fillId="0" borderId="0" xfId="0" applyBorder="1" applyAlignment="1">
      <alignment wrapText="1"/>
    </xf>
    <xf numFmtId="0" fontId="8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4" fillId="0" borderId="2" xfId="0" applyFont="1" applyBorder="1" applyAlignment="1">
      <alignment wrapText="1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0:G591" totalsRowShown="0" headerRowDxfId="6" dataDxfId="5">
  <autoFilter ref="A10:G591" xr:uid="{CD929915-576A-754E-997F-E4D1009117F2}"/>
  <sortState xmlns:xlrd2="http://schemas.microsoft.com/office/spreadsheetml/2017/richdata2" ref="A11:G581">
    <sortCondition ref="B10:B581"/>
  </sortState>
  <tableColumns count="7">
    <tableColumn id="1" xr3:uid="{024C4224-07C1-534B-BBED-2D45C3108EF2}" name="PART">
      <calculatedColumnFormula>_xlfn.CONCAT(B11,D11,E11)</calculatedColumnFormula>
    </tableColumn>
    <tableColumn id="2" xr3:uid="{C3B689AE-5F4F-4D41-973C-5EE2DA10FB19}" name="TYPE"/>
    <tableColumn id="3" xr3:uid="{F412A069-B233-284D-B06A-7A1E5B1C4A74}" name="DESCRIPTION" dataDxfId="0"/>
    <tableColumn id="4" xr3:uid="{9D21A1C0-E7FF-1340-8408-601374746FE0}" name="MFR" dataDxfId="1"/>
    <tableColumn id="5" xr3:uid="{9572A75D-89F4-9E40-AD68-769E5676A7BF}" name="MODEL" dataDxfId="4"/>
    <tableColumn id="6" xr3:uid="{3083E335-B91A-8741-B0DE-2F57A32451E6}" name="COST" dataDxfId="3"/>
    <tableColumn id="7" xr3:uid="{64C2AF2F-C3C4-BD4B-9DB3-4D715CA62ACB}" name="Column1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7:G591"/>
  <sheetViews>
    <sheetView tabSelected="1" topLeftCell="A569" workbookViewId="0">
      <selection activeCell="C591" sqref="C591"/>
    </sheetView>
  </sheetViews>
  <sheetFormatPr defaultColWidth="11.1875" defaultRowHeight="15.75" x14ac:dyDescent="0.5"/>
  <cols>
    <col min="1" max="1" width="35.5" customWidth="1"/>
    <col min="2" max="2" width="17.8125" customWidth="1"/>
    <col min="3" max="3" width="105.1875" customWidth="1"/>
    <col min="5" max="5" width="26.1875" customWidth="1"/>
  </cols>
  <sheetData>
    <row r="7" spans="1:7" x14ac:dyDescent="0.5">
      <c r="A7" t="s">
        <v>1166</v>
      </c>
      <c r="C7" s="27" t="s">
        <v>1156</v>
      </c>
      <c r="F7" t="s">
        <v>1167</v>
      </c>
      <c r="G7" t="s">
        <v>1167</v>
      </c>
    </row>
    <row r="10" spans="1:7" x14ac:dyDescent="0.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</row>
    <row r="11" spans="1:7" x14ac:dyDescent="0.5">
      <c r="A11" t="str">
        <f>_xlfn.CONCAT(B11,D11,E11)</f>
        <v>ALLOCATION-TBDTBD</v>
      </c>
      <c r="B11" t="s">
        <v>480</v>
      </c>
      <c r="C11" s="16" t="s">
        <v>479</v>
      </c>
      <c r="D11" t="s">
        <v>173</v>
      </c>
      <c r="E11" t="s">
        <v>173</v>
      </c>
      <c r="F11">
        <v>0</v>
      </c>
      <c r="G11" s="7" t="s">
        <v>10</v>
      </c>
    </row>
    <row r="12" spans="1:7" x14ac:dyDescent="0.5">
      <c r="A12" t="str">
        <f>_xlfn.CONCAT(B12,D12,E12)</f>
        <v>AMP-BIAMPAMP-450P</v>
      </c>
      <c r="B12" t="s">
        <v>1134</v>
      </c>
      <c r="C12" s="40" t="s">
        <v>1135</v>
      </c>
      <c r="D12" t="s">
        <v>1020</v>
      </c>
      <c r="E12" t="s">
        <v>1133</v>
      </c>
      <c r="G12" s="1"/>
    </row>
    <row r="13" spans="1:7" x14ac:dyDescent="0.5">
      <c r="A13" t="str">
        <f>_xlfn.CONCAT(B13,D13,E13)</f>
        <v>ASSISTIVELISTENING-LISTEN TECHNOLOGIESLA-122</v>
      </c>
      <c r="B13" t="s">
        <v>774</v>
      </c>
      <c r="C13" s="16" t="s">
        <v>779</v>
      </c>
      <c r="D13" t="s">
        <v>777</v>
      </c>
      <c r="E13" t="s">
        <v>778</v>
      </c>
      <c r="F13">
        <v>77.989999999999995</v>
      </c>
      <c r="G13" s="1" t="s">
        <v>588</v>
      </c>
    </row>
    <row r="14" spans="1:7" x14ac:dyDescent="0.5">
      <c r="A14" t="str">
        <f>_xlfn.CONCAT(B14,D14,E14)</f>
        <v>ASSISTIVELISTENING-LISTEN TECHNOLOGIESLA-125</v>
      </c>
      <c r="B14" t="s">
        <v>774</v>
      </c>
      <c r="C14" s="16" t="s">
        <v>783</v>
      </c>
      <c r="D14" t="s">
        <v>777</v>
      </c>
      <c r="E14" t="s">
        <v>782</v>
      </c>
      <c r="F14">
        <v>42.99</v>
      </c>
      <c r="G14" s="1" t="s">
        <v>588</v>
      </c>
    </row>
    <row r="15" spans="1:7" x14ac:dyDescent="0.5">
      <c r="A15" t="str">
        <f>_xlfn.CONCAT(B15,D15,E15)</f>
        <v>ASSISTIVELISTENING-LISTEN TECHNOLOGIESLA-326</v>
      </c>
      <c r="B15" t="s">
        <v>774</v>
      </c>
      <c r="C15" s="16" t="s">
        <v>780</v>
      </c>
      <c r="D15" t="s">
        <v>777</v>
      </c>
      <c r="E15" t="s">
        <v>781</v>
      </c>
      <c r="F15">
        <v>56.99</v>
      </c>
      <c r="G15" s="1" t="s">
        <v>588</v>
      </c>
    </row>
    <row r="16" spans="1:7" x14ac:dyDescent="0.5">
      <c r="A16" t="str">
        <f>_xlfn.CONCAT(B16,D16,E16)</f>
        <v>ASSISTIVELISTENING-LISTEN TECHNOLOGIESLA-381-01</v>
      </c>
      <c r="B16" t="s">
        <v>774</v>
      </c>
      <c r="C16" s="16" t="s">
        <v>791</v>
      </c>
      <c r="D16" t="s">
        <v>777</v>
      </c>
      <c r="E16" t="s">
        <v>790</v>
      </c>
      <c r="F16">
        <v>303.99</v>
      </c>
      <c r="G16" s="1" t="s">
        <v>588</v>
      </c>
    </row>
    <row r="17" spans="1:7" x14ac:dyDescent="0.5">
      <c r="A17" t="str">
        <f>_xlfn.CONCAT(B17,D17,E17)</f>
        <v>ASSISTIVELISTENING-LISTEN TECHNOLOGIESLA-401</v>
      </c>
      <c r="B17" t="s">
        <v>774</v>
      </c>
      <c r="C17" s="16" t="s">
        <v>787</v>
      </c>
      <c r="D17" t="s">
        <v>777</v>
      </c>
      <c r="E17" t="s">
        <v>786</v>
      </c>
      <c r="F17">
        <v>15.99</v>
      </c>
      <c r="G17" s="1" t="s">
        <v>588</v>
      </c>
    </row>
    <row r="18" spans="1:7" x14ac:dyDescent="0.5">
      <c r="A18" t="str">
        <f>_xlfn.CONCAT(B18,D18,E18)</f>
        <v>ASSISTIVELISTENING-LISTEN TECHNOLOGIESLA-430</v>
      </c>
      <c r="B18" t="s">
        <v>774</v>
      </c>
      <c r="C18" s="16" t="s">
        <v>789</v>
      </c>
      <c r="D18" t="s">
        <v>777</v>
      </c>
      <c r="E18" t="s">
        <v>788</v>
      </c>
      <c r="F18">
        <v>48.99</v>
      </c>
      <c r="G18" s="1" t="s">
        <v>588</v>
      </c>
    </row>
    <row r="19" spans="1:7" x14ac:dyDescent="0.5">
      <c r="A19" t="str">
        <f>_xlfn.CONCAT(B19,D19,E19)</f>
        <v>ASSISTIVELISTENING-LISTEN TECHNOLOGIESLR-4200-072</v>
      </c>
      <c r="B19" t="s">
        <v>774</v>
      </c>
      <c r="C19" s="16" t="s">
        <v>785</v>
      </c>
      <c r="D19" t="s">
        <v>777</v>
      </c>
      <c r="E19" t="s">
        <v>784</v>
      </c>
      <c r="F19">
        <v>144.99</v>
      </c>
      <c r="G19" s="1" t="s">
        <v>588</v>
      </c>
    </row>
    <row r="20" spans="1:7" x14ac:dyDescent="0.5">
      <c r="A20" t="str">
        <f>_xlfn.CONCAT(B20,D20,E20)</f>
        <v>ASSISTIVELISTENING-LISTEN TECHNOLOGIESLT-800-072-01-D</v>
      </c>
      <c r="B20" t="s">
        <v>774</v>
      </c>
      <c r="C20" s="16" t="s">
        <v>776</v>
      </c>
      <c r="D20" t="s">
        <v>777</v>
      </c>
      <c r="E20" t="s">
        <v>775</v>
      </c>
      <c r="F20">
        <v>871.99</v>
      </c>
      <c r="G20" s="1" t="s">
        <v>588</v>
      </c>
    </row>
    <row r="21" spans="1:7" x14ac:dyDescent="0.5">
      <c r="A21" t="str">
        <f>_xlfn.CONCAT(B21,D21,E21)</f>
        <v>AUDIO-Audio-TechnicaATND8677A</v>
      </c>
      <c r="B21" t="s">
        <v>7</v>
      </c>
      <c r="C21" s="16" t="s">
        <v>1091</v>
      </c>
      <c r="D21" s="1" t="s">
        <v>1088</v>
      </c>
      <c r="E21" s="1" t="s">
        <v>1087</v>
      </c>
      <c r="F21" s="1">
        <v>549</v>
      </c>
      <c r="G21" s="1" t="s">
        <v>114</v>
      </c>
    </row>
    <row r="22" spans="1:7" x14ac:dyDescent="0.5">
      <c r="A22" t="str">
        <f>_xlfn.CONCAT(B22,D22,E22)</f>
        <v>AUDIO-Audio-TechnicaU857QU</v>
      </c>
      <c r="B22" t="s">
        <v>7</v>
      </c>
      <c r="C22" s="16" t="s">
        <v>1090</v>
      </c>
      <c r="D22" s="1" t="s">
        <v>1088</v>
      </c>
      <c r="E22" s="1" t="s">
        <v>1089</v>
      </c>
      <c r="F22" s="1">
        <v>289</v>
      </c>
      <c r="G22" s="1" t="s">
        <v>114</v>
      </c>
    </row>
    <row r="23" spans="1:7" x14ac:dyDescent="0.5">
      <c r="A23" t="str">
        <f>_xlfn.CONCAT(B23,D23,E23)</f>
        <v>AUDIO-AVPROEDGE AC-AEX-KIT</v>
      </c>
      <c r="B23" t="s">
        <v>7</v>
      </c>
      <c r="C23" s="16" t="s">
        <v>526</v>
      </c>
      <c r="D23" s="1" t="s">
        <v>382</v>
      </c>
      <c r="E23" s="1" t="s">
        <v>525</v>
      </c>
      <c r="F23" s="1">
        <v>156.09</v>
      </c>
      <c r="G23" s="1" t="s">
        <v>10</v>
      </c>
    </row>
    <row r="24" spans="1:7" x14ac:dyDescent="0.5">
      <c r="A24" t="str">
        <f>_xlfn.CONCAT(B24,D24,E24)</f>
        <v>AUDIO-AVPROEDGE AC-DANTE-D</v>
      </c>
      <c r="B24" t="s">
        <v>7</v>
      </c>
      <c r="C24" s="16" t="s">
        <v>1071</v>
      </c>
      <c r="D24" s="1" t="s">
        <v>382</v>
      </c>
      <c r="E24" s="1" t="s">
        <v>1070</v>
      </c>
      <c r="F24" s="1"/>
      <c r="G24" s="1" t="s">
        <v>10</v>
      </c>
    </row>
    <row r="25" spans="1:7" x14ac:dyDescent="0.5">
      <c r="A25" t="str">
        <f>_xlfn.CONCAT(B25,D25,E25)</f>
        <v>AUDIO-AVPROEDGE AC-DANTE-E</v>
      </c>
      <c r="B25" t="s">
        <v>7</v>
      </c>
      <c r="C25" s="16" t="s">
        <v>1072</v>
      </c>
      <c r="D25" s="1" t="s">
        <v>382</v>
      </c>
      <c r="E25" s="1" t="s">
        <v>1069</v>
      </c>
      <c r="F25" s="1"/>
      <c r="G25" s="1" t="s">
        <v>10</v>
      </c>
    </row>
    <row r="26" spans="1:7" x14ac:dyDescent="0.5">
      <c r="A26" t="str">
        <f>_xlfn.CONCAT(B26,D26,E26)</f>
        <v>AUDIO-BIAMP 16MM GROMMET</v>
      </c>
      <c r="B26" t="s">
        <v>7</v>
      </c>
      <c r="C26" s="41" t="s">
        <v>8</v>
      </c>
      <c r="D26" s="1" t="s">
        <v>367</v>
      </c>
      <c r="E26" s="1" t="s">
        <v>9</v>
      </c>
      <c r="F26" s="12">
        <v>61.25</v>
      </c>
      <c r="G26" s="1" t="s">
        <v>10</v>
      </c>
    </row>
    <row r="27" spans="1:7" x14ac:dyDescent="0.5">
      <c r="A27" t="str">
        <f>_xlfn.CONCAT(B27,D27,E27)</f>
        <v>AUDIO-BIAMP AMP-4300R</v>
      </c>
      <c r="B27" t="s">
        <v>7</v>
      </c>
      <c r="C27" s="34" t="s">
        <v>811</v>
      </c>
      <c r="D27" s="2" t="s">
        <v>367</v>
      </c>
      <c r="E27" s="2" t="s">
        <v>810</v>
      </c>
      <c r="F27" s="2">
        <v>2875</v>
      </c>
      <c r="G27" s="1" t="s">
        <v>10</v>
      </c>
    </row>
    <row r="28" spans="1:7" x14ac:dyDescent="0.5">
      <c r="A28" t="str">
        <f>_xlfn.CONCAT(B28,D28,E28)</f>
        <v>AUDIO-BIAMP AMP-450BP</v>
      </c>
      <c r="B28" t="s">
        <v>7</v>
      </c>
      <c r="C28" s="4" t="s">
        <v>11</v>
      </c>
      <c r="D28" s="2" t="s">
        <v>367</v>
      </c>
      <c r="E28" s="2" t="s">
        <v>12</v>
      </c>
      <c r="F28" s="2">
        <v>605</v>
      </c>
      <c r="G28" s="1" t="s">
        <v>10</v>
      </c>
    </row>
    <row r="29" spans="1:7" x14ac:dyDescent="0.5">
      <c r="A29" t="str">
        <f>_xlfn.CONCAT(B29,D29,E29)</f>
        <v>AUDIO-BIAMP AMP-D225H </v>
      </c>
      <c r="B29" t="s">
        <v>7</v>
      </c>
      <c r="C29" s="4" t="s">
        <v>272</v>
      </c>
      <c r="D29" s="2" t="s">
        <v>367</v>
      </c>
      <c r="E29" s="2" t="s">
        <v>273</v>
      </c>
      <c r="F29" s="13">
        <v>343.75</v>
      </c>
      <c r="G29" s="1" t="s">
        <v>10</v>
      </c>
    </row>
    <row r="30" spans="1:7" ht="28.9" x14ac:dyDescent="0.5">
      <c r="A30" t="str">
        <f>_xlfn.CONCAT(B30,D30,E30)</f>
        <v>AUDIO-BIAMP AVB VT4</v>
      </c>
      <c r="B30" t="s">
        <v>7</v>
      </c>
      <c r="C30" s="34" t="s">
        <v>941</v>
      </c>
      <c r="D30" s="2" t="s">
        <v>367</v>
      </c>
      <c r="E30" s="2" t="s">
        <v>940</v>
      </c>
      <c r="F30" s="2">
        <v>2132.5</v>
      </c>
      <c r="G30" s="1" t="s">
        <v>10</v>
      </c>
    </row>
    <row r="31" spans="1:7" x14ac:dyDescent="0.5">
      <c r="A31" t="str">
        <f>_xlfn.CONCAT(B31,D31,E31)</f>
        <v>AUDIO-BIAMP BPAK</v>
      </c>
      <c r="B31" t="s">
        <v>7</v>
      </c>
      <c r="C31" s="4" t="s">
        <v>17</v>
      </c>
      <c r="D31" s="2" t="s">
        <v>367</v>
      </c>
      <c r="E31" s="2" t="s">
        <v>18</v>
      </c>
      <c r="F31" s="13">
        <v>60</v>
      </c>
      <c r="G31" s="1" t="s">
        <v>10</v>
      </c>
    </row>
    <row r="32" spans="1:7" x14ac:dyDescent="0.5">
      <c r="A32" t="str">
        <f>_xlfn.CONCAT(B32,D32,E32)</f>
        <v>AUDIO-BIAMP CCA</v>
      </c>
      <c r="B32" t="s">
        <v>7</v>
      </c>
      <c r="C32" s="34" t="s">
        <v>671</v>
      </c>
      <c r="D32" s="2" t="s">
        <v>367</v>
      </c>
      <c r="E32" s="2" t="s">
        <v>670</v>
      </c>
      <c r="F32" s="13">
        <v>151.25</v>
      </c>
      <c r="G32" s="1" t="s">
        <v>10</v>
      </c>
    </row>
    <row r="33" spans="1:7" ht="28.9" x14ac:dyDescent="0.5">
      <c r="A33" t="str">
        <f>_xlfn.CONCAT(B33,D33,E33)</f>
        <v>AUDIO-BIAMP CM20DTS</v>
      </c>
      <c r="B33" t="s">
        <v>7</v>
      </c>
      <c r="C33" s="34" t="s">
        <v>756</v>
      </c>
      <c r="D33" s="2" t="s">
        <v>367</v>
      </c>
      <c r="E33" s="2" t="s">
        <v>755</v>
      </c>
      <c r="F33" s="13">
        <v>100</v>
      </c>
      <c r="G33" s="1" t="s">
        <v>10</v>
      </c>
    </row>
    <row r="34" spans="1:7" x14ac:dyDescent="0.5">
      <c r="A34" t="str">
        <f>_xlfn.CONCAT(B34,D34,E34)</f>
        <v>AUDIO-BIAMP Desono C-IC6</v>
      </c>
      <c r="B34" t="s">
        <v>7</v>
      </c>
      <c r="C34" s="4" t="s">
        <v>15</v>
      </c>
      <c r="D34" s="2" t="s">
        <v>367</v>
      </c>
      <c r="E34" s="2" t="s">
        <v>16</v>
      </c>
      <c r="F34" s="13">
        <v>162.5</v>
      </c>
      <c r="G34" s="1" t="s">
        <v>10</v>
      </c>
    </row>
    <row r="35" spans="1:7" ht="31.5" x14ac:dyDescent="0.5">
      <c r="A35" t="str">
        <f>_xlfn.CONCAT(B35,D35,E35)</f>
        <v>AUDIO-BIAMP Desono CM30DTD </v>
      </c>
      <c r="B35" t="s">
        <v>7</v>
      </c>
      <c r="C35" s="4" t="s">
        <v>294</v>
      </c>
      <c r="D35" s="2" t="s">
        <v>367</v>
      </c>
      <c r="E35" s="2" t="s">
        <v>295</v>
      </c>
      <c r="F35" s="13">
        <v>107.5</v>
      </c>
      <c r="G35" s="1" t="s">
        <v>10</v>
      </c>
    </row>
    <row r="36" spans="1:7" x14ac:dyDescent="0.5">
      <c r="A36" t="str">
        <f>_xlfn.CONCAT(B36,D36,E36)</f>
        <v>AUDIO-BIAMP Desono CM60DTD</v>
      </c>
      <c r="B36" t="s">
        <v>7</v>
      </c>
      <c r="C36" s="4" t="s">
        <v>13</v>
      </c>
      <c r="D36" s="2" t="s">
        <v>367</v>
      </c>
      <c r="E36" s="2" t="s">
        <v>14</v>
      </c>
      <c r="F36" s="13">
        <v>132.5</v>
      </c>
      <c r="G36" s="1" t="s">
        <v>10</v>
      </c>
    </row>
    <row r="37" spans="1:7" ht="31.5" x14ac:dyDescent="0.5">
      <c r="A37" t="str">
        <f>_xlfn.CONCAT(B37,D37,E37)</f>
        <v>AUDIO-BIAMP Desono CM60DTD </v>
      </c>
      <c r="B37" t="s">
        <v>7</v>
      </c>
      <c r="C37" s="4" t="s">
        <v>296</v>
      </c>
      <c r="D37" s="2" t="s">
        <v>367</v>
      </c>
      <c r="E37" s="2" t="s">
        <v>297</v>
      </c>
      <c r="F37" s="13">
        <v>132.5</v>
      </c>
      <c r="G37" s="1" t="s">
        <v>10</v>
      </c>
    </row>
    <row r="38" spans="1:7" x14ac:dyDescent="0.5">
      <c r="A38" t="str">
        <f>_xlfn.CONCAT(B38,D38,E38)</f>
        <v>AUDIO-BIAMP Desono DX-IC10SUB-W</v>
      </c>
      <c r="B38" t="s">
        <v>7</v>
      </c>
      <c r="C38" s="34" t="s">
        <v>593</v>
      </c>
      <c r="D38" s="2" t="s">
        <v>367</v>
      </c>
      <c r="E38" s="2" t="s">
        <v>592</v>
      </c>
      <c r="F38" s="13">
        <v>325</v>
      </c>
      <c r="G38" s="1" t="s">
        <v>10</v>
      </c>
    </row>
    <row r="39" spans="1:7" x14ac:dyDescent="0.5">
      <c r="A39" t="str">
        <f>_xlfn.CONCAT(B39,D39,E39)</f>
        <v>AUDIO-BIAMP Desono P30DT </v>
      </c>
      <c r="B39" t="s">
        <v>7</v>
      </c>
      <c r="C39" s="4" t="s">
        <v>290</v>
      </c>
      <c r="D39" s="2" t="s">
        <v>367</v>
      </c>
      <c r="E39" s="2" t="s">
        <v>291</v>
      </c>
      <c r="F39" s="13">
        <v>168.75</v>
      </c>
      <c r="G39" s="1" t="s">
        <v>10</v>
      </c>
    </row>
    <row r="40" spans="1:7" x14ac:dyDescent="0.5">
      <c r="A40" t="str">
        <f>_xlfn.CONCAT(B40,D40,E40)</f>
        <v>AUDIO-BIAMP Desono P60DT </v>
      </c>
      <c r="B40" t="s">
        <v>7</v>
      </c>
      <c r="C40" s="4" t="s">
        <v>292</v>
      </c>
      <c r="D40" s="2" t="s">
        <v>367</v>
      </c>
      <c r="E40" s="2" t="s">
        <v>293</v>
      </c>
      <c r="F40" s="13">
        <v>225</v>
      </c>
      <c r="G40" s="1" t="s">
        <v>10</v>
      </c>
    </row>
    <row r="41" spans="1:7" ht="28.9" x14ac:dyDescent="0.5">
      <c r="A41" t="str">
        <f>_xlfn.CONCAT(B41,D41,E41)</f>
        <v>AUDIO-BIAMP Desono P6-SM</v>
      </c>
      <c r="B41" t="s">
        <v>7</v>
      </c>
      <c r="C41" s="34" t="s">
        <v>591</v>
      </c>
      <c r="D41" s="2" t="s">
        <v>367</v>
      </c>
      <c r="E41" s="2" t="s">
        <v>590</v>
      </c>
      <c r="F41" s="13">
        <v>290</v>
      </c>
      <c r="G41" s="1" t="s">
        <v>10</v>
      </c>
    </row>
    <row r="42" spans="1:7" ht="28.9" x14ac:dyDescent="0.5">
      <c r="A42" t="str">
        <f>_xlfn.CONCAT(B42,D42,E42)</f>
        <v>AUDIO-BIAMP MA240</v>
      </c>
      <c r="B42" t="s">
        <v>7</v>
      </c>
      <c r="C42" s="34" t="s">
        <v>853</v>
      </c>
      <c r="D42" s="2" t="s">
        <v>367</v>
      </c>
      <c r="E42" s="2" t="s">
        <v>852</v>
      </c>
      <c r="F42" s="13">
        <v>565</v>
      </c>
      <c r="G42" s="1" t="s">
        <v>10</v>
      </c>
    </row>
    <row r="43" spans="1:7" x14ac:dyDescent="0.5">
      <c r="A43" t="str">
        <f>_xlfn.CONCAT(B43,D43,E43)</f>
        <v>AUDIO-BIAMP Parlé TCM-X</v>
      </c>
      <c r="B43" t="s">
        <v>7</v>
      </c>
      <c r="C43" s="4" t="s">
        <v>31</v>
      </c>
      <c r="D43" s="2" t="s">
        <v>367</v>
      </c>
      <c r="E43" s="2" t="s">
        <v>32</v>
      </c>
      <c r="F43" s="13">
        <v>1512.5</v>
      </c>
      <c r="G43" s="1" t="s">
        <v>10</v>
      </c>
    </row>
    <row r="44" spans="1:7" x14ac:dyDescent="0.5">
      <c r="A44" t="str">
        <f>_xlfn.CONCAT(B44,D44,E44)</f>
        <v>AUDIO-BIAMP Parlé TCM-X Installation Tool</v>
      </c>
      <c r="B44" t="s">
        <v>7</v>
      </c>
      <c r="C44" s="4" t="s">
        <v>29</v>
      </c>
      <c r="D44" s="2" t="s">
        <v>367</v>
      </c>
      <c r="E44" s="2" t="s">
        <v>30</v>
      </c>
      <c r="F44" s="13">
        <v>31.25</v>
      </c>
      <c r="G44" s="1" t="s">
        <v>10</v>
      </c>
    </row>
    <row r="45" spans="1:7" x14ac:dyDescent="0.5">
      <c r="A45" t="str">
        <f>_xlfn.CONCAT(B45,D45,E45)</f>
        <v>AUDIO-BIAMP Parlé TCM-XA</v>
      </c>
      <c r="B45" t="s">
        <v>7</v>
      </c>
      <c r="C45" s="4" t="s">
        <v>33</v>
      </c>
      <c r="D45" s="2" t="s">
        <v>367</v>
      </c>
      <c r="E45" s="2" t="s">
        <v>34</v>
      </c>
      <c r="F45" s="13">
        <v>1857.5</v>
      </c>
      <c r="G45" s="1" t="s">
        <v>10</v>
      </c>
    </row>
    <row r="46" spans="1:7" x14ac:dyDescent="0.5">
      <c r="A46" t="str">
        <f>_xlfn.CONCAT(B46,D46,E46)</f>
        <v>AUDIO-BIAMP Parlé TCM-X-DK</v>
      </c>
      <c r="B46" t="s">
        <v>7</v>
      </c>
      <c r="C46" s="4" t="s">
        <v>21</v>
      </c>
      <c r="D46" s="2" t="s">
        <v>367</v>
      </c>
      <c r="E46" s="2" t="s">
        <v>22</v>
      </c>
      <c r="F46" s="13">
        <v>61.25</v>
      </c>
      <c r="G46" s="1" t="s">
        <v>10</v>
      </c>
    </row>
    <row r="47" spans="1:7" x14ac:dyDescent="0.5">
      <c r="A47" t="str">
        <f>_xlfn.CONCAT(B47,D47,E47)</f>
        <v>AUDIO-BIAMP Parlé TCM-XEX</v>
      </c>
      <c r="B47" t="s">
        <v>7</v>
      </c>
      <c r="C47" s="4" t="s">
        <v>37</v>
      </c>
      <c r="D47" s="2" t="s">
        <v>367</v>
      </c>
      <c r="E47" s="2" t="s">
        <v>38</v>
      </c>
      <c r="F47" s="13">
        <v>963.75</v>
      </c>
      <c r="G47" s="1" t="s">
        <v>10</v>
      </c>
    </row>
    <row r="48" spans="1:7" x14ac:dyDescent="0.5">
      <c r="A48" t="str">
        <f>_xlfn.CONCAT(B48,D48,E48)</f>
        <v>AUDIO-BIAMP Parlé TCM-X-FM</v>
      </c>
      <c r="B48" t="s">
        <v>7</v>
      </c>
      <c r="C48" s="4" t="s">
        <v>27</v>
      </c>
      <c r="D48" s="2" t="s">
        <v>367</v>
      </c>
      <c r="E48" s="2" t="s">
        <v>28</v>
      </c>
      <c r="F48" s="13">
        <v>110</v>
      </c>
      <c r="G48" s="1" t="s">
        <v>10</v>
      </c>
    </row>
    <row r="49" spans="1:7" x14ac:dyDescent="0.5">
      <c r="A49" t="str">
        <f>_xlfn.CONCAT(B49,D49,E49)</f>
        <v>AUDIO-BIAMP Parlé TTM-X</v>
      </c>
      <c r="B49" t="s">
        <v>7</v>
      </c>
      <c r="C49" s="4" t="s">
        <v>35</v>
      </c>
      <c r="D49" s="2" t="s">
        <v>367</v>
      </c>
      <c r="E49" s="2" t="s">
        <v>36</v>
      </c>
      <c r="F49" s="13">
        <v>1238.75</v>
      </c>
      <c r="G49" s="1" t="s">
        <v>10</v>
      </c>
    </row>
    <row r="50" spans="1:7" x14ac:dyDescent="0.5">
      <c r="A50" t="str">
        <f>_xlfn.CONCAT(B50,D50,E50)</f>
        <v>AUDIO-BIAMP Parlé TTM-XEX</v>
      </c>
      <c r="B50" t="s">
        <v>7</v>
      </c>
      <c r="C50" s="4" t="s">
        <v>39</v>
      </c>
      <c r="D50" s="2" t="s">
        <v>367</v>
      </c>
      <c r="E50" s="2" t="s">
        <v>40</v>
      </c>
      <c r="F50" s="13">
        <v>646.25</v>
      </c>
      <c r="G50" s="1" t="s">
        <v>10</v>
      </c>
    </row>
    <row r="51" spans="1:7" x14ac:dyDescent="0.5">
      <c r="A51" t="str">
        <f>_xlfn.CONCAT(B51,D51,E51)</f>
        <v>AUDIO-BIAMP Revamp1120T</v>
      </c>
      <c r="B51" t="s">
        <v>7</v>
      </c>
      <c r="C51" s="4" t="s">
        <v>53</v>
      </c>
      <c r="D51" s="2" t="s">
        <v>367</v>
      </c>
      <c r="E51" s="2" t="s">
        <v>54</v>
      </c>
      <c r="F51" s="13">
        <v>385</v>
      </c>
      <c r="G51" s="1" t="s">
        <v>10</v>
      </c>
    </row>
    <row r="52" spans="1:7" x14ac:dyDescent="0.5">
      <c r="A52" t="str">
        <f>_xlfn.CONCAT(B52,D52,E52)</f>
        <v>AUDIO-BIAMP REVAMP2060T </v>
      </c>
      <c r="B52" t="s">
        <v>7</v>
      </c>
      <c r="C52" s="4" t="s">
        <v>274</v>
      </c>
      <c r="D52" s="2" t="s">
        <v>367</v>
      </c>
      <c r="E52" s="2" t="s">
        <v>275</v>
      </c>
      <c r="F52" s="13">
        <v>385</v>
      </c>
      <c r="G52" s="1" t="s">
        <v>10</v>
      </c>
    </row>
    <row r="53" spans="1:7" x14ac:dyDescent="0.5">
      <c r="A53" t="str">
        <f>_xlfn.CONCAT(B53,D53,E53)</f>
        <v>AUDIO-BIAMP REVAMP2120T </v>
      </c>
      <c r="B53" t="s">
        <v>7</v>
      </c>
      <c r="C53" s="4" t="s">
        <v>276</v>
      </c>
      <c r="D53" s="2" t="s">
        <v>367</v>
      </c>
      <c r="E53" s="2" t="s">
        <v>277</v>
      </c>
      <c r="F53" s="13">
        <v>440</v>
      </c>
      <c r="G53" s="1" t="s">
        <v>10</v>
      </c>
    </row>
    <row r="54" spans="1:7" x14ac:dyDescent="0.5">
      <c r="A54" t="str">
        <f>_xlfn.CONCAT(B54,D54,E54)</f>
        <v>AUDIO-BIAMP REVAMP2150 </v>
      </c>
      <c r="B54" t="s">
        <v>7</v>
      </c>
      <c r="C54" s="4" t="s">
        <v>278</v>
      </c>
      <c r="D54" s="2" t="s">
        <v>367</v>
      </c>
      <c r="E54" s="2" t="s">
        <v>279</v>
      </c>
      <c r="F54" s="13">
        <v>358.75</v>
      </c>
      <c r="G54" s="1" t="s">
        <v>10</v>
      </c>
    </row>
    <row r="55" spans="1:7" x14ac:dyDescent="0.5">
      <c r="A55" t="str">
        <f>_xlfn.CONCAT(B55,D55,E55)</f>
        <v>AUDIO-BIAMP REVAMP4100 </v>
      </c>
      <c r="B55" t="s">
        <v>7</v>
      </c>
      <c r="C55" s="4" t="s">
        <v>280</v>
      </c>
      <c r="D55" s="2" t="s">
        <v>367</v>
      </c>
      <c r="E55" s="2" t="s">
        <v>281</v>
      </c>
      <c r="F55" s="13">
        <v>447.5</v>
      </c>
      <c r="G55" s="1" t="s">
        <v>10</v>
      </c>
    </row>
    <row r="56" spans="1:7" x14ac:dyDescent="0.5">
      <c r="A56" t="str">
        <f>_xlfn.CONCAT(B56,D56,E56)</f>
        <v>AUDIO-BIAMP REVAMP4120T </v>
      </c>
      <c r="B56" t="s">
        <v>7</v>
      </c>
      <c r="C56" s="4" t="s">
        <v>282</v>
      </c>
      <c r="D56" s="2" t="s">
        <v>367</v>
      </c>
      <c r="E56" s="2" t="s">
        <v>283</v>
      </c>
      <c r="F56" s="13">
        <v>895</v>
      </c>
      <c r="G56" s="1" t="s">
        <v>10</v>
      </c>
    </row>
    <row r="57" spans="1:7" x14ac:dyDescent="0.5">
      <c r="A57" t="str">
        <f>_xlfn.CONCAT(B57,D57,E57)</f>
        <v>AUDIO-BIAMP REVAMP4240T </v>
      </c>
      <c r="B57" t="s">
        <v>7</v>
      </c>
      <c r="C57" s="4" t="s">
        <v>284</v>
      </c>
      <c r="D57" s="2" t="s">
        <v>367</v>
      </c>
      <c r="E57" s="2" t="s">
        <v>285</v>
      </c>
      <c r="F57" s="13">
        <v>1135</v>
      </c>
      <c r="G57" s="1" t="s">
        <v>10</v>
      </c>
    </row>
    <row r="58" spans="1:7" x14ac:dyDescent="0.5">
      <c r="A58" t="str">
        <f>_xlfn.CONCAT(B58,D58,E58)</f>
        <v>AUDIO-BIAMP REVAMP8250 </v>
      </c>
      <c r="B58" t="s">
        <v>7</v>
      </c>
      <c r="C58" s="4" t="s">
        <v>286</v>
      </c>
      <c r="D58" s="2" t="s">
        <v>367</v>
      </c>
      <c r="E58" s="2" t="s">
        <v>287</v>
      </c>
      <c r="F58" s="13">
        <v>997.5</v>
      </c>
      <c r="G58" s="1" t="s">
        <v>10</v>
      </c>
    </row>
    <row r="59" spans="1:7" x14ac:dyDescent="0.5">
      <c r="A59" t="str">
        <f>_xlfn.CONCAT(B59,D59,E59)</f>
        <v>AUDIO-BIAMP TB-1</v>
      </c>
      <c r="B59" t="s">
        <v>7</v>
      </c>
      <c r="C59" s="4" t="s">
        <v>19</v>
      </c>
      <c r="D59" s="2" t="s">
        <v>367</v>
      </c>
      <c r="E59" s="2" t="s">
        <v>20</v>
      </c>
      <c r="F59" s="13">
        <v>31.25</v>
      </c>
      <c r="G59" s="1" t="s">
        <v>10</v>
      </c>
    </row>
    <row r="60" spans="1:7" ht="16.05" customHeight="1" x14ac:dyDescent="0.5">
      <c r="A60" t="str">
        <f>_xlfn.CONCAT(B60,D60,E60)</f>
        <v>AUDIO-BIAMP Tesira AMP-8175R</v>
      </c>
      <c r="B60" t="s">
        <v>7</v>
      </c>
      <c r="C60" s="34" t="s">
        <v>1058</v>
      </c>
      <c r="D60" s="2" t="s">
        <v>367</v>
      </c>
      <c r="E60" s="2" t="s">
        <v>1057</v>
      </c>
      <c r="F60" s="2">
        <v>3300</v>
      </c>
      <c r="G60" s="1" t="s">
        <v>10</v>
      </c>
    </row>
    <row r="61" spans="1:7" x14ac:dyDescent="0.5">
      <c r="A61" t="str">
        <f>_xlfn.CONCAT(B61,D61,E61)</f>
        <v>AUDIO-BIAMP Tesira EX-AEC</v>
      </c>
      <c r="B61" t="s">
        <v>7</v>
      </c>
      <c r="C61" s="4" t="s">
        <v>65</v>
      </c>
      <c r="D61" s="2" t="s">
        <v>367</v>
      </c>
      <c r="E61" s="2" t="s">
        <v>66</v>
      </c>
      <c r="F61" s="13">
        <v>1375</v>
      </c>
      <c r="G61" s="2" t="s">
        <v>10</v>
      </c>
    </row>
    <row r="62" spans="1:7" x14ac:dyDescent="0.5">
      <c r="A62" t="str">
        <f>_xlfn.CONCAT(B62,D62,E62)</f>
        <v>AUDIO-BIAMP Tesira EX-IN</v>
      </c>
      <c r="B62" t="s">
        <v>7</v>
      </c>
      <c r="C62" s="4" t="s">
        <v>63</v>
      </c>
      <c r="D62" s="2" t="s">
        <v>367</v>
      </c>
      <c r="E62" s="2" t="s">
        <v>64</v>
      </c>
      <c r="F62" s="13">
        <v>1066.25</v>
      </c>
      <c r="G62" s="2" t="s">
        <v>10</v>
      </c>
    </row>
    <row r="63" spans="1:7" x14ac:dyDescent="0.5">
      <c r="A63" t="str">
        <f>_xlfn.CONCAT(B63,D63,E63)</f>
        <v>AUDIO-BIAMP Tesira EX-IO</v>
      </c>
      <c r="B63" t="s">
        <v>7</v>
      </c>
      <c r="C63" s="4" t="s">
        <v>69</v>
      </c>
      <c r="D63" s="2" t="s">
        <v>367</v>
      </c>
      <c r="E63" s="2" t="s">
        <v>70</v>
      </c>
      <c r="F63" s="13">
        <v>1066.25</v>
      </c>
      <c r="G63" s="2" t="s">
        <v>10</v>
      </c>
    </row>
    <row r="64" spans="1:7" x14ac:dyDescent="0.5">
      <c r="A64" t="str">
        <f>_xlfn.CONCAT(B64,D64,E64)</f>
        <v>AUDIO-BIAMP Tesira EX-OUT</v>
      </c>
      <c r="B64" t="s">
        <v>7</v>
      </c>
      <c r="C64" s="4" t="s">
        <v>67</v>
      </c>
      <c r="D64" s="2" t="s">
        <v>367</v>
      </c>
      <c r="E64" s="2" t="s">
        <v>68</v>
      </c>
      <c r="F64" s="13">
        <v>1066.25</v>
      </c>
      <c r="G64" s="2" t="s">
        <v>10</v>
      </c>
    </row>
    <row r="65" spans="1:7" x14ac:dyDescent="0.5">
      <c r="A65" t="str">
        <f>_xlfn.CONCAT(B65,D65,E65)</f>
        <v>AUDIO-BIAMP TesiraCONNECT TC-5</v>
      </c>
      <c r="B65" t="s">
        <v>7</v>
      </c>
      <c r="C65" s="4" t="s">
        <v>72</v>
      </c>
      <c r="D65" s="2" t="s">
        <v>367</v>
      </c>
      <c r="E65" s="2" t="s">
        <v>72</v>
      </c>
      <c r="F65" s="13">
        <v>928.75</v>
      </c>
      <c r="G65" s="2" t="s">
        <v>10</v>
      </c>
    </row>
    <row r="66" spans="1:7" x14ac:dyDescent="0.5">
      <c r="A66" t="str">
        <f>_xlfn.CONCAT(B66,D66,E66)</f>
        <v>AUDIO-BIAMP TesiraCONNECT TC-5D</v>
      </c>
      <c r="B66" t="s">
        <v>7</v>
      </c>
      <c r="C66" s="4" t="s">
        <v>73</v>
      </c>
      <c r="D66" s="2" t="s">
        <v>367</v>
      </c>
      <c r="E66" s="2" t="s">
        <v>74</v>
      </c>
      <c r="F66" s="13">
        <v>1238.75</v>
      </c>
      <c r="G66" s="2" t="s">
        <v>10</v>
      </c>
    </row>
    <row r="67" spans="1:7" ht="28.9" x14ac:dyDescent="0.5">
      <c r="A67" t="str">
        <f>_xlfn.CONCAT(B67,D67,E67)</f>
        <v>AUDIO-BIAMP TesiraFORTÉ AVB CI</v>
      </c>
      <c r="B67" t="s">
        <v>7</v>
      </c>
      <c r="C67" s="34" t="s">
        <v>851</v>
      </c>
      <c r="D67" s="2" t="s">
        <v>367</v>
      </c>
      <c r="E67" s="2" t="s">
        <v>850</v>
      </c>
      <c r="F67" s="13">
        <v>2818.75</v>
      </c>
      <c r="G67" s="2" t="s">
        <v>10</v>
      </c>
    </row>
    <row r="68" spans="1:7" ht="31.5" x14ac:dyDescent="0.5">
      <c r="A68" t="str">
        <f>_xlfn.CONCAT(B68,D68,E68)</f>
        <v>AUDIO-BIAMP TesiraFORTÉ AVB VT</v>
      </c>
      <c r="B68" t="s">
        <v>7</v>
      </c>
      <c r="C68" s="4" t="s">
        <v>23</v>
      </c>
      <c r="D68" s="2" t="s">
        <v>367</v>
      </c>
      <c r="E68" s="2" t="s">
        <v>24</v>
      </c>
      <c r="F68" s="13">
        <v>3025</v>
      </c>
      <c r="G68" s="2" t="s">
        <v>10</v>
      </c>
    </row>
    <row r="69" spans="1:7" ht="28.9" x14ac:dyDescent="0.5">
      <c r="A69" t="str">
        <f>_xlfn.CONCAT(B69,D69,E69)</f>
        <v>AUDIO-BIAMP TesiraFORTÉ DAN CI</v>
      </c>
      <c r="B69" t="s">
        <v>7</v>
      </c>
      <c r="C69" s="42" t="s">
        <v>849</v>
      </c>
      <c r="D69" s="1" t="s">
        <v>367</v>
      </c>
      <c r="E69" s="1" t="s">
        <v>848</v>
      </c>
      <c r="F69" s="12">
        <v>2956.25</v>
      </c>
      <c r="G69" s="1" t="s">
        <v>10</v>
      </c>
    </row>
    <row r="70" spans="1:7" ht="31.5" x14ac:dyDescent="0.5">
      <c r="A70" t="str">
        <f>_xlfn.CONCAT(B70,D70,E70)</f>
        <v>AUDIO-BIAMP TesiraFORTÉ DAN VT</v>
      </c>
      <c r="B70" t="s">
        <v>7</v>
      </c>
      <c r="C70" s="4" t="s">
        <v>25</v>
      </c>
      <c r="D70" s="2" t="s">
        <v>367</v>
      </c>
      <c r="E70" s="2" t="s">
        <v>26</v>
      </c>
      <c r="F70" s="13">
        <v>3231.25</v>
      </c>
      <c r="G70" s="2" t="s">
        <v>10</v>
      </c>
    </row>
    <row r="71" spans="1:7" x14ac:dyDescent="0.5">
      <c r="A71" t="str">
        <f>_xlfn.CONCAT(B71,D71,E71)</f>
        <v>AUDIO-BIAMP TesiraFORTÉ X 1600</v>
      </c>
      <c r="B71" t="s">
        <v>7</v>
      </c>
      <c r="C71" s="4" t="s">
        <v>41</v>
      </c>
      <c r="D71" s="2" t="s">
        <v>367</v>
      </c>
      <c r="E71" s="2" t="s">
        <v>42</v>
      </c>
      <c r="F71" s="13">
        <v>4470</v>
      </c>
      <c r="G71" s="2" t="s">
        <v>10</v>
      </c>
    </row>
    <row r="72" spans="1:7" x14ac:dyDescent="0.5">
      <c r="A72" t="str">
        <f>_xlfn.CONCAT(B72,D72,E72)</f>
        <v>AUDIO-BIAMP TesiraFORTÉ X 400</v>
      </c>
      <c r="B72" t="s">
        <v>7</v>
      </c>
      <c r="C72" s="4" t="s">
        <v>43</v>
      </c>
      <c r="D72" s="2" t="s">
        <v>367</v>
      </c>
      <c r="E72" s="2" t="s">
        <v>44</v>
      </c>
      <c r="F72" s="13">
        <v>3093.75</v>
      </c>
      <c r="G72" s="2" t="s">
        <v>10</v>
      </c>
    </row>
    <row r="73" spans="1:7" x14ac:dyDescent="0.5">
      <c r="A73" t="str">
        <f>_xlfn.CONCAT(B73,D73,E73)</f>
        <v>AUDIO-BIAMP TesiraFORTÉ X 800</v>
      </c>
      <c r="B73" t="s">
        <v>7</v>
      </c>
      <c r="C73" s="4" t="s">
        <v>45</v>
      </c>
      <c r="D73" s="2" t="s">
        <v>367</v>
      </c>
      <c r="E73" s="2" t="s">
        <v>46</v>
      </c>
      <c r="F73" s="13">
        <v>3851.25</v>
      </c>
      <c r="G73" s="2" t="s">
        <v>10</v>
      </c>
    </row>
    <row r="74" spans="1:7" x14ac:dyDescent="0.5">
      <c r="A74" t="str">
        <f>_xlfn.CONCAT(B74,D74,E74)</f>
        <v>AUDIO-BIAMPAMP-D225H</v>
      </c>
      <c r="B74" t="s">
        <v>7</v>
      </c>
      <c r="C74" s="34" t="s">
        <v>1031</v>
      </c>
      <c r="D74" s="2" t="s">
        <v>1020</v>
      </c>
      <c r="E74" s="2" t="s">
        <v>1030</v>
      </c>
      <c r="F74" s="2">
        <v>343.75</v>
      </c>
      <c r="G74" s="2" t="s">
        <v>10</v>
      </c>
    </row>
    <row r="75" spans="1:7" x14ac:dyDescent="0.5">
      <c r="A75" t="str">
        <f>_xlfn.CONCAT(B75,D75,E75)</f>
        <v>AUDIO-BIAMPMA120</v>
      </c>
      <c r="B75" t="s">
        <v>7</v>
      </c>
      <c r="C75" s="34" t="s">
        <v>1076</v>
      </c>
      <c r="D75" s="2" t="s">
        <v>1020</v>
      </c>
      <c r="E75" s="2" t="s">
        <v>1075</v>
      </c>
      <c r="F75" s="2">
        <v>351.25</v>
      </c>
      <c r="G75" s="2" t="s">
        <v>10</v>
      </c>
    </row>
    <row r="76" spans="1:7" x14ac:dyDescent="0.5">
      <c r="A76" t="str">
        <f>_xlfn.CONCAT(B76,D76,E76)</f>
        <v>AUDIO-BOGDENDDU250</v>
      </c>
      <c r="B76" t="s">
        <v>7</v>
      </c>
      <c r="C76" s="34" t="s">
        <v>794</v>
      </c>
      <c r="D76" s="2" t="s">
        <v>793</v>
      </c>
      <c r="E76" s="2" t="s">
        <v>792</v>
      </c>
      <c r="F76" s="2">
        <v>169.56</v>
      </c>
      <c r="G76" s="2" t="s">
        <v>114</v>
      </c>
    </row>
    <row r="77" spans="1:7" x14ac:dyDescent="0.5">
      <c r="A77" t="str">
        <f>_xlfn.CONCAT(B77,D77,E77)</f>
        <v>AUDIO-CROWNCDi4x1200</v>
      </c>
      <c r="B77" t="s">
        <v>7</v>
      </c>
      <c r="C77" s="34" t="s">
        <v>597</v>
      </c>
      <c r="D77" s="2" t="s">
        <v>599</v>
      </c>
      <c r="E77" s="2" t="s">
        <v>598</v>
      </c>
      <c r="F77" s="3">
        <v>2389.9899999999998</v>
      </c>
      <c r="G77" s="2" t="s">
        <v>588</v>
      </c>
    </row>
    <row r="78" spans="1:7" x14ac:dyDescent="0.5">
      <c r="A78" t="str">
        <f>_xlfn.CONCAT(B78,D78,E78)</f>
        <v>AUDIO-HOSA TECHNOLOGIESPHX-206F-BULK</v>
      </c>
      <c r="B78" t="s">
        <v>7</v>
      </c>
      <c r="C78" s="34" t="s">
        <v>801</v>
      </c>
      <c r="D78" s="2" t="s">
        <v>803</v>
      </c>
      <c r="E78" s="2" t="s">
        <v>802</v>
      </c>
      <c r="F78" s="2">
        <v>4.95</v>
      </c>
      <c r="G78" s="2" t="s">
        <v>114</v>
      </c>
    </row>
    <row r="79" spans="1:7" x14ac:dyDescent="0.5">
      <c r="A79" t="str">
        <f>_xlfn.CONCAT(B79,D79,E79)</f>
        <v>AUDIO-JBL60PS/T</v>
      </c>
      <c r="B79" t="s">
        <v>7</v>
      </c>
      <c r="C79" s="34" t="s">
        <v>596</v>
      </c>
      <c r="D79" s="2" t="s">
        <v>595</v>
      </c>
      <c r="E79" s="2" t="s">
        <v>594</v>
      </c>
      <c r="F79" s="2">
        <v>762.99</v>
      </c>
      <c r="G79" s="2" t="s">
        <v>588</v>
      </c>
    </row>
    <row r="80" spans="1:7" x14ac:dyDescent="0.5">
      <c r="A80" t="str">
        <f>_xlfn.CONCAT(B80,D80,E80)</f>
        <v>AUDIO-Listen TechnologiesLCS-121-01-D</v>
      </c>
      <c r="B80" t="s">
        <v>7</v>
      </c>
      <c r="C80" s="34" t="s">
        <v>674</v>
      </c>
      <c r="D80" s="2" t="s">
        <v>672</v>
      </c>
      <c r="E80" s="2" t="s">
        <v>673</v>
      </c>
      <c r="F80" s="2">
        <v>2250</v>
      </c>
      <c r="G80" s="2" t="s">
        <v>588</v>
      </c>
    </row>
    <row r="81" spans="1:7" x14ac:dyDescent="0.5">
      <c r="A81" t="str">
        <f>_xlfn.CONCAT(B81,D81,E81)</f>
        <v>AUDIO-LOGITECH 939-001647</v>
      </c>
      <c r="B81" t="s">
        <v>7</v>
      </c>
      <c r="C81" s="4" t="s">
        <v>95</v>
      </c>
      <c r="D81" s="2" t="s">
        <v>368</v>
      </c>
      <c r="E81" s="2" t="s">
        <v>96</v>
      </c>
      <c r="F81" s="2">
        <v>243.4</v>
      </c>
      <c r="G81" s="2" t="s">
        <v>93</v>
      </c>
    </row>
    <row r="82" spans="1:7" x14ac:dyDescent="0.5">
      <c r="A82" t="str">
        <f>_xlfn.CONCAT(B82,D82,E82)</f>
        <v>AUDIO-LOGITECH 952-000047</v>
      </c>
      <c r="B82" t="s">
        <v>7</v>
      </c>
      <c r="C82" s="4" t="s">
        <v>1106</v>
      </c>
      <c r="D82" s="2" t="s">
        <v>368</v>
      </c>
      <c r="E82" s="2" t="s">
        <v>94</v>
      </c>
      <c r="F82" s="2">
        <v>193.76</v>
      </c>
      <c r="G82" s="2" t="s">
        <v>93</v>
      </c>
    </row>
    <row r="83" spans="1:7" x14ac:dyDescent="0.5">
      <c r="A83" t="str">
        <f>_xlfn.CONCAT(B83,D83,E83)</f>
        <v>AUDIO-LOGITECH 960-001230</v>
      </c>
      <c r="B83" t="s">
        <v>7</v>
      </c>
      <c r="C83" s="34" t="s">
        <v>833</v>
      </c>
      <c r="D83" s="2" t="s">
        <v>368</v>
      </c>
      <c r="E83" s="2" t="s">
        <v>832</v>
      </c>
      <c r="F83" s="2">
        <v>223.66</v>
      </c>
      <c r="G83" s="2" t="s">
        <v>93</v>
      </c>
    </row>
    <row r="84" spans="1:7" x14ac:dyDescent="0.5">
      <c r="A84" t="str">
        <f>_xlfn.CONCAT(B84,D84,E84)</f>
        <v>AUDIO-LOGITECH 989-000430</v>
      </c>
      <c r="B84" t="s">
        <v>7</v>
      </c>
      <c r="C84" s="4" t="s">
        <v>91</v>
      </c>
      <c r="D84" s="2" t="s">
        <v>368</v>
      </c>
      <c r="E84" s="2" t="s">
        <v>92</v>
      </c>
      <c r="F84" s="2">
        <v>340.76</v>
      </c>
      <c r="G84" s="2" t="s">
        <v>93</v>
      </c>
    </row>
    <row r="85" spans="1:7" x14ac:dyDescent="0.5">
      <c r="A85" t="str">
        <f>_xlfn.CONCAT(B85,D85,E85)</f>
        <v>AUDIO-RDLDD-BN2ML</v>
      </c>
      <c r="B85" t="s">
        <v>7</v>
      </c>
      <c r="C85" s="34" t="s">
        <v>764</v>
      </c>
      <c r="D85" s="2" t="s">
        <v>763</v>
      </c>
      <c r="E85" s="2" t="s">
        <v>762</v>
      </c>
      <c r="F85" s="2">
        <v>610</v>
      </c>
      <c r="G85" s="2" t="s">
        <v>114</v>
      </c>
    </row>
    <row r="86" spans="1:7" x14ac:dyDescent="0.5">
      <c r="A86" t="str">
        <f>_xlfn.CONCAT(B86,D86,E86)</f>
        <v>AUDIO-RDLSF-XMN4</v>
      </c>
      <c r="B86" t="s">
        <v>7</v>
      </c>
      <c r="C86" s="34" t="s">
        <v>855</v>
      </c>
      <c r="D86" s="2" t="s">
        <v>763</v>
      </c>
      <c r="E86" s="2" t="s">
        <v>854</v>
      </c>
      <c r="F86" s="2">
        <v>675</v>
      </c>
      <c r="G86" s="2" t="s">
        <v>114</v>
      </c>
    </row>
    <row r="87" spans="1:7" x14ac:dyDescent="0.5">
      <c r="A87" t="str">
        <f>_xlfn.CONCAT(B87,D87,E87)</f>
        <v>AUDIO-SHUREBC200-US</v>
      </c>
      <c r="B87" t="s">
        <v>7</v>
      </c>
      <c r="C87" s="34" t="s">
        <v>731</v>
      </c>
      <c r="D87" s="2" t="s">
        <v>677</v>
      </c>
      <c r="E87" s="2" t="s">
        <v>726</v>
      </c>
      <c r="F87" s="2">
        <v>218.95</v>
      </c>
      <c r="G87" s="2" t="s">
        <v>114</v>
      </c>
    </row>
    <row r="88" spans="1:7" x14ac:dyDescent="0.5">
      <c r="A88" t="str">
        <f>_xlfn.CONCAT(B88,D88,E88)</f>
        <v>AUDIO-SHUREMX412D/S</v>
      </c>
      <c r="B88" t="s">
        <v>7</v>
      </c>
      <c r="C88" s="34" t="s">
        <v>761</v>
      </c>
      <c r="D88" s="2" t="s">
        <v>677</v>
      </c>
      <c r="E88" s="2" t="s">
        <v>760</v>
      </c>
      <c r="F88" s="2">
        <v>358</v>
      </c>
      <c r="G88" s="2" t="s">
        <v>114</v>
      </c>
    </row>
    <row r="89" spans="1:7" x14ac:dyDescent="0.5">
      <c r="A89" t="str">
        <f>_xlfn.CONCAT(B89,D89,E89)</f>
        <v>AUDIO-SHUREMX418D/C</v>
      </c>
      <c r="B89" t="s">
        <v>7</v>
      </c>
      <c r="C89" s="34" t="s">
        <v>800</v>
      </c>
      <c r="D89" s="2" t="s">
        <v>677</v>
      </c>
      <c r="E89" s="2" t="s">
        <v>799</v>
      </c>
      <c r="F89" s="2">
        <v>306.20999999999998</v>
      </c>
      <c r="G89" s="2" t="s">
        <v>93</v>
      </c>
    </row>
    <row r="90" spans="1:7" x14ac:dyDescent="0.5">
      <c r="A90" t="str">
        <f>_xlfn.CONCAT(B90,D90,E90)</f>
        <v>AUDIO-SHUREMXW2/SM58</v>
      </c>
      <c r="B90" t="s">
        <v>7</v>
      </c>
      <c r="C90" s="43" t="s">
        <v>684</v>
      </c>
      <c r="D90" s="1" t="s">
        <v>677</v>
      </c>
      <c r="E90" s="1" t="s">
        <v>680</v>
      </c>
      <c r="F90" s="1">
        <v>523.99</v>
      </c>
      <c r="G90" s="1" t="s">
        <v>588</v>
      </c>
    </row>
    <row r="91" spans="1:7" x14ac:dyDescent="0.5">
      <c r="A91" t="str">
        <f>_xlfn.CONCAT(B91,D91,E91)</f>
        <v>AUDIO-SHUREMXW6/0=-Z10</v>
      </c>
      <c r="B91" t="s">
        <v>7</v>
      </c>
      <c r="C91" s="34" t="s">
        <v>685</v>
      </c>
      <c r="D91" s="2" t="s">
        <v>677</v>
      </c>
      <c r="E91" s="2" t="s">
        <v>681</v>
      </c>
      <c r="F91" s="2">
        <v>606.99</v>
      </c>
      <c r="G91" s="2" t="s">
        <v>588</v>
      </c>
    </row>
    <row r="92" spans="1:7" x14ac:dyDescent="0.5">
      <c r="A92" t="str">
        <f>_xlfn.CONCAT(B92,D92,E92)</f>
        <v>AUDIO-SHUREMXWAPT8-Z10</v>
      </c>
      <c r="B92" t="s">
        <v>7</v>
      </c>
      <c r="C92" s="34" t="s">
        <v>682</v>
      </c>
      <c r="D92" s="2" t="s">
        <v>677</v>
      </c>
      <c r="E92" s="2" t="s">
        <v>678</v>
      </c>
      <c r="F92" s="2">
        <v>3269.99</v>
      </c>
      <c r="G92" s="2" t="s">
        <v>588</v>
      </c>
    </row>
    <row r="93" spans="1:7" x14ac:dyDescent="0.5">
      <c r="A93" t="str">
        <f>_xlfn.CONCAT(B93,D93,E93)</f>
        <v>AUDIO-SHUREMXWNCS8</v>
      </c>
      <c r="B93" t="s">
        <v>7</v>
      </c>
      <c r="C93" s="34" t="s">
        <v>683</v>
      </c>
      <c r="D93" s="2" t="s">
        <v>677</v>
      </c>
      <c r="E93" s="2" t="s">
        <v>679</v>
      </c>
      <c r="F93" s="2">
        <v>1703.99</v>
      </c>
      <c r="G93" s="2" t="s">
        <v>588</v>
      </c>
    </row>
    <row r="94" spans="1:7" x14ac:dyDescent="0.5">
      <c r="A94" t="str">
        <f>_xlfn.CONCAT(B94,D94,E94)</f>
        <v>AUDIO-SHUREQLXD1-G50</v>
      </c>
      <c r="B94" t="s">
        <v>7</v>
      </c>
      <c r="C94" s="34" t="s">
        <v>727</v>
      </c>
      <c r="D94" s="2" t="s">
        <v>677</v>
      </c>
      <c r="E94" s="2" t="s">
        <v>728</v>
      </c>
      <c r="F94" s="2">
        <v>359</v>
      </c>
      <c r="G94" s="2" t="s">
        <v>114</v>
      </c>
    </row>
    <row r="95" spans="1:7" x14ac:dyDescent="0.5">
      <c r="A95" t="str">
        <f>_xlfn.CONCAT(B95,D95,E95)</f>
        <v>AUDIO-SHURESB900B</v>
      </c>
      <c r="B95" t="s">
        <v>7</v>
      </c>
      <c r="C95" s="34" t="s">
        <v>729</v>
      </c>
      <c r="D95" s="2" t="s">
        <v>677</v>
      </c>
      <c r="E95" s="2" t="s">
        <v>730</v>
      </c>
      <c r="F95" s="2">
        <v>107.95</v>
      </c>
      <c r="G95" s="2" t="s">
        <v>114</v>
      </c>
    </row>
    <row r="96" spans="1:7" x14ac:dyDescent="0.5">
      <c r="A96" t="str">
        <f>_xlfn.CONCAT(B96,D96,E96)</f>
        <v>AUDIO-SHURESHUA874US</v>
      </c>
      <c r="B96" t="s">
        <v>7</v>
      </c>
      <c r="C96" s="34" t="s">
        <v>719</v>
      </c>
      <c r="D96" s="2" t="s">
        <v>677</v>
      </c>
      <c r="E96" s="2" t="s">
        <v>718</v>
      </c>
      <c r="F96" s="2">
        <v>404</v>
      </c>
      <c r="G96" s="2" t="s">
        <v>114</v>
      </c>
    </row>
    <row r="97" spans="1:7" x14ac:dyDescent="0.5">
      <c r="A97" t="str">
        <f>_xlfn.CONCAT(B97,D97,E97)</f>
        <v>AUDIO-SHUREUA825</v>
      </c>
      <c r="B97" t="s">
        <v>7</v>
      </c>
      <c r="C97" s="34" t="s">
        <v>721</v>
      </c>
      <c r="D97" s="2" t="s">
        <v>677</v>
      </c>
      <c r="E97" s="2" t="s">
        <v>720</v>
      </c>
      <c r="F97" s="2">
        <v>59.99</v>
      </c>
      <c r="G97" s="2" t="s">
        <v>114</v>
      </c>
    </row>
    <row r="98" spans="1:7" x14ac:dyDescent="0.5">
      <c r="A98" t="str">
        <f>_xlfn.CONCAT(B98,D98,E98)</f>
        <v>AUDIO-SHUREUA850</v>
      </c>
      <c r="B98" t="s">
        <v>7</v>
      </c>
      <c r="C98" s="34" t="s">
        <v>750</v>
      </c>
      <c r="D98" s="2" t="s">
        <v>677</v>
      </c>
      <c r="E98" s="2" t="s">
        <v>749</v>
      </c>
      <c r="F98" s="2">
        <v>113</v>
      </c>
      <c r="G98" s="2" t="s">
        <v>114</v>
      </c>
    </row>
    <row r="99" spans="1:7" x14ac:dyDescent="0.5">
      <c r="A99" t="str">
        <f>_xlfn.CONCAT(B99,D99,E99)</f>
        <v>AUDIO-SHUREUA860SWB</v>
      </c>
      <c r="B99" t="s">
        <v>7</v>
      </c>
      <c r="C99" s="34" t="s">
        <v>746</v>
      </c>
      <c r="D99" s="2" t="s">
        <v>677</v>
      </c>
      <c r="E99" s="2" t="s">
        <v>745</v>
      </c>
      <c r="F99" s="2">
        <v>307</v>
      </c>
      <c r="G99" s="2" t="s">
        <v>114</v>
      </c>
    </row>
    <row r="100" spans="1:7" x14ac:dyDescent="0.5">
      <c r="A100" t="str">
        <f>_xlfn.CONCAT(B100,D100,E100)</f>
        <v>AUDIO-SHUREUA864US</v>
      </c>
      <c r="B100" t="s">
        <v>7</v>
      </c>
      <c r="C100" s="34" t="s">
        <v>747</v>
      </c>
      <c r="D100" s="2" t="s">
        <v>677</v>
      </c>
      <c r="E100" s="2" t="s">
        <v>748</v>
      </c>
      <c r="F100" s="2">
        <v>484</v>
      </c>
      <c r="G100" s="2" t="s">
        <v>114</v>
      </c>
    </row>
    <row r="101" spans="1:7" x14ac:dyDescent="0.5">
      <c r="A101" t="str">
        <f>_xlfn.CONCAT(B101,D101,E101)</f>
        <v>AUDIO-SHUREULXD2/B58-G50</v>
      </c>
      <c r="B101" t="s">
        <v>7</v>
      </c>
      <c r="C101" s="34" t="s">
        <v>723</v>
      </c>
      <c r="D101" s="2" t="s">
        <v>677</v>
      </c>
      <c r="E101" s="2" t="s">
        <v>722</v>
      </c>
      <c r="F101" s="2">
        <v>714</v>
      </c>
      <c r="G101" s="2" t="s">
        <v>114</v>
      </c>
    </row>
    <row r="102" spans="1:7" x14ac:dyDescent="0.5">
      <c r="A102" t="str">
        <f>_xlfn.CONCAT(B102,D102,E102)</f>
        <v>AUDIO-SHUREULXD2/SM58-G50</v>
      </c>
      <c r="B102" t="s">
        <v>7</v>
      </c>
      <c r="C102" s="34" t="s">
        <v>1096</v>
      </c>
      <c r="D102" s="2" t="s">
        <v>677</v>
      </c>
      <c r="E102" s="2" t="s">
        <v>1097</v>
      </c>
      <c r="F102" s="2">
        <v>522.99</v>
      </c>
      <c r="G102" s="2" t="s">
        <v>588</v>
      </c>
    </row>
    <row r="103" spans="1:7" x14ac:dyDescent="0.5">
      <c r="A103" t="str">
        <f>_xlfn.CONCAT(B103,D103,E103)</f>
        <v>AUDIO-SHUREULXD4D-G50</v>
      </c>
      <c r="B103" t="s">
        <v>7</v>
      </c>
      <c r="C103" s="34" t="s">
        <v>835</v>
      </c>
      <c r="D103" s="2" t="s">
        <v>677</v>
      </c>
      <c r="E103" s="2" t="s">
        <v>834</v>
      </c>
      <c r="F103" s="2">
        <v>3226</v>
      </c>
      <c r="G103" s="2" t="s">
        <v>114</v>
      </c>
    </row>
    <row r="104" spans="1:7" x14ac:dyDescent="0.5">
      <c r="A104" t="str">
        <f>_xlfn.CONCAT(B104,D104,E104)</f>
        <v>AUDIO-SHUREULXD4Q-G50</v>
      </c>
      <c r="B104" t="s">
        <v>7</v>
      </c>
      <c r="C104" s="34" t="s">
        <v>717</v>
      </c>
      <c r="D104" s="2" t="s">
        <v>677</v>
      </c>
      <c r="E104" s="2" t="s">
        <v>716</v>
      </c>
      <c r="F104" s="2">
        <v>6453</v>
      </c>
      <c r="G104" s="2" t="s">
        <v>114</v>
      </c>
    </row>
    <row r="105" spans="1:7" x14ac:dyDescent="0.5">
      <c r="A105" t="str">
        <f>_xlfn.CONCAT(B105,D105,E105)</f>
        <v>AUDIO-SHUREULXD6/C-G50</v>
      </c>
      <c r="B105" t="s">
        <v>7</v>
      </c>
      <c r="C105" s="34" t="s">
        <v>724</v>
      </c>
      <c r="D105" s="2" t="s">
        <v>677</v>
      </c>
      <c r="E105" s="2" t="s">
        <v>725</v>
      </c>
      <c r="F105" s="2">
        <v>609</v>
      </c>
      <c r="G105" s="2" t="s">
        <v>114</v>
      </c>
    </row>
    <row r="106" spans="1:7" x14ac:dyDescent="0.5">
      <c r="A106" t="str">
        <f>_xlfn.CONCAT(B106,D106,E106)</f>
        <v>AUDIO-SONOSPORT1US1BLK</v>
      </c>
      <c r="B106" t="s">
        <v>7</v>
      </c>
      <c r="C106" s="34" t="s">
        <v>602</v>
      </c>
      <c r="D106" s="2" t="s">
        <v>601</v>
      </c>
      <c r="E106" s="2" t="s">
        <v>600</v>
      </c>
      <c r="F106" s="2">
        <v>387.99</v>
      </c>
      <c r="G106" s="2" t="s">
        <v>588</v>
      </c>
    </row>
    <row r="107" spans="1:7" ht="28.9" x14ac:dyDescent="0.5">
      <c r="A107" t="str">
        <f>_xlfn.CONCAT(B107,D107,E107)</f>
        <v>AUDIO-SENNHEISER 509178</v>
      </c>
      <c r="B107" t="s">
        <v>7</v>
      </c>
      <c r="C107" s="30" t="s">
        <v>1198</v>
      </c>
      <c r="D107" s="2" t="s">
        <v>1199</v>
      </c>
      <c r="E107" s="6">
        <v>509178</v>
      </c>
      <c r="F107" s="2"/>
      <c r="G107" s="2"/>
    </row>
    <row r="108" spans="1:7" x14ac:dyDescent="0.5">
      <c r="A108" t="str">
        <f>_xlfn.CONCAT(B108,D108,E108)</f>
        <v>AUDIO-EXTRON60-1862-03</v>
      </c>
      <c r="B108" t="s">
        <v>7</v>
      </c>
      <c r="C108" s="30" t="s">
        <v>1202</v>
      </c>
      <c r="D108" s="2" t="s">
        <v>970</v>
      </c>
      <c r="E108" s="6" t="s">
        <v>1200</v>
      </c>
      <c r="F108" s="2"/>
      <c r="G108" s="2"/>
    </row>
    <row r="109" spans="1:7" x14ac:dyDescent="0.5">
      <c r="A109" t="str">
        <f>_xlfn.CONCAT(B109,D109,E109)</f>
        <v>AUDIO-EXTRON60-1862-03</v>
      </c>
      <c r="B109" t="s">
        <v>7</v>
      </c>
      <c r="C109" s="30" t="s">
        <v>1201</v>
      </c>
      <c r="D109" s="2" t="s">
        <v>970</v>
      </c>
      <c r="E109" s="6" t="s">
        <v>1200</v>
      </c>
      <c r="F109" s="2"/>
      <c r="G109" s="2"/>
    </row>
    <row r="110" spans="1:7" x14ac:dyDescent="0.5">
      <c r="A110" t="str">
        <f>_xlfn.CONCAT(B110,D110,E110)</f>
        <v>AUDIO-EXTRON60-850-01</v>
      </c>
      <c r="B110" t="s">
        <v>7</v>
      </c>
      <c r="C110" s="30" t="s">
        <v>1204</v>
      </c>
      <c r="D110" s="2" t="s">
        <v>970</v>
      </c>
      <c r="E110" s="6" t="s">
        <v>1203</v>
      </c>
      <c r="F110" s="2"/>
      <c r="G110" s="2"/>
    </row>
    <row r="111" spans="1:7" x14ac:dyDescent="0.5">
      <c r="A111" t="str">
        <f>_xlfn.CONCAT(B111,D111,E111)</f>
        <v>AUDIO-EXTRON22-154-03</v>
      </c>
      <c r="B111" t="s">
        <v>7</v>
      </c>
      <c r="C111" s="30" t="s">
        <v>1233</v>
      </c>
      <c r="D111" s="2" t="s">
        <v>970</v>
      </c>
      <c r="E111" s="2" t="s">
        <v>1232</v>
      </c>
      <c r="F111" s="2"/>
      <c r="G111" s="2"/>
    </row>
    <row r="112" spans="1:7" x14ac:dyDescent="0.5">
      <c r="A112" t="str">
        <f>_xlfn.CONCAT(B112,D112,E112)</f>
        <v>AUDIO-CRESTRON AMP-X50MP</v>
      </c>
      <c r="B112" t="s">
        <v>7</v>
      </c>
      <c r="C112" s="30" t="s">
        <v>1237</v>
      </c>
      <c r="D112" s="2" t="s">
        <v>370</v>
      </c>
      <c r="E112" s="2" t="s">
        <v>1236</v>
      </c>
      <c r="F112" s="2"/>
      <c r="G112" s="2"/>
    </row>
    <row r="113" spans="1:7" x14ac:dyDescent="0.5">
      <c r="A113" t="str">
        <f>_xlfn.CONCAT(B113,D113,E113)</f>
        <v>BACKBOX-CHIEF PAC526</v>
      </c>
      <c r="B113" t="s">
        <v>97</v>
      </c>
      <c r="C113" s="4" t="s">
        <v>98</v>
      </c>
      <c r="D113" s="2" t="s">
        <v>369</v>
      </c>
      <c r="E113" s="2" t="s">
        <v>99</v>
      </c>
      <c r="F113" s="2">
        <v>76.599999999999994</v>
      </c>
      <c r="G113" s="2" t="s">
        <v>93</v>
      </c>
    </row>
    <row r="114" spans="1:7" x14ac:dyDescent="0.5">
      <c r="A114" t="str">
        <f>_xlfn.CONCAT(B114,D114,E114)</f>
        <v>BACKBOX-CHIEF PAC526F</v>
      </c>
      <c r="B114" t="s">
        <v>97</v>
      </c>
      <c r="C114" s="34" t="s">
        <v>823</v>
      </c>
      <c r="D114" s="2" t="s">
        <v>369</v>
      </c>
      <c r="E114" s="2" t="s">
        <v>824</v>
      </c>
      <c r="F114" s="2">
        <v>107.26</v>
      </c>
      <c r="G114" s="2" t="s">
        <v>93</v>
      </c>
    </row>
    <row r="115" spans="1:7" x14ac:dyDescent="0.5">
      <c r="A115" t="str">
        <f>_xlfn.CONCAT(B115,D115,E115)</f>
        <v>BACKBOX-CHIEF PAC527L</v>
      </c>
      <c r="B115" t="s">
        <v>97</v>
      </c>
      <c r="C115" s="4" t="s">
        <v>100</v>
      </c>
      <c r="D115" s="2" t="s">
        <v>369</v>
      </c>
      <c r="E115" s="2" t="s">
        <v>101</v>
      </c>
      <c r="F115" s="2">
        <v>197.73</v>
      </c>
      <c r="G115" s="2" t="s">
        <v>93</v>
      </c>
    </row>
    <row r="116" spans="1:7" x14ac:dyDescent="0.5">
      <c r="A116" t="str">
        <f>_xlfn.CONCAT(B116,D116,E116)</f>
        <v>BACKBOX-CHIEF TA501</v>
      </c>
      <c r="B116" t="s">
        <v>97</v>
      </c>
      <c r="C116" s="44" t="s">
        <v>1146</v>
      </c>
      <c r="D116" s="2" t="s">
        <v>369</v>
      </c>
      <c r="E116" s="2" t="s">
        <v>1147</v>
      </c>
      <c r="F116" s="2"/>
      <c r="G116" s="2"/>
    </row>
    <row r="117" spans="1:7" x14ac:dyDescent="0.5">
      <c r="A117" t="str">
        <f>_xlfn.CONCAT(B117,D117,E117)</f>
        <v>BACKBOX-CHIEF TA500</v>
      </c>
      <c r="B117" t="s">
        <v>97</v>
      </c>
      <c r="C117" s="44" t="s">
        <v>1149</v>
      </c>
      <c r="D117" s="2" t="s">
        <v>369</v>
      </c>
      <c r="E117" s="2" t="s">
        <v>1148</v>
      </c>
      <c r="F117" s="2"/>
      <c r="G117" s="2"/>
    </row>
    <row r="118" spans="1:7" x14ac:dyDescent="0.5">
      <c r="A118" t="str">
        <f>_xlfn.CONCAT(B118,D118,E118)</f>
        <v>CAMERA-AVERCAM520PRO2</v>
      </c>
      <c r="B118" t="s">
        <v>102</v>
      </c>
      <c r="C118" s="34" t="s">
        <v>1077</v>
      </c>
      <c r="D118" s="2" t="s">
        <v>840</v>
      </c>
      <c r="E118" s="2" t="s">
        <v>1078</v>
      </c>
      <c r="F118" s="2">
        <v>899.99</v>
      </c>
      <c r="G118" s="2" t="s">
        <v>588</v>
      </c>
    </row>
    <row r="119" spans="1:7" x14ac:dyDescent="0.5">
      <c r="A119" t="str">
        <f>_xlfn.CONCAT(B119,D119,E119)</f>
        <v>CAMERA-AVERTR323NV2</v>
      </c>
      <c r="B119" t="s">
        <v>102</v>
      </c>
      <c r="C119" s="34" t="s">
        <v>839</v>
      </c>
      <c r="D119" s="2" t="s">
        <v>840</v>
      </c>
      <c r="E119" s="2" t="s">
        <v>841</v>
      </c>
      <c r="F119" s="2">
        <v>2799.99</v>
      </c>
      <c r="G119" s="2" t="s">
        <v>114</v>
      </c>
    </row>
    <row r="120" spans="1:7" x14ac:dyDescent="0.5">
      <c r="A120" t="str">
        <f>_xlfn.CONCAT(B120,D120,E120)</f>
        <v>CAMERA-CRESTRON IV-CAMA3-20-N-W-1B</v>
      </c>
      <c r="B120" t="s">
        <v>102</v>
      </c>
      <c r="C120" s="34" t="s">
        <v>766</v>
      </c>
      <c r="D120" s="2" t="s">
        <v>370</v>
      </c>
      <c r="E120" s="2" t="s">
        <v>765</v>
      </c>
      <c r="F120" s="2">
        <v>7758</v>
      </c>
      <c r="G120" s="2" t="s">
        <v>10</v>
      </c>
    </row>
    <row r="121" spans="1:7" x14ac:dyDescent="0.5">
      <c r="A121" t="str">
        <f>_xlfn.CONCAT(B121,D121,E121)</f>
        <v>CAMERA-CRESTRON IV-CAMFR-12-SLVR-1B</v>
      </c>
      <c r="B121" t="s">
        <v>102</v>
      </c>
      <c r="C121" s="34" t="s">
        <v>1103</v>
      </c>
      <c r="D121" s="2" t="s">
        <v>370</v>
      </c>
      <c r="E121" s="2" t="s">
        <v>1102</v>
      </c>
      <c r="F121" s="2">
        <v>3495</v>
      </c>
      <c r="G121" s="2" t="s">
        <v>10</v>
      </c>
    </row>
    <row r="122" spans="1:7" x14ac:dyDescent="0.5">
      <c r="A122" t="str">
        <f>_xlfn.CONCAT(B122,D122,E122)</f>
        <v>CAMERA-CRESTRON IV-CAMHK-12-SLVR-1B</v>
      </c>
      <c r="B122" t="s">
        <v>102</v>
      </c>
      <c r="C122" s="45" t="s">
        <v>103</v>
      </c>
      <c r="D122" s="2" t="s">
        <v>370</v>
      </c>
      <c r="E122" s="32" t="s">
        <v>104</v>
      </c>
      <c r="F122" s="3">
        <v>6995</v>
      </c>
      <c r="G122" s="2" t="s">
        <v>10</v>
      </c>
    </row>
    <row r="123" spans="1:7" x14ac:dyDescent="0.5">
      <c r="A123" t="str">
        <f>_xlfn.CONCAT(B123,D123,E123)</f>
        <v>CAMERA-CRESTRON IV-CAMPTZ-20-SLVR-1B</v>
      </c>
      <c r="B123" t="s">
        <v>102</v>
      </c>
      <c r="C123" s="46" t="s">
        <v>913</v>
      </c>
      <c r="D123" s="2" t="s">
        <v>370</v>
      </c>
      <c r="E123" s="32" t="s">
        <v>912</v>
      </c>
      <c r="F123" s="1">
        <v>2495</v>
      </c>
      <c r="G123" s="2" t="s">
        <v>10</v>
      </c>
    </row>
    <row r="124" spans="1:7" ht="28.9" x14ac:dyDescent="0.5">
      <c r="A124" t="str">
        <f>_xlfn.CONCAT(B124,D124,E124)</f>
        <v>CAMERA-CRESTRON IV-PROSERVICE-1B</v>
      </c>
      <c r="B124" t="s">
        <v>102</v>
      </c>
      <c r="C124" s="16" t="s">
        <v>945</v>
      </c>
      <c r="D124" s="2" t="s">
        <v>370</v>
      </c>
      <c r="E124" t="s">
        <v>942</v>
      </c>
      <c r="F124" s="1">
        <v>2500</v>
      </c>
      <c r="G124" s="2" t="s">
        <v>10</v>
      </c>
    </row>
    <row r="125" spans="1:7" x14ac:dyDescent="0.5">
      <c r="A125" t="str">
        <f>_xlfn.CONCAT(B125,D125,E125)</f>
        <v>CAMERA-CRESTRON IV-SAM-VXP-1B</v>
      </c>
      <c r="B125" t="s">
        <v>102</v>
      </c>
      <c r="C125" s="16" t="s">
        <v>944</v>
      </c>
      <c r="D125" s="2" t="s">
        <v>370</v>
      </c>
      <c r="E125" t="s">
        <v>943</v>
      </c>
      <c r="F125" s="1">
        <v>10995</v>
      </c>
      <c r="G125" s="2" t="s">
        <v>10</v>
      </c>
    </row>
    <row r="126" spans="1:7" x14ac:dyDescent="0.5">
      <c r="A126" s="11" t="str">
        <f>_xlfn.CONCAT(B126,D126,E126)</f>
        <v>CAMERA-HUDDLY7090043790573</v>
      </c>
      <c r="B126" s="11" t="s">
        <v>102</v>
      </c>
      <c r="C126" s="16" t="s">
        <v>875</v>
      </c>
      <c r="D126" s="2" t="s">
        <v>586</v>
      </c>
      <c r="E126" s="36">
        <v>7090043790573</v>
      </c>
      <c r="F126" s="1">
        <v>700.99</v>
      </c>
      <c r="G126" s="2" t="s">
        <v>588</v>
      </c>
    </row>
    <row r="127" spans="1:7" x14ac:dyDescent="0.5">
      <c r="A127" t="str">
        <f>_xlfn.CONCAT(B127,D127,E127)</f>
        <v>CAMERA-HUDDLYL1</v>
      </c>
      <c r="B127" t="s">
        <v>102</v>
      </c>
      <c r="C127" s="16" t="s">
        <v>589</v>
      </c>
      <c r="D127" s="2" t="s">
        <v>586</v>
      </c>
      <c r="E127" s="1" t="s">
        <v>587</v>
      </c>
      <c r="F127" s="1">
        <v>1477.99</v>
      </c>
      <c r="G127" s="2" t="s">
        <v>588</v>
      </c>
    </row>
    <row r="128" spans="1:7" x14ac:dyDescent="0.5">
      <c r="A128" t="str">
        <f>_xlfn.CONCAT(B128,D128,E128)</f>
        <v>CAMERA-LOGITECH 960-001226</v>
      </c>
      <c r="B128" t="s">
        <v>102</v>
      </c>
      <c r="C128" s="25" t="s">
        <v>105</v>
      </c>
      <c r="D128" s="2" t="s">
        <v>368</v>
      </c>
      <c r="E128" s="1" t="s">
        <v>106</v>
      </c>
      <c r="F128" s="1">
        <v>1472.56</v>
      </c>
      <c r="G128" s="2" t="s">
        <v>93</v>
      </c>
    </row>
    <row r="129" spans="1:7" x14ac:dyDescent="0.5">
      <c r="A129" t="str">
        <f>_xlfn.CONCAT(B129,D129,E129)</f>
        <v>CAMERA-SCTRCM-UNI</v>
      </c>
      <c r="B129" t="s">
        <v>102</v>
      </c>
      <c r="C129" s="16" t="s">
        <v>1082</v>
      </c>
      <c r="D129" s="2" t="s">
        <v>660</v>
      </c>
      <c r="E129" s="1" t="s">
        <v>1081</v>
      </c>
      <c r="F129" s="1">
        <v>145</v>
      </c>
      <c r="G129" s="2" t="s">
        <v>10</v>
      </c>
    </row>
    <row r="130" spans="1:7" x14ac:dyDescent="0.5">
      <c r="A130" t="str">
        <f>_xlfn.CONCAT(B130,D130,E130)</f>
        <v>CAMERA-SCTRC-RK2</v>
      </c>
      <c r="B130" t="s">
        <v>102</v>
      </c>
      <c r="C130" s="16" t="s">
        <v>1086</v>
      </c>
      <c r="D130" s="2" t="s">
        <v>660</v>
      </c>
      <c r="E130" s="1" t="s">
        <v>1085</v>
      </c>
      <c r="F130" s="1">
        <v>145</v>
      </c>
      <c r="G130" s="2" t="s">
        <v>10</v>
      </c>
    </row>
    <row r="131" spans="1:7" x14ac:dyDescent="0.5">
      <c r="A131" t="str">
        <f>_xlfn.CONCAT(B131,D131,E131)</f>
        <v>CAMERA-SCTRCU2S-B20</v>
      </c>
      <c r="B131" t="s">
        <v>102</v>
      </c>
      <c r="C131" s="16" t="s">
        <v>1079</v>
      </c>
      <c r="D131" s="2" t="s">
        <v>660</v>
      </c>
      <c r="E131" s="2" t="s">
        <v>1080</v>
      </c>
      <c r="F131" s="2">
        <v>1381.25</v>
      </c>
      <c r="G131" s="2" t="s">
        <v>10</v>
      </c>
    </row>
    <row r="132" spans="1:7" x14ac:dyDescent="0.5">
      <c r="A132" t="str">
        <f>_xlfn.CONCAT(B132,D132,E132)</f>
        <v>CAMERA-SCTRCV-UNI</v>
      </c>
      <c r="B132" t="s">
        <v>102</v>
      </c>
      <c r="C132" s="16" t="s">
        <v>1084</v>
      </c>
      <c r="D132" s="2" t="s">
        <v>660</v>
      </c>
      <c r="E132" s="1" t="s">
        <v>1083</v>
      </c>
      <c r="F132" s="1">
        <v>300</v>
      </c>
      <c r="G132" s="2" t="s">
        <v>10</v>
      </c>
    </row>
    <row r="133" spans="1:7" x14ac:dyDescent="0.5">
      <c r="A133" t="str">
        <f>_xlfn.CONCAT(B133,D133,E133)</f>
        <v>CAMERA-SOUNDCONTROLRC5-1BC</v>
      </c>
      <c r="B133" t="s">
        <v>102</v>
      </c>
      <c r="C133" s="16" t="s">
        <v>915</v>
      </c>
      <c r="D133" s="2" t="s">
        <v>836</v>
      </c>
      <c r="E133" s="1" t="s">
        <v>914</v>
      </c>
      <c r="F133" s="1">
        <v>1793.75</v>
      </c>
      <c r="G133" s="2" t="s">
        <v>10</v>
      </c>
    </row>
    <row r="134" spans="1:7" x14ac:dyDescent="0.5">
      <c r="A134" t="str">
        <f>_xlfn.CONCAT(B134,D134,E134)</f>
        <v xml:space="preserve">CAMERA-SOUNDCONTROLRC5-1BC-KS </v>
      </c>
      <c r="B134" t="s">
        <v>102</v>
      </c>
      <c r="C134" s="16" t="s">
        <v>1105</v>
      </c>
      <c r="D134" s="2" t="s">
        <v>836</v>
      </c>
      <c r="E134" s="1" t="s">
        <v>1104</v>
      </c>
      <c r="F134" s="1">
        <v>1993.75</v>
      </c>
      <c r="G134" s="2" t="s">
        <v>10</v>
      </c>
    </row>
    <row r="135" spans="1:7" x14ac:dyDescent="0.5">
      <c r="A135" t="str">
        <f>_xlfn.CONCAT(B135,D135,E135)</f>
        <v>CAMERA-HUDDLYCREW</v>
      </c>
      <c r="B135" t="s">
        <v>102</v>
      </c>
      <c r="C135" s="31" t="s">
        <v>1206</v>
      </c>
      <c r="D135" s="2" t="s">
        <v>586</v>
      </c>
      <c r="E135" s="26" t="s">
        <v>1205</v>
      </c>
      <c r="F135" s="1"/>
      <c r="G135" s="2"/>
    </row>
    <row r="136" spans="1:7" x14ac:dyDescent="0.5">
      <c r="A136" t="str">
        <f>_xlfn.CONCAT(B136,D136,E136)</f>
        <v>CAMERA-CRESTRON IV-CAM-I12-B</v>
      </c>
      <c r="B136" t="s">
        <v>102</v>
      </c>
      <c r="C136" s="47" t="s">
        <v>1243</v>
      </c>
      <c r="D136" s="2" t="s">
        <v>370</v>
      </c>
      <c r="E136" s="1" t="s">
        <v>1242</v>
      </c>
      <c r="F136" s="1"/>
      <c r="G136" s="2"/>
    </row>
    <row r="137" spans="1:7" x14ac:dyDescent="0.5">
      <c r="A137" t="str">
        <f>_xlfn.CONCAT(B137,D137,E137)</f>
        <v>CART-HECKLERH730-BG</v>
      </c>
      <c r="B137" t="s">
        <v>1138</v>
      </c>
      <c r="C137" s="40" t="s">
        <v>1137</v>
      </c>
      <c r="D137" s="2" t="s">
        <v>818</v>
      </c>
      <c r="E137" s="2" t="s">
        <v>1136</v>
      </c>
      <c r="F137" s="2"/>
      <c r="G137" s="2"/>
    </row>
    <row r="138" spans="1:7" ht="28.9" x14ac:dyDescent="0.5">
      <c r="A138" t="str">
        <f>_xlfn.CONCAT(B138,D138,E138)</f>
        <v xml:space="preserve">COMPUTER-AISTEAMS-LOGNUC11TNKI5 </v>
      </c>
      <c r="B138" t="s">
        <v>107</v>
      </c>
      <c r="C138" s="16" t="s">
        <v>948</v>
      </c>
      <c r="D138" s="2" t="s">
        <v>947</v>
      </c>
      <c r="E138" s="1" t="s">
        <v>946</v>
      </c>
      <c r="F138" s="1">
        <v>916.94</v>
      </c>
      <c r="G138" s="2" t="s">
        <v>93</v>
      </c>
    </row>
    <row r="139" spans="1:7" x14ac:dyDescent="0.5">
      <c r="A139" t="str">
        <f>_xlfn.CONCAT(B139,D139,E139)</f>
        <v>COMPUTER-APPLE Current Version</v>
      </c>
      <c r="B139" t="s">
        <v>107</v>
      </c>
      <c r="C139" s="25" t="s">
        <v>108</v>
      </c>
      <c r="D139" s="2" t="s">
        <v>371</v>
      </c>
      <c r="E139" s="2" t="s">
        <v>109</v>
      </c>
      <c r="F139" s="2">
        <v>699</v>
      </c>
      <c r="G139" s="2" t="s">
        <v>110</v>
      </c>
    </row>
    <row r="140" spans="1:7" ht="28.9" x14ac:dyDescent="0.5">
      <c r="A140" t="str">
        <f>_xlfn.CONCAT(B140,D140,E140)</f>
        <v>COMPUTER-INTELRNUC12WSHI50UD1</v>
      </c>
      <c r="B140" t="s">
        <v>107</v>
      </c>
      <c r="C140" s="16" t="s">
        <v>951</v>
      </c>
      <c r="D140" s="2" t="s">
        <v>950</v>
      </c>
      <c r="E140" s="1" t="s">
        <v>949</v>
      </c>
      <c r="F140" s="1">
        <v>715</v>
      </c>
      <c r="G140" s="2" t="s">
        <v>93</v>
      </c>
    </row>
    <row r="141" spans="1:7" x14ac:dyDescent="0.5">
      <c r="A141" t="str">
        <f>_xlfn.CONCAT(B141,D141,E141)</f>
        <v>CONNECTIVITY-ATLONA AT-UHD-SW-510W</v>
      </c>
      <c r="B141" t="s">
        <v>111</v>
      </c>
      <c r="C141" s="25" t="s">
        <v>112</v>
      </c>
      <c r="D141" s="2" t="s">
        <v>372</v>
      </c>
      <c r="E141" s="1" t="s">
        <v>113</v>
      </c>
      <c r="F141" s="1">
        <v>1551.98</v>
      </c>
      <c r="G141" s="2" t="s">
        <v>114</v>
      </c>
    </row>
    <row r="142" spans="1:7" x14ac:dyDescent="0.5">
      <c r="A142" t="str">
        <f>_xlfn.CONCAT(B142,D142,E142)</f>
        <v>CONNECTIVITY-COMPREHENSIVE SSH-4000W</v>
      </c>
      <c r="B142" t="s">
        <v>111</v>
      </c>
      <c r="C142" s="16" t="s">
        <v>894</v>
      </c>
      <c r="D142" s="2" t="s">
        <v>379</v>
      </c>
      <c r="E142" s="1" t="s">
        <v>890</v>
      </c>
      <c r="F142" s="1">
        <v>694.95</v>
      </c>
      <c r="G142" s="2" t="s">
        <v>114</v>
      </c>
    </row>
    <row r="143" spans="1:7" x14ac:dyDescent="0.5">
      <c r="A143" t="str">
        <f>_xlfn.CONCAT(B143,D143,E143)</f>
        <v>CONNECTIVITY-COMPREHENSIVE WPD-HD-U3C-AW</v>
      </c>
      <c r="B143" t="s">
        <v>111</v>
      </c>
      <c r="C143" s="16" t="s">
        <v>863</v>
      </c>
      <c r="D143" s="2" t="s">
        <v>379</v>
      </c>
      <c r="E143" s="1" t="s">
        <v>862</v>
      </c>
      <c r="F143" s="1">
        <v>42.39</v>
      </c>
      <c r="G143" s="2" t="s">
        <v>114</v>
      </c>
    </row>
    <row r="144" spans="1:7" x14ac:dyDescent="0.5">
      <c r="A144" t="str">
        <f>_xlfn.CONCAT(B144,D144,E144)</f>
        <v>CONNECTIVITY-COMPREHENSIVE WP-HM1PT</v>
      </c>
      <c r="B144" t="s">
        <v>111</v>
      </c>
      <c r="C144" s="16" t="s">
        <v>861</v>
      </c>
      <c r="D144" s="2" t="s">
        <v>379</v>
      </c>
      <c r="E144" s="1" t="s">
        <v>860</v>
      </c>
      <c r="F144" s="1">
        <v>17.59</v>
      </c>
      <c r="G144" s="2" t="s">
        <v>114</v>
      </c>
    </row>
    <row r="145" spans="1:7" x14ac:dyDescent="0.5">
      <c r="A145" t="str">
        <f>_xlfn.CONCAT(B145,D145,E145)</f>
        <v>CONNECTIVITY-CRESTRON AM-3200-WF</v>
      </c>
      <c r="B145" t="s">
        <v>111</v>
      </c>
      <c r="C145" s="25" t="s">
        <v>935</v>
      </c>
      <c r="D145" s="2" t="s">
        <v>370</v>
      </c>
      <c r="E145" s="1" t="s">
        <v>115</v>
      </c>
      <c r="F145" s="1">
        <v>1581.25</v>
      </c>
      <c r="G145" s="2" t="s">
        <v>10</v>
      </c>
    </row>
    <row r="146" spans="1:7" ht="28.9" x14ac:dyDescent="0.5">
      <c r="A146" t="str">
        <f>_xlfn.CONCAT(B146,D146,E146)</f>
        <v>CONNECTIVITY-CRESTRON AM-TX3-100</v>
      </c>
      <c r="B146" t="s">
        <v>111</v>
      </c>
      <c r="C146" s="16" t="s">
        <v>1029</v>
      </c>
      <c r="D146" s="2" t="s">
        <v>370</v>
      </c>
      <c r="E146" s="1" t="s">
        <v>1028</v>
      </c>
      <c r="F146" s="1">
        <v>480</v>
      </c>
      <c r="G146" s="2" t="s">
        <v>10</v>
      </c>
    </row>
    <row r="147" spans="1:7" x14ac:dyDescent="0.5">
      <c r="A147" t="str">
        <f>_xlfn.CONCAT(B147,D147,E147)</f>
        <v>CONNECTIVITY-LOGITECH 952-000009</v>
      </c>
      <c r="B147" t="s">
        <v>111</v>
      </c>
      <c r="C147" s="25" t="s">
        <v>116</v>
      </c>
      <c r="D147" s="2" t="s">
        <v>368</v>
      </c>
      <c r="E147" s="1" t="s">
        <v>117</v>
      </c>
      <c r="F147" s="1">
        <v>1051.52</v>
      </c>
      <c r="G147" s="2" t="s">
        <v>93</v>
      </c>
    </row>
    <row r="148" spans="1:7" x14ac:dyDescent="0.5">
      <c r="A148" t="str">
        <f>_xlfn.CONCAT(B148,D148,E148)</f>
        <v>CONNECTIVITY-TETHERTOOLSCUC10-BLK</v>
      </c>
      <c r="B148" t="s">
        <v>111</v>
      </c>
      <c r="C148" s="16" t="s">
        <v>871</v>
      </c>
      <c r="D148" s="2" t="s">
        <v>865</v>
      </c>
      <c r="E148" s="1" t="s">
        <v>870</v>
      </c>
      <c r="F148" s="32">
        <v>49.95</v>
      </c>
      <c r="G148" s="2" t="s">
        <v>114</v>
      </c>
    </row>
    <row r="149" spans="1:7" x14ac:dyDescent="0.5">
      <c r="A149" t="str">
        <f>_xlfn.CONCAT(B149,D149,E149)</f>
        <v>CONNECTIVITY-TETHERTOOLSCUC15RT-ORG</v>
      </c>
      <c r="B149" t="s">
        <v>111</v>
      </c>
      <c r="C149" s="16" t="s">
        <v>866</v>
      </c>
      <c r="D149" s="2" t="s">
        <v>865</v>
      </c>
      <c r="E149" s="1" t="s">
        <v>864</v>
      </c>
      <c r="F149" s="1">
        <v>59.99</v>
      </c>
      <c r="G149" s="2" t="s">
        <v>114</v>
      </c>
    </row>
    <row r="150" spans="1:7" x14ac:dyDescent="0.5">
      <c r="A150" t="str">
        <f>_xlfn.CONCAT(B150,D150,E150)</f>
        <v>CONTROL-APPLE</v>
      </c>
      <c r="B150" t="s">
        <v>463</v>
      </c>
      <c r="C150" s="16" t="s">
        <v>902</v>
      </c>
      <c r="D150" s="2" t="s">
        <v>110</v>
      </c>
      <c r="E150" s="1"/>
      <c r="F150" s="1">
        <v>329</v>
      </c>
      <c r="G150" s="2" t="s">
        <v>110</v>
      </c>
    </row>
    <row r="151" spans="1:7" x14ac:dyDescent="0.5">
      <c r="A151" t="str">
        <f>_xlfn.CONCAT(B151,D151,E151)</f>
        <v>CONTROL-APPLE APP STORECrestron-Go</v>
      </c>
      <c r="B151" t="s">
        <v>463</v>
      </c>
      <c r="C151" s="16" t="s">
        <v>923</v>
      </c>
      <c r="D151" s="2" t="s">
        <v>920</v>
      </c>
      <c r="E151" s="2" t="s">
        <v>921</v>
      </c>
      <c r="F151" s="2">
        <v>0</v>
      </c>
      <c r="G151" s="2" t="s">
        <v>920</v>
      </c>
    </row>
    <row r="152" spans="1:7" x14ac:dyDescent="0.5">
      <c r="A152" t="str">
        <f>_xlfn.CONCAT(B152,D152,E152)</f>
        <v xml:space="preserve">CONTROL-APPLE APP STORECrestron-Go-Tablet </v>
      </c>
      <c r="B152" t="s">
        <v>463</v>
      </c>
      <c r="C152" s="16" t="s">
        <v>924</v>
      </c>
      <c r="D152" s="2" t="s">
        <v>920</v>
      </c>
      <c r="E152" s="1" t="s">
        <v>922</v>
      </c>
      <c r="F152" s="1">
        <v>0</v>
      </c>
      <c r="G152" s="2" t="s">
        <v>920</v>
      </c>
    </row>
    <row r="153" spans="1:7" x14ac:dyDescent="0.5">
      <c r="A153" t="str">
        <f>_xlfn.CONCAT(B153,D153,E153)</f>
        <v>CONTROL-BIAMP TEC-X 1000</v>
      </c>
      <c r="B153" t="s">
        <v>463</v>
      </c>
      <c r="C153" s="25" t="s">
        <v>81</v>
      </c>
      <c r="D153" s="2" t="s">
        <v>367</v>
      </c>
      <c r="E153" s="1" t="s">
        <v>82</v>
      </c>
      <c r="F153" s="12">
        <v>420</v>
      </c>
      <c r="G153" s="2" t="s">
        <v>10</v>
      </c>
    </row>
    <row r="154" spans="1:7" x14ac:dyDescent="0.5">
      <c r="A154" t="str">
        <f>_xlfn.CONCAT(B154,D154,E154)</f>
        <v>CONTROL-BIAMP TEC-X 2000</v>
      </c>
      <c r="B154" t="s">
        <v>463</v>
      </c>
      <c r="C154" s="25" t="s">
        <v>83</v>
      </c>
      <c r="D154" s="2" t="s">
        <v>367</v>
      </c>
      <c r="E154" s="1" t="s">
        <v>84</v>
      </c>
      <c r="F154" s="12">
        <v>378.75</v>
      </c>
      <c r="G154" s="2" t="s">
        <v>10</v>
      </c>
    </row>
    <row r="155" spans="1:7" x14ac:dyDescent="0.5">
      <c r="A155" t="str">
        <f>_xlfn.CONCAT(B155,D155,E155)</f>
        <v>CONTROL-BIAMP Tesira EX-LOGIC</v>
      </c>
      <c r="B155" t="s">
        <v>463</v>
      </c>
      <c r="C155" s="25" t="s">
        <v>79</v>
      </c>
      <c r="D155" s="2" t="s">
        <v>367</v>
      </c>
      <c r="E155" s="1" t="s">
        <v>80</v>
      </c>
      <c r="F155" s="12">
        <v>482.5</v>
      </c>
      <c r="G155" s="2" t="s">
        <v>10</v>
      </c>
    </row>
    <row r="156" spans="1:7" x14ac:dyDescent="0.5">
      <c r="A156" t="str">
        <f>_xlfn.CONCAT(B156,D156,E156)</f>
        <v>CONTROL-CRESTRON CEN-GWEXER</v>
      </c>
      <c r="B156" t="s">
        <v>463</v>
      </c>
      <c r="C156" s="16" t="s">
        <v>1009</v>
      </c>
      <c r="D156" s="2" t="s">
        <v>370</v>
      </c>
      <c r="E156" s="1" t="s">
        <v>1008</v>
      </c>
      <c r="F156" s="1">
        <v>310</v>
      </c>
      <c r="G156" s="2" t="s">
        <v>10</v>
      </c>
    </row>
    <row r="157" spans="1:7" x14ac:dyDescent="0.5">
      <c r="A157" t="str">
        <f>_xlfn.CONCAT(B157,D157,E157)</f>
        <v>CONTROL-CRESTRON CEN-IO-COM-102</v>
      </c>
      <c r="B157" t="s">
        <v>463</v>
      </c>
      <c r="C157" s="16" t="s">
        <v>1054</v>
      </c>
      <c r="D157" s="2" t="s">
        <v>370</v>
      </c>
      <c r="E157" s="1" t="s">
        <v>1053</v>
      </c>
      <c r="F157" s="1">
        <v>255</v>
      </c>
      <c r="G157" s="2" t="s">
        <v>10</v>
      </c>
    </row>
    <row r="158" spans="1:7" x14ac:dyDescent="0.5">
      <c r="A158" t="str">
        <f>_xlfn.CONCAT(B158,D158,E158)</f>
        <v>CONTROL-CRESTRON CEN-IO-IR-104</v>
      </c>
      <c r="B158" t="s">
        <v>463</v>
      </c>
      <c r="C158" s="16" t="s">
        <v>1060</v>
      </c>
      <c r="D158" s="2" t="s">
        <v>370</v>
      </c>
      <c r="E158" s="1" t="s">
        <v>1059</v>
      </c>
      <c r="F158" s="1">
        <v>255</v>
      </c>
      <c r="G158" s="2" t="s">
        <v>10</v>
      </c>
    </row>
    <row r="159" spans="1:7" x14ac:dyDescent="0.5">
      <c r="A159" t="str">
        <f>_xlfn.CONCAT(B159,D159,E159)</f>
        <v>CONTROL-CRESTRON GLS-PART-CN</v>
      </c>
      <c r="B159" t="s">
        <v>463</v>
      </c>
      <c r="C159" s="16" t="s">
        <v>687</v>
      </c>
      <c r="D159" s="2" t="s">
        <v>370</v>
      </c>
      <c r="E159" s="1" t="s">
        <v>686</v>
      </c>
      <c r="F159" s="1">
        <v>482</v>
      </c>
      <c r="G159" s="2" t="s">
        <v>10</v>
      </c>
    </row>
    <row r="160" spans="1:7" x14ac:dyDescent="0.5">
      <c r="A160" t="str">
        <f>_xlfn.CONCAT(B160,D160,E160)</f>
        <v>CONTROL-CRESTRON MC4</v>
      </c>
      <c r="B160" t="s">
        <v>463</v>
      </c>
      <c r="C160" s="16" t="s">
        <v>465</v>
      </c>
      <c r="D160" s="2" t="s">
        <v>370</v>
      </c>
      <c r="E160" s="1" t="s">
        <v>467</v>
      </c>
      <c r="F160" s="1">
        <v>1100</v>
      </c>
      <c r="G160" s="2" t="s">
        <v>10</v>
      </c>
    </row>
    <row r="161" spans="1:7" x14ac:dyDescent="0.5">
      <c r="A161" t="str">
        <f>_xlfn.CONCAT(B161,D161,E161)</f>
        <v>CONTROL-CRESTRON PRO4</v>
      </c>
      <c r="B161" t="s">
        <v>463</v>
      </c>
      <c r="C161" s="16" t="s">
        <v>465</v>
      </c>
      <c r="D161" s="2" t="s">
        <v>370</v>
      </c>
      <c r="E161" s="2" t="s">
        <v>466</v>
      </c>
      <c r="F161" s="2">
        <v>3919</v>
      </c>
      <c r="G161" s="2" t="s">
        <v>10</v>
      </c>
    </row>
    <row r="162" spans="1:7" x14ac:dyDescent="0.5">
      <c r="A162" t="str">
        <f>_xlfn.CONCAT(B162,D162,E162)</f>
        <v>CONTROL-CRESTRON RMC4</v>
      </c>
      <c r="B162" t="s">
        <v>463</v>
      </c>
      <c r="C162" s="16" t="s">
        <v>465</v>
      </c>
      <c r="D162" s="2" t="s">
        <v>370</v>
      </c>
      <c r="E162" s="2" t="s">
        <v>464</v>
      </c>
      <c r="F162" s="2">
        <v>688</v>
      </c>
      <c r="G162" s="2" t="s">
        <v>10</v>
      </c>
    </row>
    <row r="163" spans="1:7" x14ac:dyDescent="0.5">
      <c r="A163" t="str">
        <f>_xlfn.CONCAT(B163,D163,E163)</f>
        <v>CONTROL-CRESTRON TS-1070-B-S</v>
      </c>
      <c r="B163" t="s">
        <v>463</v>
      </c>
      <c r="C163" s="16" t="s">
        <v>1033</v>
      </c>
      <c r="D163" s="2" t="s">
        <v>370</v>
      </c>
      <c r="E163" s="1" t="s">
        <v>1032</v>
      </c>
      <c r="F163" s="1">
        <v>2064</v>
      </c>
      <c r="G163" s="2" t="s">
        <v>10</v>
      </c>
    </row>
    <row r="164" spans="1:7" x14ac:dyDescent="0.5">
      <c r="A164" t="str">
        <f>_xlfn.CONCAT(B164,D164,E164)</f>
        <v>CONTROL-CRESTRON TST-902</v>
      </c>
      <c r="B164" t="s">
        <v>463</v>
      </c>
      <c r="C164" s="16" t="s">
        <v>1001</v>
      </c>
      <c r="D164" s="2" t="s">
        <v>370</v>
      </c>
      <c r="E164" s="1" t="s">
        <v>1000</v>
      </c>
      <c r="F164" s="1">
        <v>2613</v>
      </c>
      <c r="G164" s="2" t="s">
        <v>10</v>
      </c>
    </row>
    <row r="165" spans="1:7" x14ac:dyDescent="0.5">
      <c r="A165" s="18" t="s">
        <v>1046</v>
      </c>
      <c r="B165" s="18" t="s">
        <v>463</v>
      </c>
      <c r="C165" s="16" t="s">
        <v>1047</v>
      </c>
      <c r="D165" s="19" t="s">
        <v>370</v>
      </c>
      <c r="E165" s="17" t="s">
        <v>1048</v>
      </c>
      <c r="F165" s="17">
        <v>1925</v>
      </c>
      <c r="G165" s="19" t="s">
        <v>10</v>
      </c>
    </row>
    <row r="166" spans="1:7" x14ac:dyDescent="0.5">
      <c r="A166" s="22" t="s">
        <v>1037</v>
      </c>
      <c r="B166" s="22" t="s">
        <v>463</v>
      </c>
      <c r="C166" s="16" t="s">
        <v>1038</v>
      </c>
      <c r="D166" s="19" t="s">
        <v>370</v>
      </c>
      <c r="E166" s="17" t="s">
        <v>1039</v>
      </c>
      <c r="F166" s="17">
        <v>1238</v>
      </c>
      <c r="G166" s="19" t="s">
        <v>10</v>
      </c>
    </row>
    <row r="167" spans="1:7" x14ac:dyDescent="0.5">
      <c r="A167" s="18" t="s">
        <v>1040</v>
      </c>
      <c r="B167" s="18" t="s">
        <v>463</v>
      </c>
      <c r="C167" s="16" t="s">
        <v>1041</v>
      </c>
      <c r="D167" s="19" t="s">
        <v>370</v>
      </c>
      <c r="E167" s="17" t="s">
        <v>1042</v>
      </c>
      <c r="F167" s="17">
        <v>1238</v>
      </c>
      <c r="G167" s="19" t="s">
        <v>10</v>
      </c>
    </row>
    <row r="168" spans="1:7" x14ac:dyDescent="0.5">
      <c r="A168" t="str">
        <f>_xlfn.CONCAT(B168,D168,E168)</f>
        <v>CONTROL-CRESTRON USB-OFFLINE</v>
      </c>
      <c r="B168" t="s">
        <v>463</v>
      </c>
      <c r="C168" s="16" t="s">
        <v>919</v>
      </c>
      <c r="D168" s="2" t="s">
        <v>370</v>
      </c>
      <c r="E168" s="2" t="s">
        <v>918</v>
      </c>
      <c r="F168" s="1">
        <v>94</v>
      </c>
      <c r="G168" s="2" t="s">
        <v>10</v>
      </c>
    </row>
    <row r="169" spans="1:7" x14ac:dyDescent="0.5">
      <c r="A169" t="str">
        <f>_xlfn.CONCAT(B169,D169,E169)</f>
        <v>CONTROL-CRESTRON VC-4-PC-3</v>
      </c>
      <c r="B169" t="s">
        <v>463</v>
      </c>
      <c r="C169" s="16" t="s">
        <v>901</v>
      </c>
      <c r="D169" s="2" t="s">
        <v>370</v>
      </c>
      <c r="E169" s="2" t="s">
        <v>900</v>
      </c>
      <c r="F169" s="2">
        <v>1875</v>
      </c>
      <c r="G169" s="2" t="s">
        <v>10</v>
      </c>
    </row>
    <row r="170" spans="1:7" ht="28.9" x14ac:dyDescent="0.5">
      <c r="A170" t="str">
        <f>_xlfn.CONCAT(B170,D170,E170)</f>
        <v>CONTROL-iPortLUXE - BaseStation (SKU #: 71001)</v>
      </c>
      <c r="B170" t="s">
        <v>463</v>
      </c>
      <c r="C170" s="34" t="s">
        <v>907</v>
      </c>
      <c r="D170" s="2" t="s">
        <v>905</v>
      </c>
      <c r="E170" s="2" t="s">
        <v>906</v>
      </c>
      <c r="F170" s="2">
        <v>450</v>
      </c>
      <c r="G170" s="2" t="s">
        <v>905</v>
      </c>
    </row>
    <row r="171" spans="1:7" ht="28.9" x14ac:dyDescent="0.5">
      <c r="A171" t="str">
        <f>_xlfn.CONCAT(B171,D171,E171)</f>
        <v>CONTROL-iPortLUXE (SKU #: 71016)</v>
      </c>
      <c r="B171" t="s">
        <v>463</v>
      </c>
      <c r="C171" s="34" t="s">
        <v>903</v>
      </c>
      <c r="D171" s="2" t="s">
        <v>905</v>
      </c>
      <c r="E171" s="2" t="s">
        <v>904</v>
      </c>
      <c r="F171" s="2">
        <v>350</v>
      </c>
      <c r="G171" s="2" t="s">
        <v>905</v>
      </c>
    </row>
    <row r="172" spans="1:7" x14ac:dyDescent="0.5">
      <c r="A172" t="str">
        <f>_xlfn.CONCAT(B172,D172,E172)</f>
        <v>CONTROL-PARALLAXCM4-AV-CTRL</v>
      </c>
      <c r="B172" t="s">
        <v>463</v>
      </c>
      <c r="C172" s="25" t="s">
        <v>858</v>
      </c>
      <c r="D172" s="2" t="s">
        <v>10</v>
      </c>
      <c r="E172" s="1" t="s">
        <v>856</v>
      </c>
      <c r="F172" s="1">
        <v>750</v>
      </c>
      <c r="G172" s="2" t="s">
        <v>10</v>
      </c>
    </row>
    <row r="173" spans="1:7" x14ac:dyDescent="0.5">
      <c r="A173" t="str">
        <f>_xlfn.CONCAT(B173,D173,E173)</f>
        <v>CONTROL-PARALLAXTP-TT-POE-10</v>
      </c>
      <c r="B173" t="s">
        <v>463</v>
      </c>
      <c r="C173" s="45" t="s">
        <v>859</v>
      </c>
      <c r="D173" s="2" t="s">
        <v>10</v>
      </c>
      <c r="E173" s="2" t="s">
        <v>857</v>
      </c>
      <c r="F173" s="1">
        <v>500</v>
      </c>
      <c r="G173" s="2" t="s">
        <v>10</v>
      </c>
    </row>
    <row r="174" spans="1:7" x14ac:dyDescent="0.5">
      <c r="A174" t="str">
        <f>_xlfn.CONCAT(B174,D174,E174)</f>
        <v>COOLING-MIDDLE ATLANTICUQFP-4</v>
      </c>
      <c r="B174" t="s">
        <v>815</v>
      </c>
      <c r="C174" s="46" t="s">
        <v>816</v>
      </c>
      <c r="D174" s="2" t="s">
        <v>536</v>
      </c>
      <c r="E174" s="1" t="s">
        <v>814</v>
      </c>
      <c r="F174" s="1">
        <v>370.99</v>
      </c>
      <c r="G174" s="2" t="s">
        <v>588</v>
      </c>
    </row>
    <row r="175" spans="1:7" x14ac:dyDescent="0.5">
      <c r="A175" t="str">
        <f>_xlfn.CONCAT(B175,D175,E175)</f>
        <v>DISPLAY-APPLE MMYQ3LL/A</v>
      </c>
      <c r="B175" t="s">
        <v>118</v>
      </c>
      <c r="C175" s="25" t="s">
        <v>119</v>
      </c>
      <c r="D175" s="2" t="s">
        <v>371</v>
      </c>
      <c r="E175" s="2" t="s">
        <v>120</v>
      </c>
      <c r="F175" s="2">
        <v>1599</v>
      </c>
      <c r="G175" s="2" t="s">
        <v>110</v>
      </c>
    </row>
    <row r="176" spans="1:7" x14ac:dyDescent="0.5">
      <c r="A176" t="str">
        <f>_xlfn.CONCAT(B176,D176,E176)</f>
        <v>DISPLAY-APPLE MMYX3LL/A</v>
      </c>
      <c r="B176" t="s">
        <v>118</v>
      </c>
      <c r="C176" s="25" t="s">
        <v>119</v>
      </c>
      <c r="D176" s="2" t="s">
        <v>371</v>
      </c>
      <c r="E176" s="32" t="s">
        <v>121</v>
      </c>
      <c r="F176" s="2">
        <v>1899</v>
      </c>
      <c r="G176" s="2" t="s">
        <v>110</v>
      </c>
    </row>
    <row r="177" spans="1:7" x14ac:dyDescent="0.5">
      <c r="A177" t="str">
        <f>_xlfn.CONCAT(B177,D177,E177)</f>
        <v xml:space="preserve">DISPLAY-JUPITER PANA105D </v>
      </c>
      <c r="B177" t="s">
        <v>118</v>
      </c>
      <c r="C177" s="25" t="s">
        <v>122</v>
      </c>
      <c r="D177" s="2" t="s">
        <v>373</v>
      </c>
      <c r="E177" s="32" t="s">
        <v>1229</v>
      </c>
      <c r="F177" s="1">
        <v>0</v>
      </c>
      <c r="G177" s="2" t="s">
        <v>123</v>
      </c>
    </row>
    <row r="178" spans="1:7" x14ac:dyDescent="0.5">
      <c r="A178" t="str">
        <f>_xlfn.CONCAT(B178,D178,E178)</f>
        <v>DISPLAY-JUPITER 34" 21:9 ULTRAWIDE</v>
      </c>
      <c r="B178" t="s">
        <v>118</v>
      </c>
      <c r="C178" s="25" t="s">
        <v>124</v>
      </c>
      <c r="D178" s="2" t="s">
        <v>373</v>
      </c>
      <c r="E178" s="32" t="s">
        <v>125</v>
      </c>
      <c r="F178" s="1">
        <v>0</v>
      </c>
      <c r="G178" s="2" t="s">
        <v>123</v>
      </c>
    </row>
    <row r="179" spans="1:7" x14ac:dyDescent="0.5">
      <c r="A179" t="str">
        <f>_xlfn.CONCAT(B179,D179,E179)</f>
        <v>DISPLAY-JUPITER PANA85D</v>
      </c>
      <c r="B179" t="s">
        <v>118</v>
      </c>
      <c r="C179" s="25" t="s">
        <v>126</v>
      </c>
      <c r="D179" s="2" t="s">
        <v>373</v>
      </c>
      <c r="E179" t="s">
        <v>1230</v>
      </c>
      <c r="F179" s="1">
        <v>0</v>
      </c>
      <c r="G179" s="2" t="s">
        <v>123</v>
      </c>
    </row>
    <row r="180" spans="1:7" x14ac:dyDescent="0.5">
      <c r="A180" t="str">
        <f>_xlfn.CONCAT(B180,D180,E180)</f>
        <v>DISPLAY-LG 55UH5F-H</v>
      </c>
      <c r="B180" t="s">
        <v>118</v>
      </c>
      <c r="C180" s="25" t="s">
        <v>128</v>
      </c>
      <c r="D180" s="2" t="s">
        <v>374</v>
      </c>
      <c r="E180" t="s">
        <v>129</v>
      </c>
      <c r="F180" s="1">
        <v>1359.09</v>
      </c>
      <c r="G180" s="2" t="s">
        <v>93</v>
      </c>
    </row>
    <row r="181" spans="1:7" x14ac:dyDescent="0.5">
      <c r="A181" t="str">
        <f>_xlfn.CONCAT(B181,D181,E181)</f>
        <v>DISPLAY-LG 55UR340C9UD</v>
      </c>
      <c r="B181" t="s">
        <v>118</v>
      </c>
      <c r="C181" s="25" t="s">
        <v>994</v>
      </c>
      <c r="D181" s="2" t="s">
        <v>374</v>
      </c>
      <c r="E181" t="s">
        <v>127</v>
      </c>
      <c r="F181" s="1">
        <v>793.98</v>
      </c>
      <c r="G181" s="2" t="s">
        <v>93</v>
      </c>
    </row>
    <row r="182" spans="1:7" x14ac:dyDescent="0.5">
      <c r="A182" t="str">
        <f>_xlfn.CONCAT(B182,D182,E182)</f>
        <v>DISPLAY-LG 65UH5F-H</v>
      </c>
      <c r="B182" t="s">
        <v>118</v>
      </c>
      <c r="C182" s="41" t="s">
        <v>131</v>
      </c>
      <c r="D182" s="2" t="s">
        <v>374</v>
      </c>
      <c r="E182" t="s">
        <v>132</v>
      </c>
      <c r="F182" s="1">
        <v>1777.27</v>
      </c>
      <c r="G182" s="2" t="s">
        <v>93</v>
      </c>
    </row>
    <row r="183" spans="1:7" x14ac:dyDescent="0.5">
      <c r="A183" t="str">
        <f>_xlfn.CONCAT(B183,D183,E183)</f>
        <v>DISPLAY-LG 65UR340C9UD</v>
      </c>
      <c r="B183" t="s">
        <v>118</v>
      </c>
      <c r="C183" s="41" t="s">
        <v>995</v>
      </c>
      <c r="D183" s="2" t="s">
        <v>374</v>
      </c>
      <c r="E183" t="s">
        <v>130</v>
      </c>
      <c r="F183" s="1">
        <v>993.18</v>
      </c>
      <c r="G183" s="2" t="s">
        <v>93</v>
      </c>
    </row>
    <row r="184" spans="1:7" x14ac:dyDescent="0.5">
      <c r="A184" t="str">
        <f>_xlfn.CONCAT(B184,D184,E184)</f>
        <v>DISPLAY-LG 75UH5F-H</v>
      </c>
      <c r="B184" t="s">
        <v>118</v>
      </c>
      <c r="C184" s="41" t="s">
        <v>134</v>
      </c>
      <c r="D184" s="2" t="s">
        <v>374</v>
      </c>
      <c r="E184" t="s">
        <v>135</v>
      </c>
      <c r="F184" s="1">
        <v>3293.17</v>
      </c>
      <c r="G184" s="2" t="s">
        <v>93</v>
      </c>
    </row>
    <row r="185" spans="1:7" x14ac:dyDescent="0.5">
      <c r="A185" t="str">
        <f>_xlfn.CONCAT(B185,D185,E185)</f>
        <v>DISPLAY-LG 75UR340C9UD</v>
      </c>
      <c r="B185" t="s">
        <v>118</v>
      </c>
      <c r="C185" s="41" t="s">
        <v>996</v>
      </c>
      <c r="D185" s="2" t="s">
        <v>374</v>
      </c>
      <c r="E185" t="s">
        <v>133</v>
      </c>
      <c r="F185" s="1">
        <v>1673</v>
      </c>
      <c r="G185" s="2" t="s">
        <v>93</v>
      </c>
    </row>
    <row r="186" spans="1:7" x14ac:dyDescent="0.5">
      <c r="A186" t="str">
        <f>_xlfn.CONCAT(B186,D186,E186)</f>
        <v>DISPLAY-LG 86UH5F-H</v>
      </c>
      <c r="B186" t="s">
        <v>118</v>
      </c>
      <c r="C186" s="4" t="s">
        <v>137</v>
      </c>
      <c r="D186" s="2" t="s">
        <v>374</v>
      </c>
      <c r="E186" s="18" t="s">
        <v>138</v>
      </c>
      <c r="F186" s="2">
        <v>5227.25</v>
      </c>
      <c r="G186" s="2" t="s">
        <v>93</v>
      </c>
    </row>
    <row r="187" spans="1:7" x14ac:dyDescent="0.5">
      <c r="A187" t="str">
        <f>_xlfn.CONCAT(B187,D187,E187)</f>
        <v>DISPLAY-LG 86UR340C9UD</v>
      </c>
      <c r="B187" t="s">
        <v>118</v>
      </c>
      <c r="C187" s="48" t="s">
        <v>997</v>
      </c>
      <c r="D187" s="2" t="s">
        <v>374</v>
      </c>
      <c r="E187" s="2" t="s">
        <v>136</v>
      </c>
      <c r="F187" s="2">
        <v>2259</v>
      </c>
      <c r="G187" s="2" t="s">
        <v>93</v>
      </c>
    </row>
    <row r="188" spans="1:7" x14ac:dyDescent="0.5">
      <c r="A188" t="str">
        <f>_xlfn.CONCAT(B188,D188,E188)</f>
        <v>DISPLAY-LG 98UH5F-H</v>
      </c>
      <c r="B188" t="s">
        <v>118</v>
      </c>
      <c r="C188" s="4" t="s">
        <v>139</v>
      </c>
      <c r="D188" s="2" t="s">
        <v>374</v>
      </c>
      <c r="E188" s="2" t="s">
        <v>140</v>
      </c>
      <c r="F188" s="3">
        <v>10454.5</v>
      </c>
      <c r="G188" s="2" t="s">
        <v>93</v>
      </c>
    </row>
    <row r="189" spans="1:7" x14ac:dyDescent="0.5">
      <c r="A189" t="str">
        <f>_xlfn.CONCAT(B189,D189,E189)</f>
        <v>DISPLAY-LG2x2 49VL5G-M w/Peerless mount</v>
      </c>
      <c r="B189" t="s">
        <v>118</v>
      </c>
      <c r="C189" s="34" t="s">
        <v>607</v>
      </c>
      <c r="D189" s="2" t="s">
        <v>605</v>
      </c>
      <c r="E189" s="2" t="s">
        <v>606</v>
      </c>
      <c r="F189" s="2">
        <v>7523.06</v>
      </c>
      <c r="G189" s="2" t="s">
        <v>93</v>
      </c>
    </row>
    <row r="190" spans="1:7" x14ac:dyDescent="0.5">
      <c r="A190" t="str">
        <f>_xlfn.CONCAT(B190,D190,E190)</f>
        <v>DISPLAY-LG49VL5G-M</v>
      </c>
      <c r="B190" t="s">
        <v>118</v>
      </c>
      <c r="C190" s="34" t="s">
        <v>604</v>
      </c>
      <c r="D190" s="2" t="s">
        <v>605</v>
      </c>
      <c r="E190" s="2" t="s">
        <v>603</v>
      </c>
      <c r="F190" s="2">
        <v>1777.27</v>
      </c>
      <c r="G190" s="2" t="s">
        <v>93</v>
      </c>
    </row>
    <row r="191" spans="1:7" x14ac:dyDescent="0.5">
      <c r="A191" t="str">
        <f>_xlfn.CONCAT(B191,D191,E191)</f>
        <v>DISPLAY-SAMSUNGQH75B</v>
      </c>
      <c r="B191" t="s">
        <v>118</v>
      </c>
      <c r="C191" s="49" t="s">
        <v>930</v>
      </c>
      <c r="D191" s="2" t="s">
        <v>892</v>
      </c>
      <c r="E191" s="2" t="s">
        <v>929</v>
      </c>
      <c r="F191" s="3">
        <v>3360.97</v>
      </c>
      <c r="G191" s="2" t="s">
        <v>93</v>
      </c>
    </row>
    <row r="192" spans="1:7" x14ac:dyDescent="0.5">
      <c r="A192" t="str">
        <f>_xlfn.CONCAT(B192,D192,E192)</f>
        <v>DISPLAY-SAMSUNGUN55TU7000FXZA</v>
      </c>
      <c r="B192" t="s">
        <v>118</v>
      </c>
      <c r="C192" s="34" t="s">
        <v>899</v>
      </c>
      <c r="D192" s="2" t="s">
        <v>892</v>
      </c>
      <c r="E192" s="2" t="s">
        <v>898</v>
      </c>
      <c r="F192" s="2">
        <v>397.99</v>
      </c>
      <c r="G192" s="2" t="s">
        <v>114</v>
      </c>
    </row>
    <row r="193" spans="1:7" x14ac:dyDescent="0.5">
      <c r="A193" t="str">
        <f>_xlfn.CONCAT(B193,D193,E193)</f>
        <v>DISPLAY-SAMSUNGUN58TU7000F</v>
      </c>
      <c r="B193" t="s">
        <v>118</v>
      </c>
      <c r="C193" s="34" t="s">
        <v>1027</v>
      </c>
      <c r="D193" s="2" t="s">
        <v>892</v>
      </c>
      <c r="E193" s="2" t="s">
        <v>1026</v>
      </c>
      <c r="F193" s="2">
        <v>450.99</v>
      </c>
      <c r="G193" s="2" t="s">
        <v>588</v>
      </c>
    </row>
    <row r="194" spans="1:7" x14ac:dyDescent="0.5">
      <c r="A194" t="str">
        <f>_xlfn.CONCAT(B194,D194,E194)</f>
        <v>DISPLAY-SAMSUNGUN75TU7000FXZA</v>
      </c>
      <c r="B194" t="s">
        <v>118</v>
      </c>
      <c r="C194" s="42" t="s">
        <v>1025</v>
      </c>
      <c r="D194" s="1" t="s">
        <v>892</v>
      </c>
      <c r="E194" s="1" t="s">
        <v>1024</v>
      </c>
      <c r="F194" s="1">
        <v>816.52</v>
      </c>
      <c r="G194" s="2" t="s">
        <v>93</v>
      </c>
    </row>
    <row r="195" spans="1:7" x14ac:dyDescent="0.5">
      <c r="A195" t="str">
        <f>_xlfn.CONCAT(B195,D195,E195)</f>
        <v>DISPLAY-SAMSUNGUN86TU9010FXZA</v>
      </c>
      <c r="B195" t="s">
        <v>118</v>
      </c>
      <c r="C195" s="42" t="s">
        <v>893</v>
      </c>
      <c r="D195" s="1" t="s">
        <v>892</v>
      </c>
      <c r="E195" s="1" t="s">
        <v>891</v>
      </c>
      <c r="F195" s="10">
        <v>1597.99</v>
      </c>
      <c r="G195" s="2" t="s">
        <v>114</v>
      </c>
    </row>
    <row r="196" spans="1:7" ht="28.9" x14ac:dyDescent="0.5">
      <c r="A196" t="str">
        <f>_xlfn.CONCAT(B196,D196,E196)</f>
        <v>DISPLAY-SAMSUNGQM75C</v>
      </c>
      <c r="B196" t="s">
        <v>118</v>
      </c>
      <c r="C196" s="50" t="s">
        <v>1119</v>
      </c>
      <c r="D196" s="1" t="s">
        <v>892</v>
      </c>
      <c r="E196" s="1" t="s">
        <v>1118</v>
      </c>
      <c r="F196" s="1"/>
      <c r="G196" s="2"/>
    </row>
    <row r="197" spans="1:7" x14ac:dyDescent="0.5">
      <c r="A197" t="str">
        <f>_xlfn.CONCAT(B197,D197,E197)</f>
        <v>DISPLAY-SAMSUNGQM65C</v>
      </c>
      <c r="B197" t="s">
        <v>118</v>
      </c>
      <c r="C197" s="51" t="s">
        <v>1144</v>
      </c>
      <c r="D197" s="1" t="s">
        <v>892</v>
      </c>
      <c r="E197" s="1" t="s">
        <v>1139</v>
      </c>
      <c r="F197" s="1"/>
      <c r="G197" s="2"/>
    </row>
    <row r="198" spans="1:7" x14ac:dyDescent="0.5">
      <c r="A198" t="str">
        <f>_xlfn.CONCAT(B198,D198,E198)</f>
        <v>DISPLAY-SAMSUNGQM55C</v>
      </c>
      <c r="B198" t="s">
        <v>118</v>
      </c>
      <c r="C198" s="44" t="s">
        <v>1143</v>
      </c>
      <c r="D198" s="2" t="s">
        <v>892</v>
      </c>
      <c r="E198" s="2" t="s">
        <v>1142</v>
      </c>
      <c r="F198" s="2"/>
      <c r="G198" s="2"/>
    </row>
    <row r="199" spans="1:7" x14ac:dyDescent="0.5">
      <c r="A199" t="str">
        <f>_xlfn.CONCAT(B199,D199,E199)</f>
        <v>ENCLOSURES-APCACF505</v>
      </c>
      <c r="B199" t="s">
        <v>141</v>
      </c>
      <c r="C199" s="34" t="s">
        <v>961</v>
      </c>
      <c r="D199" s="2" t="s">
        <v>556</v>
      </c>
      <c r="E199" s="2" t="s">
        <v>962</v>
      </c>
      <c r="F199" s="2">
        <v>317.67</v>
      </c>
      <c r="G199" s="2" t="s">
        <v>93</v>
      </c>
    </row>
    <row r="200" spans="1:7" x14ac:dyDescent="0.5">
      <c r="A200" t="str">
        <f>_xlfn.CONCAT(B200,D200,E200)</f>
        <v>ENCLOSURES-APCACF600</v>
      </c>
      <c r="B200" t="s">
        <v>141</v>
      </c>
      <c r="C200" s="34" t="s">
        <v>554</v>
      </c>
      <c r="D200" s="2" t="s">
        <v>556</v>
      </c>
      <c r="E200" s="2" t="s">
        <v>555</v>
      </c>
      <c r="F200" s="2">
        <v>181.05</v>
      </c>
      <c r="G200" s="2" t="s">
        <v>93</v>
      </c>
    </row>
    <row r="201" spans="1:7" x14ac:dyDescent="0.5">
      <c r="A201" t="str">
        <f>_xlfn.CONCAT(B201,D201,E201)</f>
        <v>ENCLOSURES-APCAR3810</v>
      </c>
      <c r="B201" t="s">
        <v>141</v>
      </c>
      <c r="C201" s="42" t="s">
        <v>960</v>
      </c>
      <c r="D201" s="2" t="s">
        <v>556</v>
      </c>
      <c r="E201" s="1" t="s">
        <v>959</v>
      </c>
      <c r="F201" s="1">
        <v>1633</v>
      </c>
      <c r="G201" s="2" t="s">
        <v>93</v>
      </c>
    </row>
    <row r="202" spans="1:7" x14ac:dyDescent="0.5">
      <c r="A202" t="str">
        <f>_xlfn.CONCAT(B202,D202,E202)</f>
        <v>ENCLOSURES-APCAR3814</v>
      </c>
      <c r="B202" t="s">
        <v>141</v>
      </c>
      <c r="C202" s="42" t="s">
        <v>558</v>
      </c>
      <c r="D202" s="2" t="s">
        <v>556</v>
      </c>
      <c r="E202" s="1" t="s">
        <v>557</v>
      </c>
      <c r="F202" s="1">
        <v>1440.4</v>
      </c>
      <c r="G202" s="2" t="s">
        <v>93</v>
      </c>
    </row>
    <row r="203" spans="1:7" x14ac:dyDescent="0.5">
      <c r="A203" t="str">
        <f>_xlfn.CONCAT(B203,D203,E203)</f>
        <v>ENCLOSURES-BIAMP Plenum box 12 x 12</v>
      </c>
      <c r="B203" t="s">
        <v>141</v>
      </c>
      <c r="C203" s="41" t="s">
        <v>47</v>
      </c>
      <c r="D203" s="2" t="s">
        <v>367</v>
      </c>
      <c r="E203" s="1" t="s">
        <v>48</v>
      </c>
      <c r="F203" s="12">
        <v>138.75</v>
      </c>
      <c r="G203" s="2" t="s">
        <v>10</v>
      </c>
    </row>
    <row r="204" spans="1:7" x14ac:dyDescent="0.5">
      <c r="A204" t="str">
        <f>_xlfn.CONCAT(B204,D204,E204)</f>
        <v>ENCLOSURES-CHIEF FCA515</v>
      </c>
      <c r="B204" t="s">
        <v>141</v>
      </c>
      <c r="C204" s="34" t="s">
        <v>666</v>
      </c>
      <c r="D204" s="2" t="s">
        <v>369</v>
      </c>
      <c r="E204" s="2" t="s">
        <v>665</v>
      </c>
      <c r="F204" s="2">
        <v>131.82</v>
      </c>
      <c r="G204" s="2" t="s">
        <v>93</v>
      </c>
    </row>
    <row r="205" spans="1:7" x14ac:dyDescent="0.5">
      <c r="A205" t="str">
        <f>_xlfn.CONCAT(B205,D205,E205)</f>
        <v>ENCLOSURES-MIDDLE ATLANTIC5-RS18</v>
      </c>
      <c r="B205" t="s">
        <v>141</v>
      </c>
      <c r="C205" s="34" t="s">
        <v>563</v>
      </c>
      <c r="D205" s="2" t="s">
        <v>536</v>
      </c>
      <c r="E205" s="2" t="s">
        <v>562</v>
      </c>
      <c r="F205" s="2">
        <v>30.95</v>
      </c>
      <c r="G205" s="2" t="s">
        <v>93</v>
      </c>
    </row>
    <row r="206" spans="1:7" x14ac:dyDescent="0.5">
      <c r="A206" t="str">
        <f>_xlfn.CONCAT(B206,D206,E206)</f>
        <v>ENCLOSURES-MIDDLE ATLANTICBGR-4527</v>
      </c>
      <c r="B206" t="s">
        <v>141</v>
      </c>
      <c r="C206" s="34" t="s">
        <v>956</v>
      </c>
      <c r="D206" s="2" t="s">
        <v>536</v>
      </c>
      <c r="E206" s="2" t="s">
        <v>955</v>
      </c>
      <c r="F206" s="2">
        <v>967.72</v>
      </c>
      <c r="G206" s="2" t="s">
        <v>93</v>
      </c>
    </row>
    <row r="207" spans="1:7" x14ac:dyDescent="0.5">
      <c r="A207" t="str">
        <f>_xlfn.CONCAT(B207,D207,E207)</f>
        <v>ENCLOSURES-MIDDLE ATLANTICBR1</v>
      </c>
      <c r="B207" t="s">
        <v>141</v>
      </c>
      <c r="C207" s="34" t="s">
        <v>579</v>
      </c>
      <c r="D207" s="2" t="s">
        <v>536</v>
      </c>
      <c r="E207" s="2" t="s">
        <v>578</v>
      </c>
      <c r="F207" s="2">
        <v>44.06</v>
      </c>
      <c r="G207" s="2" t="s">
        <v>93</v>
      </c>
    </row>
    <row r="208" spans="1:7" x14ac:dyDescent="0.5">
      <c r="A208" t="str">
        <f>_xlfn.CONCAT(B208,D208,E208)</f>
        <v>ENCLOSURES-MIDDLE ATLANTICCBS-BGR</v>
      </c>
      <c r="B208" t="s">
        <v>141</v>
      </c>
      <c r="C208" s="42" t="s">
        <v>958</v>
      </c>
      <c r="D208" s="2" t="s">
        <v>536</v>
      </c>
      <c r="E208" s="1" t="s">
        <v>957</v>
      </c>
      <c r="F208" s="1">
        <v>156</v>
      </c>
      <c r="G208" s="2" t="s">
        <v>93</v>
      </c>
    </row>
    <row r="209" spans="1:7" x14ac:dyDescent="0.5">
      <c r="A209" t="str">
        <f>_xlfn.CONCAT(B209,D209,E209)</f>
        <v>ENCLOSURES-MIDDLE ATLANTICCFR-10-18</v>
      </c>
      <c r="B209" t="s">
        <v>141</v>
      </c>
      <c r="C209" s="42" t="s">
        <v>549</v>
      </c>
      <c r="D209" s="2" t="s">
        <v>536</v>
      </c>
      <c r="E209" s="1" t="s">
        <v>540</v>
      </c>
      <c r="F209" s="1">
        <v>276.58</v>
      </c>
      <c r="G209" s="2" t="s">
        <v>93</v>
      </c>
    </row>
    <row r="210" spans="1:7" x14ac:dyDescent="0.5">
      <c r="A210" t="str">
        <f>_xlfn.CONCAT(B210,D210,E210)</f>
        <v>ENCLOSURES-MIDDLE ATLANTICCFR-11-18</v>
      </c>
      <c r="B210" t="s">
        <v>141</v>
      </c>
      <c r="C210" s="42" t="s">
        <v>548</v>
      </c>
      <c r="D210" s="2" t="s">
        <v>536</v>
      </c>
      <c r="E210" s="1" t="s">
        <v>541</v>
      </c>
      <c r="F210" s="1">
        <v>276.72000000000003</v>
      </c>
      <c r="G210" s="2" t="s">
        <v>93</v>
      </c>
    </row>
    <row r="211" spans="1:7" x14ac:dyDescent="0.5">
      <c r="A211" t="str">
        <f>_xlfn.CONCAT(B211,D211,E211)</f>
        <v>ENCLOSURES-MIDDLE ATLANTICCFR-12-18</v>
      </c>
      <c r="B211" t="s">
        <v>141</v>
      </c>
      <c r="C211" s="42" t="s">
        <v>547</v>
      </c>
      <c r="D211" s="2" t="s">
        <v>536</v>
      </c>
      <c r="E211" s="1" t="s">
        <v>542</v>
      </c>
      <c r="F211" s="1">
        <v>276.64</v>
      </c>
      <c r="G211" s="2" t="s">
        <v>93</v>
      </c>
    </row>
    <row r="212" spans="1:7" x14ac:dyDescent="0.5">
      <c r="A212" t="str">
        <f>_xlfn.CONCAT(B212,D212,E212)</f>
        <v>ENCLOSURES-MIDDLE ATLANTICCFR-13-18</v>
      </c>
      <c r="B212" t="s">
        <v>141</v>
      </c>
      <c r="C212" s="42" t="s">
        <v>550</v>
      </c>
      <c r="D212" s="2" t="s">
        <v>536</v>
      </c>
      <c r="E212" s="1" t="s">
        <v>543</v>
      </c>
      <c r="F212" s="1">
        <v>276.91000000000003</v>
      </c>
      <c r="G212" s="2" t="s">
        <v>93</v>
      </c>
    </row>
    <row r="213" spans="1:7" x14ac:dyDescent="0.5">
      <c r="A213" t="str">
        <f>_xlfn.CONCAT(B213,D213,E213)</f>
        <v>ENCLOSURES-MIDDLE ATLANTICCFR-14-18</v>
      </c>
      <c r="B213" t="s">
        <v>141</v>
      </c>
      <c r="C213" s="34" t="s">
        <v>551</v>
      </c>
      <c r="D213" s="2" t="s">
        <v>536</v>
      </c>
      <c r="E213" s="2" t="s">
        <v>544</v>
      </c>
      <c r="F213" s="2">
        <v>277.36</v>
      </c>
      <c r="G213" s="2" t="s">
        <v>93</v>
      </c>
    </row>
    <row r="214" spans="1:7" x14ac:dyDescent="0.5">
      <c r="A214" t="str">
        <f>_xlfn.CONCAT(B214,D214,E214)</f>
        <v>ENCLOSURES-MIDDLE ATLANTICCFR-15-18</v>
      </c>
      <c r="B214" t="s">
        <v>141</v>
      </c>
      <c r="C214" s="34" t="s">
        <v>552</v>
      </c>
      <c r="D214" s="2" t="s">
        <v>536</v>
      </c>
      <c r="E214" s="2" t="s">
        <v>545</v>
      </c>
      <c r="F214" s="2">
        <v>277.52999999999997</v>
      </c>
      <c r="G214" s="2" t="s">
        <v>93</v>
      </c>
    </row>
    <row r="215" spans="1:7" x14ac:dyDescent="0.5">
      <c r="A215" t="str">
        <f>_xlfn.CONCAT(B215,D215,E215)</f>
        <v>ENCLOSURES-MIDDLE ATLANTICCFR-16-18</v>
      </c>
      <c r="B215" t="s">
        <v>141</v>
      </c>
      <c r="C215" s="34" t="s">
        <v>553</v>
      </c>
      <c r="D215" s="2" t="s">
        <v>536</v>
      </c>
      <c r="E215" s="2" t="s">
        <v>546</v>
      </c>
      <c r="F215" s="2">
        <v>277.8</v>
      </c>
      <c r="G215" s="2" t="s">
        <v>93</v>
      </c>
    </row>
    <row r="216" spans="1:7" x14ac:dyDescent="0.5">
      <c r="A216" t="str">
        <f>_xlfn.CONCAT(B216,D216,E216)</f>
        <v>ENCLOSURES-MIDDLE ATLANTICCFR-8-18</v>
      </c>
      <c r="B216" t="s">
        <v>141</v>
      </c>
      <c r="C216" s="34" t="s">
        <v>535</v>
      </c>
      <c r="D216" s="2" t="s">
        <v>536</v>
      </c>
      <c r="E216" s="2" t="s">
        <v>537</v>
      </c>
      <c r="F216" s="2">
        <v>275.63</v>
      </c>
      <c r="G216" s="2" t="s">
        <v>93</v>
      </c>
    </row>
    <row r="217" spans="1:7" x14ac:dyDescent="0.5">
      <c r="A217" t="str">
        <f>_xlfn.CONCAT(B217,D217,E217)</f>
        <v>ENCLOSURES-MIDDLE ATLANTICCFR-9-18</v>
      </c>
      <c r="B217" t="s">
        <v>141</v>
      </c>
      <c r="C217" s="34" t="s">
        <v>538</v>
      </c>
      <c r="D217" s="2" t="s">
        <v>536</v>
      </c>
      <c r="E217" s="2" t="s">
        <v>539</v>
      </c>
      <c r="F217" s="2">
        <v>276.51</v>
      </c>
      <c r="G217" s="2" t="s">
        <v>93</v>
      </c>
    </row>
    <row r="218" spans="1:7" x14ac:dyDescent="0.5">
      <c r="A218" t="str">
        <f>_xlfn.CONCAT(B218,D218,E218)</f>
        <v>ENCLOSURES-MIDDLE ATLANTICFEB1-CP12</v>
      </c>
      <c r="B218" t="s">
        <v>141</v>
      </c>
      <c r="C218" s="34" t="s">
        <v>564</v>
      </c>
      <c r="D218" s="2" t="s">
        <v>536</v>
      </c>
      <c r="E218" s="2" t="s">
        <v>565</v>
      </c>
      <c r="F218" s="2">
        <v>75.33</v>
      </c>
      <c r="G218" s="2" t="s">
        <v>93</v>
      </c>
    </row>
    <row r="219" spans="1:7" x14ac:dyDescent="0.5">
      <c r="A219" t="str">
        <f>_xlfn.CONCAT(B219,D219,E219)</f>
        <v>ENCLOSURES-MIDDLE ATLANTICLBP-1.5</v>
      </c>
      <c r="B219" t="s">
        <v>141</v>
      </c>
      <c r="C219" s="34" t="s">
        <v>567</v>
      </c>
      <c r="D219" s="2" t="s">
        <v>536</v>
      </c>
      <c r="E219" s="2" t="s">
        <v>566</v>
      </c>
      <c r="F219" s="2">
        <v>69.650000000000006</v>
      </c>
      <c r="G219" s="2" t="s">
        <v>93</v>
      </c>
    </row>
    <row r="220" spans="1:7" x14ac:dyDescent="0.5">
      <c r="A220" t="str">
        <f>_xlfn.CONCAT(B220,D220,E220)</f>
        <v>ENCLOSURES-MIDDLE ATLANTICLBP-1R4</v>
      </c>
      <c r="B220" t="s">
        <v>141</v>
      </c>
      <c r="C220" s="34" t="s">
        <v>709</v>
      </c>
      <c r="D220" s="2" t="s">
        <v>536</v>
      </c>
      <c r="E220" s="2" t="s">
        <v>708</v>
      </c>
      <c r="F220" s="2">
        <v>124</v>
      </c>
      <c r="G220" s="2" t="s">
        <v>114</v>
      </c>
    </row>
    <row r="221" spans="1:7" x14ac:dyDescent="0.5">
      <c r="A221" t="str">
        <f>_xlfn.CONCAT(B221,D221,E221)</f>
        <v>ENCLOSURES-MIDDLE ATLANTICSS</v>
      </c>
      <c r="B221" t="s">
        <v>141</v>
      </c>
      <c r="C221" s="42" t="s">
        <v>711</v>
      </c>
      <c r="D221" s="2" t="s">
        <v>536</v>
      </c>
      <c r="E221" s="1" t="s">
        <v>712</v>
      </c>
      <c r="F221" s="1">
        <v>213</v>
      </c>
      <c r="G221" s="2" t="s">
        <v>114</v>
      </c>
    </row>
    <row r="222" spans="1:7" x14ac:dyDescent="0.5">
      <c r="A222" t="str">
        <f>_xlfn.CONCAT(B222,D222,E222)</f>
        <v>ENCLOSURES-MIDDLE ATLANTICUMS1-11.5</v>
      </c>
      <c r="B222" t="s">
        <v>141</v>
      </c>
      <c r="C222" s="34" t="s">
        <v>569</v>
      </c>
      <c r="D222" s="2" t="s">
        <v>536</v>
      </c>
      <c r="E222" s="2" t="s">
        <v>568</v>
      </c>
      <c r="F222" s="2">
        <v>42.29</v>
      </c>
      <c r="G222" s="2" t="s">
        <v>93</v>
      </c>
    </row>
    <row r="223" spans="1:7" x14ac:dyDescent="0.5">
      <c r="A223" t="str">
        <f>_xlfn.CONCAT(B223,D223,E223)</f>
        <v>ENCLOSURES-MIDDLE ATLANTICUMS1-3.5</v>
      </c>
      <c r="B223" t="s">
        <v>141</v>
      </c>
      <c r="C223" s="34" t="s">
        <v>572</v>
      </c>
      <c r="D223" s="2" t="s">
        <v>536</v>
      </c>
      <c r="E223" s="2" t="s">
        <v>573</v>
      </c>
      <c r="F223" s="2">
        <v>36.380000000000003</v>
      </c>
      <c r="G223" s="2" t="s">
        <v>93</v>
      </c>
    </row>
    <row r="224" spans="1:7" x14ac:dyDescent="0.5">
      <c r="A224" t="str">
        <f>_xlfn.CONCAT(B224,D224,E224)</f>
        <v>ENCLOSURES-MIDDLE ATLANTICUMS1-5.5</v>
      </c>
      <c r="B224" t="s">
        <v>141</v>
      </c>
      <c r="C224" s="34" t="s">
        <v>570</v>
      </c>
      <c r="D224" s="2" t="s">
        <v>536</v>
      </c>
      <c r="E224" s="2" t="s">
        <v>571</v>
      </c>
      <c r="F224" s="2">
        <v>37.96</v>
      </c>
      <c r="G224" s="2" t="s">
        <v>93</v>
      </c>
    </row>
    <row r="225" spans="1:7" x14ac:dyDescent="0.5">
      <c r="A225" t="str">
        <f>_xlfn.CONCAT(B225,D225,E225)</f>
        <v>ENCLOSURES-TRIPPLITESRCASTER</v>
      </c>
      <c r="B225" t="s">
        <v>141</v>
      </c>
      <c r="C225" s="34" t="s">
        <v>632</v>
      </c>
      <c r="D225" s="2" t="s">
        <v>629</v>
      </c>
      <c r="E225" s="2" t="s">
        <v>631</v>
      </c>
      <c r="F225" s="2">
        <v>73.7</v>
      </c>
      <c r="G225" s="2" t="s">
        <v>93</v>
      </c>
    </row>
    <row r="226" spans="1:7" x14ac:dyDescent="0.5">
      <c r="A226" t="str">
        <f>_xlfn.CONCAT(B226,D226,E226)</f>
        <v>ENCLOSURES-TRIPPLITESRW6U</v>
      </c>
      <c r="B226" t="s">
        <v>141</v>
      </c>
      <c r="C226" s="34" t="s">
        <v>630</v>
      </c>
      <c r="D226" s="2" t="s">
        <v>629</v>
      </c>
      <c r="E226" s="2" t="s">
        <v>628</v>
      </c>
      <c r="F226" s="2">
        <v>186.19</v>
      </c>
      <c r="G226" s="2" t="s">
        <v>93</v>
      </c>
    </row>
    <row r="227" spans="1:7" x14ac:dyDescent="0.5">
      <c r="A227" t="str">
        <f>_xlfn.CONCAT(B227,D227,E227)</f>
        <v>HARDWARE-MIDDLE ATLANTICHPS</v>
      </c>
      <c r="B227" t="s">
        <v>713</v>
      </c>
      <c r="C227" s="34" t="s">
        <v>714</v>
      </c>
      <c r="D227" s="2" t="s">
        <v>536</v>
      </c>
      <c r="E227" s="2" t="s">
        <v>715</v>
      </c>
      <c r="F227" s="2">
        <v>9</v>
      </c>
      <c r="G227" s="2" t="s">
        <v>114</v>
      </c>
    </row>
    <row r="228" spans="1:7" x14ac:dyDescent="0.5">
      <c r="A228" t="str">
        <f>_xlfn.CONCAT(B228,D228,E228)</f>
        <v>INFRASTRUCTURE-CRESTRON CEN-RPP-CAT6-24</v>
      </c>
      <c r="B228" t="s">
        <v>389</v>
      </c>
      <c r="C228" s="34" t="s">
        <v>437</v>
      </c>
      <c r="D228" s="2" t="s">
        <v>370</v>
      </c>
      <c r="E228" s="2" t="s">
        <v>436</v>
      </c>
      <c r="F228" s="2">
        <v>207</v>
      </c>
      <c r="G228" s="2" t="s">
        <v>10</v>
      </c>
    </row>
    <row r="229" spans="1:7" x14ac:dyDescent="0.5">
      <c r="A229" t="str">
        <f>_xlfn.CONCAT(B229,D229,E229)</f>
        <v>INFRASTRUCTURE-CRESTRON CRESFIBER8G-P-SP1000</v>
      </c>
      <c r="B229" t="s">
        <v>389</v>
      </c>
      <c r="C229" s="34" t="s">
        <v>441</v>
      </c>
      <c r="D229" s="2" t="s">
        <v>370</v>
      </c>
      <c r="E229" s="2" t="s">
        <v>440</v>
      </c>
      <c r="F229" s="2">
        <v>1650</v>
      </c>
      <c r="G229" s="2" t="s">
        <v>10</v>
      </c>
    </row>
    <row r="230" spans="1:7" x14ac:dyDescent="0.5">
      <c r="A230" t="str">
        <f>_xlfn.CONCAT(B230,D230,E230)</f>
        <v>INFRASTRUCTURE-CRESTRON CRESFIBER8G-P-SP500</v>
      </c>
      <c r="B230" t="s">
        <v>389</v>
      </c>
      <c r="C230" s="34" t="s">
        <v>439</v>
      </c>
      <c r="D230" s="2" t="s">
        <v>370</v>
      </c>
      <c r="E230" s="2" t="s">
        <v>438</v>
      </c>
      <c r="F230" s="2">
        <v>825</v>
      </c>
      <c r="G230" s="2" t="s">
        <v>10</v>
      </c>
    </row>
    <row r="231" spans="1:7" x14ac:dyDescent="0.5">
      <c r="A231" t="str">
        <f>_xlfn.CONCAT(B231,D231,E231)</f>
        <v>INFRASTRUCTURE-CRESTRON CRESFIBER8G-SM-CONN-LC-12</v>
      </c>
      <c r="B231" t="s">
        <v>389</v>
      </c>
      <c r="C231" s="34" t="s">
        <v>447</v>
      </c>
      <c r="D231" s="2" t="s">
        <v>370</v>
      </c>
      <c r="E231" s="2" t="s">
        <v>446</v>
      </c>
      <c r="F231" s="2">
        <v>330</v>
      </c>
      <c r="G231" s="2" t="s">
        <v>10</v>
      </c>
    </row>
    <row r="232" spans="1:7" x14ac:dyDescent="0.5">
      <c r="A232" t="str">
        <f>_xlfn.CONCAT(B232,D232,E232)</f>
        <v>INFRASTRUCTURE-CRESTRON CRESFIBER-CONN-SC50UM-12</v>
      </c>
      <c r="B232" t="s">
        <v>389</v>
      </c>
      <c r="C232" s="42" t="s">
        <v>443</v>
      </c>
      <c r="D232" s="2" t="s">
        <v>370</v>
      </c>
      <c r="E232" s="1" t="s">
        <v>442</v>
      </c>
      <c r="F232" s="1">
        <v>393</v>
      </c>
      <c r="G232" s="2" t="s">
        <v>10</v>
      </c>
    </row>
    <row r="233" spans="1:7" x14ac:dyDescent="0.5">
      <c r="A233" t="str">
        <f>_xlfn.CONCAT(B233,D233,E233)</f>
        <v>INFRASTRUCTURE-CRESTRON CRESFIBER-TK</v>
      </c>
      <c r="B233" t="s">
        <v>389</v>
      </c>
      <c r="C233" s="34" t="s">
        <v>445</v>
      </c>
      <c r="D233" s="2" t="s">
        <v>370</v>
      </c>
      <c r="E233" s="2" t="s">
        <v>444</v>
      </c>
      <c r="F233" s="2">
        <v>4023</v>
      </c>
      <c r="G233" s="2" t="s">
        <v>10</v>
      </c>
    </row>
    <row r="234" spans="1:7" x14ac:dyDescent="0.5">
      <c r="A234" t="str">
        <f>_xlfn.CONCAT(B234,D234,E234)</f>
        <v>INFRASTRUCTURE-CRESTRON CRESNET-NP-TL-B250</v>
      </c>
      <c r="B234" t="s">
        <v>389</v>
      </c>
      <c r="C234" s="34" t="s">
        <v>419</v>
      </c>
      <c r="D234" s="2" t="s">
        <v>370</v>
      </c>
      <c r="E234" s="2" t="s">
        <v>418</v>
      </c>
      <c r="F234" s="2">
        <v>90</v>
      </c>
      <c r="G234" s="2" t="s">
        <v>10</v>
      </c>
    </row>
    <row r="235" spans="1:7" x14ac:dyDescent="0.5">
      <c r="A235" t="str">
        <f>_xlfn.CONCAT(B235,D235,E235)</f>
        <v>INFRASTRUCTURE-CRESTRON CRESNET-NP-TL-B500</v>
      </c>
      <c r="B235" t="s">
        <v>389</v>
      </c>
      <c r="C235" s="34" t="s">
        <v>421</v>
      </c>
      <c r="D235" s="2" t="s">
        <v>370</v>
      </c>
      <c r="E235" s="2" t="s">
        <v>420</v>
      </c>
      <c r="F235" s="2">
        <v>173</v>
      </c>
      <c r="G235" s="2" t="s">
        <v>10</v>
      </c>
    </row>
    <row r="236" spans="1:7" x14ac:dyDescent="0.5">
      <c r="A236" t="str">
        <f>_xlfn.CONCAT(B236,D236,E236)</f>
        <v>INFRASTRUCTURE-CRESTRON CRESNET-NP-TL-SP1000</v>
      </c>
      <c r="B236" t="s">
        <v>389</v>
      </c>
      <c r="C236" s="34" t="s">
        <v>423</v>
      </c>
      <c r="D236" s="2" t="s">
        <v>370</v>
      </c>
      <c r="E236" s="2" t="s">
        <v>422</v>
      </c>
      <c r="F236" s="2">
        <v>344</v>
      </c>
      <c r="G236" s="2" t="s">
        <v>10</v>
      </c>
    </row>
    <row r="237" spans="1:7" x14ac:dyDescent="0.5">
      <c r="A237" t="str">
        <f>_xlfn.CONCAT(B237,D237,E237)</f>
        <v>INFRASTRUCTURE-CRESTRON CRESNET-P-TL-SP1000</v>
      </c>
      <c r="B237" t="s">
        <v>389</v>
      </c>
      <c r="C237" s="34" t="s">
        <v>427</v>
      </c>
      <c r="D237" s="2" t="s">
        <v>370</v>
      </c>
      <c r="E237" s="2" t="s">
        <v>426</v>
      </c>
      <c r="F237" s="2">
        <v>619</v>
      </c>
      <c r="G237" s="2" t="s">
        <v>10</v>
      </c>
    </row>
    <row r="238" spans="1:7" x14ac:dyDescent="0.5">
      <c r="A238" t="str">
        <f>_xlfn.CONCAT(B238,D238,E238)</f>
        <v>INFRASTRUCTURE-CRESTRON CRESNET-P-TL-SP500</v>
      </c>
      <c r="B238" t="s">
        <v>389</v>
      </c>
      <c r="C238" s="34" t="s">
        <v>425</v>
      </c>
      <c r="D238" s="2" t="s">
        <v>370</v>
      </c>
      <c r="E238" s="2" t="s">
        <v>424</v>
      </c>
      <c r="F238" s="2">
        <v>310</v>
      </c>
      <c r="G238" s="2" t="s">
        <v>10</v>
      </c>
    </row>
    <row r="239" spans="1:7" x14ac:dyDescent="0.5">
      <c r="A239" t="str">
        <f>_xlfn.CONCAT(B239,D239,E239)</f>
        <v>INFRASTRUCTURE-CRESTRON DM-8G-CONN-WG-100</v>
      </c>
      <c r="B239" s="2" t="s">
        <v>389</v>
      </c>
      <c r="C239" s="34" t="s">
        <v>391</v>
      </c>
      <c r="D239" s="2" t="s">
        <v>370</v>
      </c>
      <c r="E239" s="2" t="s">
        <v>390</v>
      </c>
      <c r="F239" s="2">
        <v>344</v>
      </c>
      <c r="G239" s="2" t="s">
        <v>10</v>
      </c>
    </row>
    <row r="240" spans="1:7" x14ac:dyDescent="0.5">
      <c r="A240" t="str">
        <f>_xlfn.CONCAT(B240,D240,E240)</f>
        <v>INFRASTRUCTURE-CRESTRON DM-8G-CRIMP-WG</v>
      </c>
      <c r="B240" s="2" t="s">
        <v>389</v>
      </c>
      <c r="C240" s="34" t="s">
        <v>393</v>
      </c>
      <c r="D240" s="2" t="s">
        <v>370</v>
      </c>
      <c r="E240" s="2" t="s">
        <v>392</v>
      </c>
      <c r="F240" s="2">
        <v>83</v>
      </c>
      <c r="G240" s="2" t="s">
        <v>10</v>
      </c>
    </row>
    <row r="241" spans="1:7" x14ac:dyDescent="0.5">
      <c r="A241" t="str">
        <f>_xlfn.CONCAT(B241,D241,E241)</f>
        <v>INFRASTRUCTURE-CRESTRON DM-CBL-8G-NP-SP1000</v>
      </c>
      <c r="B241" s="2" t="s">
        <v>389</v>
      </c>
      <c r="C241" s="34" t="s">
        <v>417</v>
      </c>
      <c r="D241" s="2" t="s">
        <v>370</v>
      </c>
      <c r="E241" s="2" t="s">
        <v>416</v>
      </c>
      <c r="F241" s="1">
        <v>495</v>
      </c>
      <c r="G241" s="1" t="s">
        <v>10</v>
      </c>
    </row>
    <row r="242" spans="1:7" x14ac:dyDescent="0.5">
      <c r="A242" t="str">
        <f>_xlfn.CONCAT(B242,D242,E242)</f>
        <v>INFRASTRUCTURE-CRESTRON DM-CBL-8G-NP-SP500</v>
      </c>
      <c r="B242" s="32" t="s">
        <v>389</v>
      </c>
      <c r="C242" s="34" t="s">
        <v>405</v>
      </c>
      <c r="D242" s="2" t="s">
        <v>370</v>
      </c>
      <c r="E242" s="2" t="s">
        <v>404</v>
      </c>
      <c r="F242" s="2">
        <v>248</v>
      </c>
      <c r="G242" s="2" t="s">
        <v>10</v>
      </c>
    </row>
    <row r="243" spans="1:7" x14ac:dyDescent="0.5">
      <c r="A243" t="str">
        <f>_xlfn.CONCAT(B243,D243,E243)</f>
        <v>INFRASTRUCTURE-CRESTRON DM-CBL-8G-P-SP1000</v>
      </c>
      <c r="B243" s="32" t="s">
        <v>389</v>
      </c>
      <c r="C243" s="34" t="s">
        <v>415</v>
      </c>
      <c r="D243" s="2" t="s">
        <v>370</v>
      </c>
      <c r="E243" s="2" t="s">
        <v>414</v>
      </c>
      <c r="F243" s="2">
        <v>825</v>
      </c>
      <c r="G243" s="2" t="s">
        <v>10</v>
      </c>
    </row>
    <row r="244" spans="1:7" x14ac:dyDescent="0.5">
      <c r="A244" t="str">
        <f>_xlfn.CONCAT(B244,D244,E244)</f>
        <v>INFRASTRUCTURE-CRESTRON DM-CBL-8G-P-SP500</v>
      </c>
      <c r="B244" s="32" t="s">
        <v>389</v>
      </c>
      <c r="C244" s="34" t="s">
        <v>407</v>
      </c>
      <c r="D244" s="2" t="s">
        <v>370</v>
      </c>
      <c r="E244" s="2" t="s">
        <v>406</v>
      </c>
      <c r="F244" s="1">
        <v>413</v>
      </c>
      <c r="G244" s="1" t="s">
        <v>10</v>
      </c>
    </row>
    <row r="245" spans="1:7" x14ac:dyDescent="0.5">
      <c r="A245" t="str">
        <f>_xlfn.CONCAT(B245,D245,E245)</f>
        <v>INFRASTRUCTURE-CRESTRON DM-CBL-ULTRA-NP-SP1000</v>
      </c>
      <c r="B245" t="s">
        <v>389</v>
      </c>
      <c r="C245" s="34" t="s">
        <v>409</v>
      </c>
      <c r="D245" s="2" t="s">
        <v>370</v>
      </c>
      <c r="E245" s="2" t="s">
        <v>408</v>
      </c>
      <c r="F245" s="2">
        <v>660</v>
      </c>
      <c r="G245" s="2" t="s">
        <v>10</v>
      </c>
    </row>
    <row r="246" spans="1:7" x14ac:dyDescent="0.5">
      <c r="A246" t="str">
        <f>_xlfn.CONCAT(B246,D246,E246)</f>
        <v>INFRASTRUCTURE-CRESTRON DM-CBL-ULTRA-NP-SP500</v>
      </c>
      <c r="B246" t="s">
        <v>389</v>
      </c>
      <c r="C246" s="34" t="s">
        <v>395</v>
      </c>
      <c r="D246" s="2" t="s">
        <v>370</v>
      </c>
      <c r="E246" s="2" t="s">
        <v>394</v>
      </c>
      <c r="F246" s="2">
        <v>330</v>
      </c>
      <c r="G246" s="2" t="s">
        <v>10</v>
      </c>
    </row>
    <row r="247" spans="1:7" x14ac:dyDescent="0.5">
      <c r="A247" t="str">
        <f>_xlfn.CONCAT(B247,D247,E247)</f>
        <v>INFRASTRUCTURE-CRESTRON DM-CBL-ULTRA-PC-1.5</v>
      </c>
      <c r="B247" t="s">
        <v>389</v>
      </c>
      <c r="C247" s="34" t="s">
        <v>435</v>
      </c>
      <c r="D247" s="2" t="s">
        <v>370</v>
      </c>
      <c r="E247" s="2" t="s">
        <v>434</v>
      </c>
      <c r="F247" s="2">
        <v>22</v>
      </c>
      <c r="G247" s="2" t="s">
        <v>10</v>
      </c>
    </row>
    <row r="248" spans="1:7" x14ac:dyDescent="0.5">
      <c r="A248" t="str">
        <f>_xlfn.CONCAT(B248,D248,E248)</f>
        <v>INFRASTRUCTURE-CRESTRON DM-CBL-ULTRA-PC-1.5</v>
      </c>
      <c r="B248" t="s">
        <v>389</v>
      </c>
      <c r="C248" s="34" t="s">
        <v>435</v>
      </c>
      <c r="D248" s="2" t="s">
        <v>370</v>
      </c>
      <c r="E248" s="2" t="s">
        <v>434</v>
      </c>
      <c r="F248" s="2">
        <v>22</v>
      </c>
      <c r="G248" s="2" t="s">
        <v>10</v>
      </c>
    </row>
    <row r="249" spans="1:7" x14ac:dyDescent="0.5">
      <c r="A249" t="str">
        <f>_xlfn.CONCAT(B249,D249,E249)</f>
        <v>INFRASTRUCTURE-CRESTRON DM-CBL-ULTRA-PC-15</v>
      </c>
      <c r="B249" t="s">
        <v>389</v>
      </c>
      <c r="C249" s="34" t="s">
        <v>519</v>
      </c>
      <c r="D249" s="2" t="s">
        <v>370</v>
      </c>
      <c r="E249" s="2" t="s">
        <v>520</v>
      </c>
      <c r="F249" s="2">
        <v>42</v>
      </c>
      <c r="G249" s="2" t="s">
        <v>10</v>
      </c>
    </row>
    <row r="250" spans="1:7" x14ac:dyDescent="0.5">
      <c r="A250" t="str">
        <f>_xlfn.CONCAT(B250,D250,E250)</f>
        <v>INFRASTRUCTURE-CRESTRON DM-CBL-ULTRA-PC-20</v>
      </c>
      <c r="B250" t="s">
        <v>389</v>
      </c>
      <c r="C250" s="34" t="s">
        <v>521</v>
      </c>
      <c r="D250" s="2" t="s">
        <v>370</v>
      </c>
      <c r="E250" s="2" t="s">
        <v>522</v>
      </c>
      <c r="F250" s="2">
        <v>49</v>
      </c>
      <c r="G250" s="2" t="s">
        <v>10</v>
      </c>
    </row>
    <row r="251" spans="1:7" x14ac:dyDescent="0.5">
      <c r="A251" t="str">
        <f>_xlfn.CONCAT(B251,D251,E251)</f>
        <v>INFRASTRUCTURE-CRESTRON DM-CBL-ULTRA-PC-3</v>
      </c>
      <c r="B251" t="s">
        <v>389</v>
      </c>
      <c r="C251" s="34" t="s">
        <v>513</v>
      </c>
      <c r="D251" s="2" t="s">
        <v>370</v>
      </c>
      <c r="E251" s="2" t="s">
        <v>514</v>
      </c>
      <c r="F251" s="2">
        <v>25</v>
      </c>
      <c r="G251" s="2" t="s">
        <v>10</v>
      </c>
    </row>
    <row r="252" spans="1:7" x14ac:dyDescent="0.5">
      <c r="A252" t="str">
        <f>_xlfn.CONCAT(B252,D252,E252)</f>
        <v>INFRASTRUCTURE-CRESTRON DM-CBL-ULTRA-PC-5</v>
      </c>
      <c r="B252" t="s">
        <v>389</v>
      </c>
      <c r="C252" s="34" t="s">
        <v>516</v>
      </c>
      <c r="D252" s="2" t="s">
        <v>370</v>
      </c>
      <c r="E252" s="2" t="s">
        <v>515</v>
      </c>
      <c r="F252" s="2">
        <v>30</v>
      </c>
      <c r="G252" s="2" t="s">
        <v>10</v>
      </c>
    </row>
    <row r="253" spans="1:7" x14ac:dyDescent="0.5">
      <c r="A253" t="str">
        <f>_xlfn.CONCAT(B253,D253,E253)</f>
        <v>INFRASTRUCTURE-CRESTRON DM-CBL-ULTRA-PC-50</v>
      </c>
      <c r="B253" t="s">
        <v>389</v>
      </c>
      <c r="C253" s="34" t="s">
        <v>524</v>
      </c>
      <c r="D253" s="2" t="s">
        <v>370</v>
      </c>
      <c r="E253" s="2" t="s">
        <v>523</v>
      </c>
      <c r="F253" s="2">
        <v>69</v>
      </c>
      <c r="G253" s="2" t="s">
        <v>10</v>
      </c>
    </row>
    <row r="254" spans="1:7" x14ac:dyDescent="0.5">
      <c r="A254" t="str">
        <f>_xlfn.CONCAT(B254,D254,E254)</f>
        <v>INFRASTRUCTURE-CRESTRON DM-CBL-ULTRA-PC-7</v>
      </c>
      <c r="B254" t="s">
        <v>389</v>
      </c>
      <c r="C254" s="34" t="s">
        <v>517</v>
      </c>
      <c r="D254" s="2" t="s">
        <v>370</v>
      </c>
      <c r="E254" s="2" t="s">
        <v>518</v>
      </c>
      <c r="F254" s="2">
        <v>34</v>
      </c>
      <c r="G254" s="2" t="s">
        <v>10</v>
      </c>
    </row>
    <row r="255" spans="1:7" x14ac:dyDescent="0.5">
      <c r="A255" t="str">
        <f>_xlfn.CONCAT(B255,D255,E255)</f>
        <v>INFRASTRUCTURE-CRESTRON DM-CBL-ULTRA-P-SP1000</v>
      </c>
      <c r="B255" t="s">
        <v>389</v>
      </c>
      <c r="C255" s="34" t="s">
        <v>413</v>
      </c>
      <c r="D255" s="2" t="s">
        <v>370</v>
      </c>
      <c r="E255" s="2" t="s">
        <v>412</v>
      </c>
      <c r="F255" s="2">
        <v>2750</v>
      </c>
      <c r="G255" s="2" t="s">
        <v>10</v>
      </c>
    </row>
    <row r="256" spans="1:7" x14ac:dyDescent="0.5">
      <c r="A256" t="str">
        <f>_xlfn.CONCAT(B256,D256,E256)</f>
        <v>INFRASTRUCTURE-CRESTRON DM-CBL-ULTRA-P-SP500</v>
      </c>
      <c r="B256" t="s">
        <v>389</v>
      </c>
      <c r="C256" s="34" t="s">
        <v>411</v>
      </c>
      <c r="D256" s="2" t="s">
        <v>370</v>
      </c>
      <c r="E256" s="2" t="s">
        <v>410</v>
      </c>
      <c r="F256" s="2">
        <v>1375</v>
      </c>
      <c r="G256" s="2" t="s">
        <v>10</v>
      </c>
    </row>
    <row r="257" spans="1:7" x14ac:dyDescent="0.5">
      <c r="A257" t="str">
        <f>_xlfn.CONCAT(B257,D257,E257)</f>
        <v>INFRASTRUCTURE-CRESTRON DM-CONN-ULTRA-PLUG-20</v>
      </c>
      <c r="B257" t="s">
        <v>389</v>
      </c>
      <c r="C257" s="42" t="s">
        <v>397</v>
      </c>
      <c r="D257" s="2" t="s">
        <v>370</v>
      </c>
      <c r="E257" s="1" t="s">
        <v>396</v>
      </c>
      <c r="F257" s="1">
        <v>358</v>
      </c>
      <c r="G257" s="1" t="s">
        <v>10</v>
      </c>
    </row>
    <row r="258" spans="1:7" x14ac:dyDescent="0.5">
      <c r="A258" t="str">
        <f>_xlfn.CONCAT(B258,D258,E258)</f>
        <v>INFRASTRUCTURE-CRESTRON DM-CONN-ULTRA-RECP-20</v>
      </c>
      <c r="B258" t="s">
        <v>389</v>
      </c>
      <c r="C258" s="42" t="s">
        <v>429</v>
      </c>
      <c r="D258" s="2" t="s">
        <v>370</v>
      </c>
      <c r="E258" s="1" t="s">
        <v>428</v>
      </c>
      <c r="F258" s="1">
        <v>344</v>
      </c>
      <c r="G258" s="1" t="s">
        <v>10</v>
      </c>
    </row>
    <row r="259" spans="1:7" x14ac:dyDescent="0.5">
      <c r="A259" t="str">
        <f>_xlfn.CONCAT(B259,D259,E259)</f>
        <v>INFRASTRUCTURE-CRESTRON DM-CONN-ULTRA-RECP-50</v>
      </c>
      <c r="B259" t="s">
        <v>389</v>
      </c>
      <c r="C259" s="34" t="s">
        <v>431</v>
      </c>
      <c r="D259" s="2" t="s">
        <v>370</v>
      </c>
      <c r="E259" s="2" t="s">
        <v>430</v>
      </c>
      <c r="F259" s="2">
        <v>825</v>
      </c>
      <c r="G259" s="2" t="s">
        <v>10</v>
      </c>
    </row>
    <row r="260" spans="1:7" x14ac:dyDescent="0.5">
      <c r="A260" t="str">
        <f>_xlfn.CONCAT(B260,D260,E260)</f>
        <v>INFRASTRUCTURE-CRESTRON DM-CONN-ULTRA-RECP-XA-20</v>
      </c>
      <c r="B260" t="s">
        <v>389</v>
      </c>
      <c r="C260" s="34" t="s">
        <v>401</v>
      </c>
      <c r="D260" s="2" t="s">
        <v>370</v>
      </c>
      <c r="E260" s="2" t="s">
        <v>400</v>
      </c>
      <c r="F260" s="2">
        <v>358</v>
      </c>
      <c r="G260" s="2" t="s">
        <v>10</v>
      </c>
    </row>
    <row r="261" spans="1:7" x14ac:dyDescent="0.5">
      <c r="A261" t="str">
        <f>_xlfn.CONCAT(B261,D261,E261)</f>
        <v>INFRASTRUCTURE-CRESTRON DM-CRIMP-ULTRA-PLUG</v>
      </c>
      <c r="B261" t="s">
        <v>389</v>
      </c>
      <c r="C261" s="34" t="s">
        <v>399</v>
      </c>
      <c r="D261" s="2" t="s">
        <v>370</v>
      </c>
      <c r="E261" s="2" t="s">
        <v>398</v>
      </c>
      <c r="F261" s="2">
        <v>18</v>
      </c>
      <c r="G261" s="2" t="s">
        <v>10</v>
      </c>
    </row>
    <row r="262" spans="1:7" x14ac:dyDescent="0.5">
      <c r="A262" t="str">
        <f>_xlfn.CONCAT(B262,D262,E262)</f>
        <v>INFRASTRUCTURE-CRESTRON DM-CRIMP-ULTRA-RECP-XA</v>
      </c>
      <c r="B262" t="s">
        <v>389</v>
      </c>
      <c r="C262" s="34" t="s">
        <v>403</v>
      </c>
      <c r="D262" s="2" t="s">
        <v>370</v>
      </c>
      <c r="E262" s="2" t="s">
        <v>402</v>
      </c>
      <c r="F262" s="2">
        <v>28</v>
      </c>
      <c r="G262" s="2" t="s">
        <v>10</v>
      </c>
    </row>
    <row r="263" spans="1:7" x14ac:dyDescent="0.5">
      <c r="A263" t="str">
        <f>_xlfn.CONCAT(B263,D263,E263)</f>
        <v>INFRASTRUCTURE-CRESTRON DM-RPP-K24</v>
      </c>
      <c r="B263" t="s">
        <v>389</v>
      </c>
      <c r="C263" s="34" t="s">
        <v>433</v>
      </c>
      <c r="D263" s="2" t="s">
        <v>370</v>
      </c>
      <c r="E263" s="2" t="s">
        <v>432</v>
      </c>
      <c r="F263" s="2">
        <v>124</v>
      </c>
      <c r="G263" s="2" t="s">
        <v>10</v>
      </c>
    </row>
    <row r="264" spans="1:7" x14ac:dyDescent="0.5">
      <c r="A264" t="str">
        <f>_xlfn.CONCAT(B264,D264,E264)</f>
        <v>INFRASTRUCTURE-LOGITECH  939-001799</v>
      </c>
      <c r="B264" t="s">
        <v>389</v>
      </c>
      <c r="C264" s="34" t="s">
        <v>635</v>
      </c>
      <c r="D264" s="2" t="s">
        <v>368</v>
      </c>
      <c r="E264" s="2" t="s">
        <v>636</v>
      </c>
      <c r="F264" s="2">
        <v>262.08999999999997</v>
      </c>
      <c r="G264" s="2" t="s">
        <v>93</v>
      </c>
    </row>
    <row r="265" spans="1:7" x14ac:dyDescent="0.5">
      <c r="A265" t="str">
        <f>_xlfn.CONCAT(B265,D265,E265)</f>
        <v>INTERCONNECTS-AVPROEDGE AC-CABLE-3PIN-2CH</v>
      </c>
      <c r="B265" t="s">
        <v>450</v>
      </c>
      <c r="C265" s="34" t="s">
        <v>527</v>
      </c>
      <c r="D265" s="2" t="s">
        <v>382</v>
      </c>
      <c r="E265" s="2" t="s">
        <v>528</v>
      </c>
      <c r="F265" s="2">
        <v>13.61</v>
      </c>
      <c r="G265" s="2" t="s">
        <v>10</v>
      </c>
    </row>
    <row r="266" spans="1:7" x14ac:dyDescent="0.5">
      <c r="A266" t="str">
        <f>_xlfn.CONCAT(B266,D266,E266)</f>
        <v>INTERCONNECTS-C2G28832</v>
      </c>
      <c r="B266" t="s">
        <v>450</v>
      </c>
      <c r="C266" s="34" t="s">
        <v>879</v>
      </c>
      <c r="D266" s="2" t="s">
        <v>880</v>
      </c>
      <c r="E266" s="6">
        <v>28832</v>
      </c>
      <c r="F266" s="2">
        <v>13.89</v>
      </c>
      <c r="G266" s="2" t="s">
        <v>877</v>
      </c>
    </row>
    <row r="267" spans="1:7" x14ac:dyDescent="0.5">
      <c r="A267" t="str">
        <f>_xlfn.CONCAT(B267,D267,E267)</f>
        <v>INTERCONNECTS-COMPREHENSIVE MHD48G-3PROBLK</v>
      </c>
      <c r="B267" t="s">
        <v>450</v>
      </c>
      <c r="C267" s="34" t="s">
        <v>495</v>
      </c>
      <c r="D267" s="2" t="s">
        <v>379</v>
      </c>
      <c r="E267" s="2" t="s">
        <v>496</v>
      </c>
      <c r="F267" s="1">
        <v>21.59</v>
      </c>
      <c r="G267" s="1" t="s">
        <v>473</v>
      </c>
    </row>
    <row r="268" spans="1:7" x14ac:dyDescent="0.5">
      <c r="A268" t="str">
        <f>_xlfn.CONCAT(B268,D268,E268)</f>
        <v>INTERCONNECTS-COMPREHENSIVE MHD48G-41/2PROBLK</v>
      </c>
      <c r="B268" t="s">
        <v>450</v>
      </c>
      <c r="C268" s="42" t="s">
        <v>497</v>
      </c>
      <c r="D268" s="2" t="s">
        <v>379</v>
      </c>
      <c r="E268" s="2" t="s">
        <v>498</v>
      </c>
      <c r="F268" s="1">
        <v>25.59</v>
      </c>
      <c r="G268" s="1" t="s">
        <v>473</v>
      </c>
    </row>
    <row r="269" spans="1:7" x14ac:dyDescent="0.5">
      <c r="A269" t="str">
        <f>_xlfn.CONCAT(B269,D269,E269)</f>
        <v>INTERCONNECTS-COMPREHENSIVE MHD48G-6PROBLK</v>
      </c>
      <c r="B269" t="s">
        <v>450</v>
      </c>
      <c r="C269" s="42" t="s">
        <v>499</v>
      </c>
      <c r="D269" s="2" t="s">
        <v>379</v>
      </c>
      <c r="E269" s="2" t="s">
        <v>500</v>
      </c>
      <c r="F269" s="1">
        <v>30.39</v>
      </c>
      <c r="G269" s="1" t="s">
        <v>473</v>
      </c>
    </row>
    <row r="270" spans="1:7" x14ac:dyDescent="0.5">
      <c r="A270" t="str">
        <f>_xlfn.CONCAT(B270,D270,E270)</f>
        <v>INTERCONNECTS-COMPREHENSIVE MHD48G-9PROBLK</v>
      </c>
      <c r="B270" t="s">
        <v>450</v>
      </c>
      <c r="C270" s="42" t="s">
        <v>501</v>
      </c>
      <c r="D270" s="2" t="s">
        <v>379</v>
      </c>
      <c r="E270" s="2" t="s">
        <v>502</v>
      </c>
      <c r="F270" s="1">
        <v>38.39</v>
      </c>
      <c r="G270" s="1" t="s">
        <v>473</v>
      </c>
    </row>
    <row r="271" spans="1:7" x14ac:dyDescent="0.5">
      <c r="A271" t="str">
        <f>_xlfn.CONCAT(B271,D271,E271)</f>
        <v>INTERCONNECTS-COMPREHENSIVE USB3-AA-10ST</v>
      </c>
      <c r="B271" t="s">
        <v>450</v>
      </c>
      <c r="C271" s="42" t="s">
        <v>481</v>
      </c>
      <c r="D271" s="2" t="s">
        <v>379</v>
      </c>
      <c r="E271" s="2" t="s">
        <v>482</v>
      </c>
      <c r="F271" s="1">
        <v>11.19</v>
      </c>
      <c r="G271" s="1" t="s">
        <v>473</v>
      </c>
    </row>
    <row r="272" spans="1:7" x14ac:dyDescent="0.5">
      <c r="A272" t="str">
        <f>_xlfn.CONCAT(B272,D272,E272)</f>
        <v>INTERCONNECTS-COMPREHENSIVE USB3-AA-15ST</v>
      </c>
      <c r="B272" t="s">
        <v>450</v>
      </c>
      <c r="C272" s="42" t="s">
        <v>493</v>
      </c>
      <c r="D272" s="2" t="s">
        <v>379</v>
      </c>
      <c r="E272" s="2" t="s">
        <v>494</v>
      </c>
      <c r="F272" s="1">
        <v>19.989999999999998</v>
      </c>
      <c r="G272" s="1" t="s">
        <v>473</v>
      </c>
    </row>
    <row r="273" spans="1:7" x14ac:dyDescent="0.5">
      <c r="A273" t="str">
        <f>_xlfn.CONCAT(B273,D273,E273)</f>
        <v>INTERCONNECTS-COMPREHENSIVE USB3-AA-6ST</v>
      </c>
      <c r="B273" t="s">
        <v>450</v>
      </c>
      <c r="C273" s="42" t="s">
        <v>491</v>
      </c>
      <c r="D273" s="2" t="s">
        <v>379</v>
      </c>
      <c r="E273" s="2" t="s">
        <v>492</v>
      </c>
      <c r="F273" s="1">
        <v>8.5500000000000007</v>
      </c>
      <c r="G273" s="1" t="s">
        <v>473</v>
      </c>
    </row>
    <row r="274" spans="1:7" x14ac:dyDescent="0.5">
      <c r="A274" t="str">
        <f>_xlfn.CONCAT(B274,D274,E274)</f>
        <v>INTERCONNECTS-CRESTRON CBL-8K-HD-1.5</v>
      </c>
      <c r="B274" t="s">
        <v>450</v>
      </c>
      <c r="C274" s="42" t="s">
        <v>627</v>
      </c>
      <c r="D274" s="2" t="s">
        <v>370</v>
      </c>
      <c r="E274" s="2" t="s">
        <v>626</v>
      </c>
      <c r="F274" s="1">
        <v>32</v>
      </c>
      <c r="G274" s="1" t="s">
        <v>10</v>
      </c>
    </row>
    <row r="275" spans="1:7" x14ac:dyDescent="0.5">
      <c r="A275" t="str">
        <f>_xlfn.CONCAT(B275,D275,E275)</f>
        <v>INTERCONNECTS-CRESTRON CBL-8K-HD-12</v>
      </c>
      <c r="B275" t="s">
        <v>450</v>
      </c>
      <c r="C275" s="34" t="s">
        <v>617</v>
      </c>
      <c r="D275" s="2" t="s">
        <v>370</v>
      </c>
      <c r="E275" s="2" t="s">
        <v>616</v>
      </c>
      <c r="F275" s="2">
        <v>63</v>
      </c>
      <c r="G275" s="2" t="s">
        <v>10</v>
      </c>
    </row>
    <row r="276" spans="1:7" x14ac:dyDescent="0.5">
      <c r="A276" t="str">
        <f>_xlfn.CONCAT(B276,D276,E276)</f>
        <v>INTERCONNECTS-CRESTRON CBL-8K-HD-16</v>
      </c>
      <c r="B276" t="s">
        <v>450</v>
      </c>
      <c r="C276" s="34" t="s">
        <v>619</v>
      </c>
      <c r="D276" s="2" t="s">
        <v>370</v>
      </c>
      <c r="E276" s="2" t="s">
        <v>618</v>
      </c>
      <c r="F276" s="2">
        <v>82</v>
      </c>
      <c r="G276" s="2" t="s">
        <v>10</v>
      </c>
    </row>
    <row r="277" spans="1:7" x14ac:dyDescent="0.5">
      <c r="A277" t="str">
        <f>_xlfn.CONCAT(B277,D277,E277)</f>
        <v>INTERCONNECTS-CRESTRON CBL-8K-HD-3</v>
      </c>
      <c r="B277" t="s">
        <v>450</v>
      </c>
      <c r="C277" s="34" t="s">
        <v>625</v>
      </c>
      <c r="D277" s="2" t="s">
        <v>370</v>
      </c>
      <c r="E277" s="2" t="s">
        <v>624</v>
      </c>
      <c r="F277" s="2">
        <v>38</v>
      </c>
      <c r="G277" s="2" t="s">
        <v>10</v>
      </c>
    </row>
    <row r="278" spans="1:7" x14ac:dyDescent="0.5">
      <c r="A278" t="str">
        <f>_xlfn.CONCAT(B278,D278,E278)</f>
        <v>INTERCONNECTS-CRESTRON CBL-8K-HD-6</v>
      </c>
      <c r="B278" t="s">
        <v>450</v>
      </c>
      <c r="C278" s="34" t="s">
        <v>623</v>
      </c>
      <c r="D278" s="2" t="s">
        <v>370</v>
      </c>
      <c r="E278" s="2" t="s">
        <v>622</v>
      </c>
      <c r="F278" s="2">
        <v>44</v>
      </c>
      <c r="G278" s="2" t="s">
        <v>10</v>
      </c>
    </row>
    <row r="279" spans="1:7" x14ac:dyDescent="0.5">
      <c r="A279" t="str">
        <f>_xlfn.CONCAT(B279,D279,E279)</f>
        <v>INTERCONNECTS-CRESTRON CBL-8K-HD-9</v>
      </c>
      <c r="B279" t="s">
        <v>450</v>
      </c>
      <c r="C279" s="34" t="s">
        <v>621</v>
      </c>
      <c r="D279" s="2" t="s">
        <v>370</v>
      </c>
      <c r="E279" s="2" t="s">
        <v>620</v>
      </c>
      <c r="F279" s="2">
        <v>57</v>
      </c>
      <c r="G279" s="2" t="s">
        <v>10</v>
      </c>
    </row>
    <row r="280" spans="1:7" x14ac:dyDescent="0.5">
      <c r="A280" t="str">
        <f>_xlfn.CONCAT(B280,D280,E280)</f>
        <v>INTERCONNECTS-CRESTRON CBL-AUDIO-12</v>
      </c>
      <c r="B280" t="s">
        <v>450</v>
      </c>
      <c r="C280" s="34" t="s">
        <v>454</v>
      </c>
      <c r="D280" s="2" t="s">
        <v>370</v>
      </c>
      <c r="E280" s="2" t="s">
        <v>453</v>
      </c>
      <c r="F280" s="2">
        <v>8</v>
      </c>
      <c r="G280" s="2" t="s">
        <v>10</v>
      </c>
    </row>
    <row r="281" spans="1:7" x14ac:dyDescent="0.5">
      <c r="A281" t="str">
        <f>_xlfn.CONCAT(B281,D281,E281)</f>
        <v>INTERCONNECTS-CRESTRON CBL-AUDIO-3</v>
      </c>
      <c r="B281" t="s">
        <v>450</v>
      </c>
      <c r="C281" s="34" t="s">
        <v>449</v>
      </c>
      <c r="D281" s="2" t="s">
        <v>370</v>
      </c>
      <c r="E281" s="2" t="s">
        <v>448</v>
      </c>
      <c r="F281" s="2">
        <v>5</v>
      </c>
      <c r="G281" s="2" t="s">
        <v>10</v>
      </c>
    </row>
    <row r="282" spans="1:7" x14ac:dyDescent="0.5">
      <c r="A282" t="str">
        <f>_xlfn.CONCAT(B282,D282,E282)</f>
        <v>INTERCONNECTS-CRESTRON CBL-AUDIO-6</v>
      </c>
      <c r="B282" t="s">
        <v>450</v>
      </c>
      <c r="C282" s="34" t="s">
        <v>452</v>
      </c>
      <c r="D282" s="2" t="s">
        <v>370</v>
      </c>
      <c r="E282" s="2" t="s">
        <v>451</v>
      </c>
      <c r="F282" s="2">
        <v>5</v>
      </c>
      <c r="G282" s="2" t="s">
        <v>10</v>
      </c>
    </row>
    <row r="283" spans="1:7" x14ac:dyDescent="0.5">
      <c r="A283" t="str">
        <f>_xlfn.CONCAT(B283,D283,E283)</f>
        <v>INTERCONNECTS-CRESTRON CBL-HD-12</v>
      </c>
      <c r="B283" t="s">
        <v>450</v>
      </c>
      <c r="C283" s="34" t="s">
        <v>462</v>
      </c>
      <c r="D283" s="2" t="s">
        <v>370</v>
      </c>
      <c r="E283" s="2" t="s">
        <v>461</v>
      </c>
      <c r="F283" s="2">
        <v>49</v>
      </c>
      <c r="G283" s="2" t="s">
        <v>10</v>
      </c>
    </row>
    <row r="284" spans="1:7" x14ac:dyDescent="0.5">
      <c r="A284" t="str">
        <f>_xlfn.CONCAT(B284,D284,E284)</f>
        <v>INTERCONNECTS-CRESTRON CBL-HD-3</v>
      </c>
      <c r="B284" t="s">
        <v>450</v>
      </c>
      <c r="C284" s="34" t="s">
        <v>458</v>
      </c>
      <c r="D284" s="2" t="s">
        <v>370</v>
      </c>
      <c r="E284" s="2" t="s">
        <v>457</v>
      </c>
      <c r="F284" s="2">
        <v>28</v>
      </c>
      <c r="G284" s="2" t="s">
        <v>10</v>
      </c>
    </row>
    <row r="285" spans="1:7" x14ac:dyDescent="0.5">
      <c r="A285" t="str">
        <f>_xlfn.CONCAT(B285,D285,E285)</f>
        <v>INTERCONNECTS-CRESTRON CBL-HD-6</v>
      </c>
      <c r="B285" t="s">
        <v>450</v>
      </c>
      <c r="C285" s="34" t="s">
        <v>460</v>
      </c>
      <c r="D285" s="2" t="s">
        <v>370</v>
      </c>
      <c r="E285" s="2" t="s">
        <v>459</v>
      </c>
      <c r="F285" s="2">
        <v>35</v>
      </c>
      <c r="G285" s="2" t="s">
        <v>10</v>
      </c>
    </row>
    <row r="286" spans="1:7" x14ac:dyDescent="0.5">
      <c r="A286" t="str">
        <f>_xlfn.CONCAT(B286,D286,E286)</f>
        <v>INTERCONNECTS-CRESTRON CBL-SERIAL-DB9-L-12</v>
      </c>
      <c r="B286" t="s">
        <v>450</v>
      </c>
      <c r="C286" s="34" t="s">
        <v>456</v>
      </c>
      <c r="D286" s="2" t="s">
        <v>370</v>
      </c>
      <c r="E286" s="2" t="s">
        <v>455</v>
      </c>
      <c r="F286" s="2">
        <v>28</v>
      </c>
      <c r="G286" s="2" t="s">
        <v>10</v>
      </c>
    </row>
    <row r="287" spans="1:7" x14ac:dyDescent="0.5">
      <c r="A287" t="str">
        <f>_xlfn.CONCAT(B287,D287,E287)</f>
        <v xml:space="preserve">INTERCONNECTS-LIGHTWARE CAB-HDMI20-PHS300P </v>
      </c>
      <c r="B287" t="s">
        <v>450</v>
      </c>
      <c r="C287" s="34" t="s">
        <v>843</v>
      </c>
      <c r="D287" s="2" t="s">
        <v>384</v>
      </c>
      <c r="E287" s="2" t="s">
        <v>842</v>
      </c>
      <c r="F287" s="2">
        <v>47.5</v>
      </c>
      <c r="G287" s="2" t="s">
        <v>10</v>
      </c>
    </row>
    <row r="288" spans="1:7" x14ac:dyDescent="0.5">
      <c r="A288" t="str">
        <f>_xlfn.CONCAT(B288,D288,E288)</f>
        <v>INTERCONNECTS-LOGITECH 939001799</v>
      </c>
      <c r="B288" t="s">
        <v>450</v>
      </c>
      <c r="C288" s="34" t="s">
        <v>759</v>
      </c>
      <c r="D288" s="2" t="s">
        <v>368</v>
      </c>
      <c r="E288" s="6">
        <v>939001799</v>
      </c>
      <c r="F288" s="2">
        <v>249</v>
      </c>
      <c r="G288" s="2" t="s">
        <v>114</v>
      </c>
    </row>
    <row r="289" spans="1:7" x14ac:dyDescent="0.5">
      <c r="A289" t="str">
        <f>_xlfn.CONCAT(B289,D289,E289)</f>
        <v>INTERCONNECTS-PEARSTONEARSC-101</v>
      </c>
      <c r="B289" t="s">
        <v>450</v>
      </c>
      <c r="C289" s="34" t="s">
        <v>529</v>
      </c>
      <c r="D289" s="2" t="s">
        <v>490</v>
      </c>
      <c r="E289" s="2" t="s">
        <v>530</v>
      </c>
      <c r="F289" s="2">
        <v>3.95</v>
      </c>
      <c r="G289" s="2" t="s">
        <v>473</v>
      </c>
    </row>
    <row r="290" spans="1:7" x14ac:dyDescent="0.5">
      <c r="A290" t="str">
        <f>_xlfn.CONCAT(B290,D290,E290)</f>
        <v>INTERCONNECTS-PEARSTONEARSC-103</v>
      </c>
      <c r="B290" t="s">
        <v>450</v>
      </c>
      <c r="C290" s="34" t="s">
        <v>533</v>
      </c>
      <c r="D290" s="2" t="s">
        <v>490</v>
      </c>
      <c r="E290" s="2" t="s">
        <v>531</v>
      </c>
      <c r="F290" s="2">
        <v>5.95</v>
      </c>
      <c r="G290" s="2" t="s">
        <v>473</v>
      </c>
    </row>
    <row r="291" spans="1:7" x14ac:dyDescent="0.5">
      <c r="A291" t="str">
        <f>_xlfn.CONCAT(B291,D291,E291)</f>
        <v>INTERCONNECTS-PEARSTONEARSC-106</v>
      </c>
      <c r="B291" t="s">
        <v>450</v>
      </c>
      <c r="C291" s="34" t="s">
        <v>532</v>
      </c>
      <c r="D291" s="2" t="s">
        <v>490</v>
      </c>
      <c r="E291" s="2" t="s">
        <v>534</v>
      </c>
      <c r="F291" s="2">
        <v>6.95</v>
      </c>
      <c r="G291" s="2" t="s">
        <v>473</v>
      </c>
    </row>
    <row r="292" spans="1:7" x14ac:dyDescent="0.5">
      <c r="A292" t="str">
        <f>_xlfn.CONCAT(B292,D292,E292)</f>
        <v>INTERCONNECTS-PearstoneCHD-4615</v>
      </c>
      <c r="B292" t="s">
        <v>450</v>
      </c>
      <c r="C292" s="34" t="s">
        <v>897</v>
      </c>
      <c r="D292" s="2" t="s">
        <v>896</v>
      </c>
      <c r="E292" s="2" t="s">
        <v>895</v>
      </c>
      <c r="F292" s="2">
        <v>35.950000000000003</v>
      </c>
      <c r="G292" s="2" t="s">
        <v>114</v>
      </c>
    </row>
    <row r="293" spans="1:7" x14ac:dyDescent="0.5">
      <c r="A293" t="str">
        <f>_xlfn.CONCAT(B293,D293,E293)</f>
        <v>INTERCONNECTS-PEARSTONEHDA-1015</v>
      </c>
      <c r="B293" t="s">
        <v>450</v>
      </c>
      <c r="C293" s="34" t="s">
        <v>503</v>
      </c>
      <c r="D293" s="2" t="s">
        <v>490</v>
      </c>
      <c r="E293" s="2" t="s">
        <v>504</v>
      </c>
      <c r="F293" s="2">
        <v>8.9499999999999993</v>
      </c>
      <c r="G293" s="2" t="s">
        <v>473</v>
      </c>
    </row>
    <row r="294" spans="1:7" x14ac:dyDescent="0.5">
      <c r="A294" t="str">
        <f>_xlfn.CONCAT(B294,D294,E294)</f>
        <v>INTERCONNECTS-PEARSTONEHDA-103</v>
      </c>
      <c r="B294" t="s">
        <v>450</v>
      </c>
      <c r="C294" s="34" t="s">
        <v>505</v>
      </c>
      <c r="D294" s="2" t="s">
        <v>490</v>
      </c>
      <c r="E294" s="2" t="s">
        <v>506</v>
      </c>
      <c r="F294" s="2">
        <v>9.9499999999999993</v>
      </c>
      <c r="G294" s="2" t="s">
        <v>473</v>
      </c>
    </row>
    <row r="295" spans="1:7" x14ac:dyDescent="0.5">
      <c r="A295" t="str">
        <f>_xlfn.CONCAT(B295,D295,E295)</f>
        <v>INTERCONNECTS-PEARSTONEHDA-106</v>
      </c>
      <c r="B295" t="s">
        <v>450</v>
      </c>
      <c r="C295" s="34" t="s">
        <v>507</v>
      </c>
      <c r="D295" s="2" t="s">
        <v>490</v>
      </c>
      <c r="E295" s="2" t="s">
        <v>508</v>
      </c>
      <c r="F295" s="2">
        <v>12.95</v>
      </c>
      <c r="G295" s="2" t="s">
        <v>473</v>
      </c>
    </row>
    <row r="296" spans="1:7" x14ac:dyDescent="0.5">
      <c r="A296" t="str">
        <f>_xlfn.CONCAT(B296,D296,E296)</f>
        <v>INTERCONNECTS-PEARSTONEHDA-110</v>
      </c>
      <c r="B296" t="s">
        <v>450</v>
      </c>
      <c r="C296" s="34" t="s">
        <v>509</v>
      </c>
      <c r="D296" s="2" t="s">
        <v>490</v>
      </c>
      <c r="E296" s="2" t="s">
        <v>510</v>
      </c>
      <c r="F296" s="2">
        <v>12.95</v>
      </c>
      <c r="G296" s="2" t="s">
        <v>473</v>
      </c>
    </row>
    <row r="297" spans="1:7" x14ac:dyDescent="0.5">
      <c r="A297" t="str">
        <f>_xlfn.CONCAT(B297,D297,E297)</f>
        <v>INTERCONNECTS-PEARSTONEHDA-115</v>
      </c>
      <c r="B297" t="s">
        <v>450</v>
      </c>
      <c r="C297" s="34" t="s">
        <v>511</v>
      </c>
      <c r="D297" s="2" t="s">
        <v>490</v>
      </c>
      <c r="E297" s="2" t="s">
        <v>512</v>
      </c>
      <c r="F297" s="2">
        <v>14.95</v>
      </c>
      <c r="G297" s="2" t="s">
        <v>473</v>
      </c>
    </row>
    <row r="298" spans="1:7" x14ac:dyDescent="0.5">
      <c r="A298" t="str">
        <f>_xlfn.CONCAT(B298,D298,E298)</f>
        <v>INTERCONNECTS-PEARSTONEUSB3-AB10</v>
      </c>
      <c r="B298" t="s">
        <v>450</v>
      </c>
      <c r="C298" s="34" t="s">
        <v>488</v>
      </c>
      <c r="D298" s="2" t="s">
        <v>490</v>
      </c>
      <c r="E298" s="2" t="s">
        <v>487</v>
      </c>
      <c r="F298" s="2">
        <v>7.95</v>
      </c>
      <c r="G298" s="2" t="s">
        <v>473</v>
      </c>
    </row>
    <row r="299" spans="1:7" x14ac:dyDescent="0.5">
      <c r="A299" t="str">
        <f>_xlfn.CONCAT(B299,D299,E299)</f>
        <v>INTERCONNECTS-PEARSTONEUSB3-AB15</v>
      </c>
      <c r="B299" t="s">
        <v>450</v>
      </c>
      <c r="C299" s="34" t="s">
        <v>874</v>
      </c>
      <c r="D299" s="2" t="s">
        <v>490</v>
      </c>
      <c r="E299" s="2" t="s">
        <v>489</v>
      </c>
      <c r="F299" s="2">
        <v>9.9499999999999993</v>
      </c>
      <c r="G299" s="2" t="s">
        <v>473</v>
      </c>
    </row>
    <row r="300" spans="1:7" x14ac:dyDescent="0.5">
      <c r="A300" t="str">
        <f>_xlfn.CONCAT(B300,D300,E300)</f>
        <v>INTERCONNECTS-PEARSTONEUSB3-AB3</v>
      </c>
      <c r="B300" t="s">
        <v>450</v>
      </c>
      <c r="C300" s="34" t="s">
        <v>483</v>
      </c>
      <c r="D300" s="2" t="s">
        <v>490</v>
      </c>
      <c r="E300" s="2" t="s">
        <v>484</v>
      </c>
      <c r="F300" s="2">
        <v>5.95</v>
      </c>
      <c r="G300" s="2" t="s">
        <v>473</v>
      </c>
    </row>
    <row r="301" spans="1:7" x14ac:dyDescent="0.5">
      <c r="A301" t="str">
        <f>_xlfn.CONCAT(B301,D301,E301)</f>
        <v>INTERCONNECTS-PEARSTONEUSB3-AB6</v>
      </c>
      <c r="B301" t="s">
        <v>450</v>
      </c>
      <c r="C301" s="34" t="s">
        <v>485</v>
      </c>
      <c r="D301" s="2" t="s">
        <v>490</v>
      </c>
      <c r="E301" s="2" t="s">
        <v>486</v>
      </c>
      <c r="F301" s="2">
        <v>6.99</v>
      </c>
      <c r="G301" s="2" t="s">
        <v>473</v>
      </c>
    </row>
    <row r="302" spans="1:7" x14ac:dyDescent="0.5">
      <c r="A302" t="str">
        <f>_xlfn.CONCAT(B302,D302,E302)</f>
        <v>INTERCONNECTS-TetherToolsCUC10-BLK</v>
      </c>
      <c r="B302" t="s">
        <v>450</v>
      </c>
      <c r="C302" s="34" t="s">
        <v>881</v>
      </c>
      <c r="D302" s="2" t="s">
        <v>882</v>
      </c>
      <c r="E302" s="2" t="s">
        <v>870</v>
      </c>
      <c r="F302" s="2">
        <v>50</v>
      </c>
      <c r="G302" s="2" t="s">
        <v>877</v>
      </c>
    </row>
    <row r="303" spans="1:7" x14ac:dyDescent="0.5">
      <c r="A303" t="str">
        <f>_xlfn.CONCAT(B303,D303,E303)</f>
        <v>INTERCONNECTS-TetherToolsCUC15-BLK</v>
      </c>
      <c r="B303" t="s">
        <v>450</v>
      </c>
      <c r="C303" s="34" t="s">
        <v>884</v>
      </c>
      <c r="D303" s="2" t="s">
        <v>882</v>
      </c>
      <c r="E303" s="2" t="s">
        <v>883</v>
      </c>
      <c r="F303" s="2">
        <v>59.95</v>
      </c>
      <c r="G303" s="2" t="s">
        <v>877</v>
      </c>
    </row>
    <row r="304" spans="1:7" x14ac:dyDescent="0.5">
      <c r="A304" t="str">
        <f>_xlfn.CONCAT(B304,D304,E304)</f>
        <v>KEYBOARD-LOGITECH K830</v>
      </c>
      <c r="B304" t="s">
        <v>931</v>
      </c>
      <c r="C304" s="34" t="s">
        <v>934</v>
      </c>
      <c r="D304" s="2" t="s">
        <v>368</v>
      </c>
      <c r="E304" s="2" t="s">
        <v>932</v>
      </c>
      <c r="F304" s="2">
        <v>99.99</v>
      </c>
      <c r="G304" s="2" t="s">
        <v>933</v>
      </c>
    </row>
    <row r="305" spans="1:7" ht="28.9" x14ac:dyDescent="0.5">
      <c r="A305" t="str">
        <f>_xlfn.CONCAT(B305,D305,E305)</f>
        <v>MISC-TELECOMMISC</v>
      </c>
      <c r="B305" t="s">
        <v>1107</v>
      </c>
      <c r="C305" s="52" t="s">
        <v>1108</v>
      </c>
      <c r="D305" s="2" t="s">
        <v>1110</v>
      </c>
      <c r="E305" s="2" t="s">
        <v>1109</v>
      </c>
      <c r="F305" s="3">
        <v>0</v>
      </c>
      <c r="G305" s="2" t="s">
        <v>1110</v>
      </c>
    </row>
    <row r="306" spans="1:7" x14ac:dyDescent="0.5">
      <c r="A306" t="str">
        <f>_xlfn.CONCAT(B306,D306,E306)</f>
        <v>MOUNTCHIEF TS525TU</v>
      </c>
      <c r="B306" t="s">
        <v>1121</v>
      </c>
      <c r="C306" s="44" t="s">
        <v>1152</v>
      </c>
      <c r="D306" s="2" t="s">
        <v>369</v>
      </c>
      <c r="E306" s="2" t="s">
        <v>1120</v>
      </c>
      <c r="F306" s="2"/>
      <c r="G306" s="2"/>
    </row>
    <row r="307" spans="1:7" x14ac:dyDescent="0.5">
      <c r="A307" t="str">
        <f>_xlfn.CONCAT(B307,D307,E307)</f>
        <v>MOUNT-CHIEF FCAV1U</v>
      </c>
      <c r="B307" t="s">
        <v>142</v>
      </c>
      <c r="C307" s="44" t="s">
        <v>585</v>
      </c>
      <c r="D307" s="2" t="s">
        <v>369</v>
      </c>
      <c r="E307" s="2" t="s">
        <v>583</v>
      </c>
      <c r="F307" s="2">
        <v>270.24</v>
      </c>
      <c r="G307" s="2" t="s">
        <v>584</v>
      </c>
    </row>
    <row r="308" spans="1:7" x14ac:dyDescent="0.5">
      <c r="A308" t="str">
        <f>_xlfn.CONCAT(B308,D308,E308)</f>
        <v>MOUNT-CHIEF LSM1U</v>
      </c>
      <c r="B308" t="s">
        <v>142</v>
      </c>
      <c r="C308" s="4" t="s">
        <v>143</v>
      </c>
      <c r="D308" s="2" t="s">
        <v>369</v>
      </c>
      <c r="E308" s="2" t="s">
        <v>144</v>
      </c>
      <c r="F308" s="2">
        <v>162.38</v>
      </c>
      <c r="G308" s="2" t="s">
        <v>93</v>
      </c>
    </row>
    <row r="309" spans="1:7" x14ac:dyDescent="0.5">
      <c r="A309" t="str">
        <f>_xlfn.CONCAT(B309,D309,E309)</f>
        <v>MOUNT-CHIEF LTM1U</v>
      </c>
      <c r="B309" t="s">
        <v>142</v>
      </c>
      <c r="C309" s="4" t="s">
        <v>145</v>
      </c>
      <c r="D309" s="2" t="s">
        <v>369</v>
      </c>
      <c r="E309" s="2" t="s">
        <v>146</v>
      </c>
      <c r="F309" s="2">
        <v>230.09</v>
      </c>
      <c r="G309" s="2" t="s">
        <v>93</v>
      </c>
    </row>
    <row r="310" spans="1:7" x14ac:dyDescent="0.5">
      <c r="A310" t="str">
        <f>_xlfn.CONCAT(B310,D310,E310)</f>
        <v>MOUNT-CHIEF MTM1U</v>
      </c>
      <c r="B310" t="s">
        <v>142</v>
      </c>
      <c r="C310" s="4" t="s">
        <v>147</v>
      </c>
      <c r="D310" s="2" t="s">
        <v>369</v>
      </c>
      <c r="E310" s="2" t="s">
        <v>148</v>
      </c>
      <c r="F310" s="2">
        <v>146.80000000000001</v>
      </c>
      <c r="G310" s="2" t="s">
        <v>93</v>
      </c>
    </row>
    <row r="311" spans="1:7" x14ac:dyDescent="0.5">
      <c r="A311" t="str">
        <f>_xlfn.CONCAT(B311,D311,E311)</f>
        <v>MOUNT-CHIEF XSM1U</v>
      </c>
      <c r="B311" t="s">
        <v>142</v>
      </c>
      <c r="C311" s="4" t="s">
        <v>149</v>
      </c>
      <c r="D311" s="2" t="s">
        <v>369</v>
      </c>
      <c r="E311" s="2" t="s">
        <v>150</v>
      </c>
      <c r="F311" s="32">
        <v>206.12</v>
      </c>
      <c r="G311" s="2" t="s">
        <v>93</v>
      </c>
    </row>
    <row r="312" spans="1:7" x14ac:dyDescent="0.5">
      <c r="A312" t="str">
        <f>_xlfn.CONCAT(B312,D312,E312)</f>
        <v>MOUNT-CHIEF XTM1U</v>
      </c>
      <c r="B312" t="s">
        <v>142</v>
      </c>
      <c r="C312" s="4" t="s">
        <v>151</v>
      </c>
      <c r="D312" s="2" t="s">
        <v>369</v>
      </c>
      <c r="E312" s="2" t="s">
        <v>152</v>
      </c>
      <c r="F312" s="2">
        <v>272.63</v>
      </c>
      <c r="G312" s="2" t="s">
        <v>93</v>
      </c>
    </row>
    <row r="313" spans="1:7" x14ac:dyDescent="0.5">
      <c r="A313" t="str">
        <f>_xlfn.CONCAT(B313,D313,E313)</f>
        <v>MOUNT-CRESTRON TST-902-DSW</v>
      </c>
      <c r="B313" t="s">
        <v>142</v>
      </c>
      <c r="C313" s="34" t="s">
        <v>1003</v>
      </c>
      <c r="D313" s="2" t="s">
        <v>370</v>
      </c>
      <c r="E313" s="2" t="s">
        <v>1002</v>
      </c>
      <c r="F313" s="2">
        <v>1032</v>
      </c>
      <c r="G313" s="2" t="s">
        <v>10</v>
      </c>
    </row>
    <row r="314" spans="1:7" x14ac:dyDescent="0.5">
      <c r="A314" t="str">
        <f>_xlfn.CONCAT(B314,D314,E314)</f>
        <v>MOUNT-CRESTRON TST-902-DSW-PMK</v>
      </c>
      <c r="B314" t="s">
        <v>142</v>
      </c>
      <c r="C314" s="34" t="s">
        <v>1005</v>
      </c>
      <c r="D314" s="2" t="s">
        <v>370</v>
      </c>
      <c r="E314" s="2" t="s">
        <v>1004</v>
      </c>
      <c r="F314" s="2">
        <v>100</v>
      </c>
      <c r="G314" s="2" t="s">
        <v>10</v>
      </c>
    </row>
    <row r="315" spans="1:7" x14ac:dyDescent="0.5">
      <c r="A315" t="str">
        <f>_xlfn.CONCAT(B315,D315,E315)</f>
        <v>MOUNT-RPVISUAL RPWM-32B-BOX-KIT</v>
      </c>
      <c r="B315" t="s">
        <v>142</v>
      </c>
      <c r="C315" s="4" t="s">
        <v>155</v>
      </c>
      <c r="D315" s="2" t="s">
        <v>375</v>
      </c>
      <c r="E315" s="2" t="s">
        <v>156</v>
      </c>
      <c r="F315" s="2">
        <v>375</v>
      </c>
      <c r="G315" s="2" t="s">
        <v>10</v>
      </c>
    </row>
    <row r="316" spans="1:7" x14ac:dyDescent="0.5">
      <c r="A316" t="str">
        <f>_xlfn.CONCAT(B316,D316,E316)</f>
        <v>MOUNT-RPVISUAL RPWM-32B-XM-UNV-NB</v>
      </c>
      <c r="B316" t="s">
        <v>142</v>
      </c>
      <c r="C316" s="4" t="s">
        <v>153</v>
      </c>
      <c r="D316" s="2" t="s">
        <v>375</v>
      </c>
      <c r="E316" s="2" t="s">
        <v>154</v>
      </c>
      <c r="F316" s="2">
        <v>712.5</v>
      </c>
      <c r="G316" s="2" t="s">
        <v>10</v>
      </c>
    </row>
    <row r="317" spans="1:7" x14ac:dyDescent="0.5">
      <c r="A317" t="str">
        <f>_xlfn.CONCAT(B317,D317,E317)</f>
        <v>MOUNT-LOGITECH 952-000044</v>
      </c>
      <c r="B317" t="s">
        <v>142</v>
      </c>
      <c r="C317" s="44" t="s">
        <v>1141</v>
      </c>
      <c r="D317" s="32" t="s">
        <v>368</v>
      </c>
      <c r="E317" s="2" t="s">
        <v>1140</v>
      </c>
      <c r="F317" s="2"/>
      <c r="G317" s="2"/>
    </row>
    <row r="318" spans="1:7" x14ac:dyDescent="0.5">
      <c r="A318" t="str">
        <f>_xlfn.CONCAT(B318,D318,E318)</f>
        <v xml:space="preserve">MOUNT-CHIEF TS318TU </v>
      </c>
      <c r="B318" t="s">
        <v>142</v>
      </c>
      <c r="C318" s="44" t="s">
        <v>1155</v>
      </c>
      <c r="D318" s="2" t="s">
        <v>369</v>
      </c>
      <c r="E318" s="2" t="s">
        <v>1145</v>
      </c>
      <c r="F318" s="2"/>
      <c r="G318" s="2"/>
    </row>
    <row r="319" spans="1:7" x14ac:dyDescent="0.5">
      <c r="A319" t="str">
        <f>_xlfn.CONCAT(B319,D319,E319)</f>
        <v xml:space="preserve">MOUNT-CHIEF TS325TU </v>
      </c>
      <c r="B319" t="s">
        <v>142</v>
      </c>
      <c r="C319" s="44" t="s">
        <v>1153</v>
      </c>
      <c r="D319" s="2" t="s">
        <v>369</v>
      </c>
      <c r="E319" s="2" t="s">
        <v>1150</v>
      </c>
      <c r="F319" s="2"/>
      <c r="G319" s="2"/>
    </row>
    <row r="320" spans="1:7" x14ac:dyDescent="0.5">
      <c r="A320" t="str">
        <f>_xlfn.CONCAT(B320,D320,E320)</f>
        <v>MOUNT-CHIEF TS318SU</v>
      </c>
      <c r="B320" t="s">
        <v>142</v>
      </c>
      <c r="C320" s="44" t="s">
        <v>1154</v>
      </c>
      <c r="D320" s="2" t="s">
        <v>369</v>
      </c>
      <c r="E320" s="2" t="s">
        <v>1151</v>
      </c>
      <c r="F320" s="2"/>
      <c r="G320" s="2"/>
    </row>
    <row r="321" spans="1:7" x14ac:dyDescent="0.5">
      <c r="A321" t="str">
        <f>_xlfn.CONCAT(B321,D321,E321)</f>
        <v xml:space="preserve">MOUNT-CHIEF MCM1U </v>
      </c>
      <c r="B321" t="s">
        <v>142</v>
      </c>
      <c r="C321" s="44" t="s">
        <v>1160</v>
      </c>
      <c r="D321" s="2" t="s">
        <v>369</v>
      </c>
      <c r="E321" s="2" t="s">
        <v>1159</v>
      </c>
      <c r="F321" s="2"/>
      <c r="G321" s="2"/>
    </row>
    <row r="322" spans="1:7" x14ac:dyDescent="0.5">
      <c r="A322" t="str">
        <f>_xlfn.CONCAT(B322,D322,E322)</f>
        <v>MOUNT-CHIEF CMS0305</v>
      </c>
      <c r="B322" t="s">
        <v>142</v>
      </c>
      <c r="C322" s="44" t="s">
        <v>1161</v>
      </c>
      <c r="D322" s="2" t="s">
        <v>369</v>
      </c>
      <c r="E322" s="2" t="s">
        <v>740</v>
      </c>
      <c r="F322" s="2"/>
      <c r="G322" s="2"/>
    </row>
    <row r="323" spans="1:7" x14ac:dyDescent="0.5">
      <c r="A323" t="str">
        <f>_xlfn.CONCAT(B323,D323,E323)</f>
        <v>MOUNT-CHIEF CMS0203</v>
      </c>
      <c r="B323" t="s">
        <v>142</v>
      </c>
      <c r="C323" s="44" t="s">
        <v>1162</v>
      </c>
      <c r="D323" s="2" t="s">
        <v>369</v>
      </c>
      <c r="E323" s="2" t="s">
        <v>772</v>
      </c>
      <c r="F323" s="2"/>
      <c r="G323" s="2"/>
    </row>
    <row r="324" spans="1:7" x14ac:dyDescent="0.5">
      <c r="A324" t="str">
        <f>_xlfn.CONCAT(B324,D324,E324)</f>
        <v>MOUNT-CHIEF CMS0406</v>
      </c>
      <c r="B324" t="s">
        <v>142</v>
      </c>
      <c r="C324" s="44" t="s">
        <v>1163</v>
      </c>
      <c r="D324" s="2" t="s">
        <v>369</v>
      </c>
      <c r="E324" s="2" t="s">
        <v>658</v>
      </c>
      <c r="F324" s="2"/>
      <c r="G324" s="2"/>
    </row>
    <row r="325" spans="1:7" x14ac:dyDescent="0.5">
      <c r="A325" t="str">
        <f>_xlfn.CONCAT(B325,D325,E325)</f>
        <v>MOUNT-CHIEF CMS0507</v>
      </c>
      <c r="B325" t="s">
        <v>142</v>
      </c>
      <c r="C325" s="44" t="s">
        <v>1165</v>
      </c>
      <c r="D325" s="2" t="s">
        <v>369</v>
      </c>
      <c r="E325" s="2" t="s">
        <v>1164</v>
      </c>
      <c r="F325" s="2"/>
      <c r="G325" s="2"/>
    </row>
    <row r="326" spans="1:7" x14ac:dyDescent="0.5">
      <c r="A326" t="str">
        <f>_xlfn.CONCAT(B326,D326,E326)</f>
        <v>MOUNT-CHIEF CMS006009</v>
      </c>
      <c r="B326" t="s">
        <v>142</v>
      </c>
      <c r="C326" s="44" t="s">
        <v>1168</v>
      </c>
      <c r="D326" s="2" t="s">
        <v>369</v>
      </c>
      <c r="E326" s="2" t="s">
        <v>1169</v>
      </c>
      <c r="F326" s="2"/>
      <c r="G326" s="2"/>
    </row>
    <row r="327" spans="1:7" x14ac:dyDescent="0.5">
      <c r="A327" t="str">
        <f>_xlfn.CONCAT(B327,D327,E327)</f>
        <v>MOUNT-CHIEF CMS0608</v>
      </c>
      <c r="B327" t="s">
        <v>142</v>
      </c>
      <c r="C327" s="44" t="s">
        <v>1171</v>
      </c>
      <c r="D327" s="2" t="s">
        <v>369</v>
      </c>
      <c r="E327" s="2" t="s">
        <v>1170</v>
      </c>
      <c r="F327" s="2"/>
      <c r="G327" s="2"/>
    </row>
    <row r="328" spans="1:7" x14ac:dyDescent="0.5">
      <c r="A328" t="str">
        <f>_xlfn.CONCAT(B328,D328,E328)</f>
        <v>MOUNT-CHIEF CMS0709</v>
      </c>
      <c r="B328" t="s">
        <v>142</v>
      </c>
      <c r="C328" s="44" t="s">
        <v>1173</v>
      </c>
      <c r="D328" s="2" t="s">
        <v>369</v>
      </c>
      <c r="E328" s="2" t="s">
        <v>1172</v>
      </c>
      <c r="F328" s="2"/>
      <c r="G328" s="2"/>
    </row>
    <row r="329" spans="1:7" x14ac:dyDescent="0.5">
      <c r="A329" t="str">
        <f>_xlfn.CONCAT(B329,D329,E329)</f>
        <v>MOUNT-CHIEF CMS0810</v>
      </c>
      <c r="B329" t="s">
        <v>142</v>
      </c>
      <c r="C329" s="44" t="s">
        <v>1175</v>
      </c>
      <c r="D329" s="2" t="s">
        <v>369</v>
      </c>
      <c r="E329" s="2" t="s">
        <v>1174</v>
      </c>
      <c r="F329" s="2"/>
      <c r="G329" s="2"/>
    </row>
    <row r="330" spans="1:7" x14ac:dyDescent="0.5">
      <c r="A330" t="str">
        <f>_xlfn.CONCAT(B330,D330,E330)</f>
        <v>MOUNT-CHIEF CMS009012</v>
      </c>
      <c r="B330" t="s">
        <v>142</v>
      </c>
      <c r="C330" s="44" t="s">
        <v>1177</v>
      </c>
      <c r="D330" s="2" t="s">
        <v>369</v>
      </c>
      <c r="E330" s="2" t="s">
        <v>1176</v>
      </c>
      <c r="F330" s="2"/>
      <c r="G330" s="2"/>
    </row>
    <row r="331" spans="1:7" x14ac:dyDescent="0.5">
      <c r="A331" t="str">
        <f>_xlfn.CONCAT(B331,D331,E331)</f>
        <v>MOUNT-CHIEF CMS0911</v>
      </c>
      <c r="B331" t="s">
        <v>142</v>
      </c>
      <c r="C331" s="44" t="s">
        <v>1179</v>
      </c>
      <c r="D331" s="2" t="s">
        <v>369</v>
      </c>
      <c r="E331" s="2" t="s">
        <v>1178</v>
      </c>
      <c r="F331" s="2"/>
      <c r="G331" s="2"/>
    </row>
    <row r="332" spans="1:7" x14ac:dyDescent="0.5">
      <c r="A332" t="str">
        <f>_xlfn.CONCAT(B332,D332,E332)</f>
        <v>MOUNT-CHIEF CMS1012</v>
      </c>
      <c r="B332" t="s">
        <v>142</v>
      </c>
      <c r="C332" s="44" t="s">
        <v>1181</v>
      </c>
      <c r="D332" s="2" t="s">
        <v>369</v>
      </c>
      <c r="E332" s="2" t="s">
        <v>1180</v>
      </c>
      <c r="F332" s="2"/>
      <c r="G332" s="2"/>
    </row>
    <row r="333" spans="1:7" x14ac:dyDescent="0.5">
      <c r="A333" t="str">
        <f>_xlfn.CONCAT(B333,D333,E333)</f>
        <v>MOUNT-CHIEF CMS012018</v>
      </c>
      <c r="B333" t="s">
        <v>142</v>
      </c>
      <c r="C333" s="44" t="s">
        <v>1183</v>
      </c>
      <c r="D333" s="2" t="s">
        <v>369</v>
      </c>
      <c r="E333" s="2" t="s">
        <v>1182</v>
      </c>
      <c r="F333" s="2"/>
      <c r="G333" s="2"/>
    </row>
    <row r="334" spans="1:7" x14ac:dyDescent="0.5">
      <c r="A334" t="str">
        <f>_xlfn.CONCAT(B334,D334,E334)</f>
        <v>MOUNT-CHIEF CMS018024</v>
      </c>
      <c r="B334" t="s">
        <v>142</v>
      </c>
      <c r="C334" s="44" t="s">
        <v>1185</v>
      </c>
      <c r="D334" s="2" t="s">
        <v>369</v>
      </c>
      <c r="E334" s="2" t="s">
        <v>1184</v>
      </c>
      <c r="F334" s="2"/>
      <c r="G334" s="2"/>
    </row>
    <row r="335" spans="1:7" x14ac:dyDescent="0.5">
      <c r="A335" t="str">
        <f>_xlfn.CONCAT(B335,D335,E335)</f>
        <v>MOUNT-CHIEF CMA330</v>
      </c>
      <c r="B335" t="s">
        <v>142</v>
      </c>
      <c r="C335" s="44" t="s">
        <v>1186</v>
      </c>
      <c r="D335" s="2" t="s">
        <v>369</v>
      </c>
      <c r="E335" s="2" t="s">
        <v>656</v>
      </c>
      <c r="F335" s="2"/>
      <c r="G335" s="2"/>
    </row>
    <row r="336" spans="1:7" x14ac:dyDescent="0.5">
      <c r="A336" t="str">
        <f>_xlfn.CONCAT(B336,D336,E336)</f>
        <v>MOUNTING-AVPROEDGE AC-EZRACK-15</v>
      </c>
      <c r="B336" t="s">
        <v>478</v>
      </c>
      <c r="C336" s="34" t="s">
        <v>1011</v>
      </c>
      <c r="D336" s="2" t="s">
        <v>382</v>
      </c>
      <c r="E336" s="32" t="s">
        <v>1010</v>
      </c>
      <c r="F336" s="2">
        <v>191.125</v>
      </c>
      <c r="G336" s="2" t="s">
        <v>10</v>
      </c>
    </row>
    <row r="337" spans="1:7" x14ac:dyDescent="0.5">
      <c r="A337" t="str">
        <f>_xlfn.CONCAT(B337,D337,E337)</f>
        <v>MOUNTING-BIAMP Parlé TCM-X-FM</v>
      </c>
      <c r="B337" t="s">
        <v>478</v>
      </c>
      <c r="C337" s="4" t="s">
        <v>27</v>
      </c>
      <c r="D337" s="2" t="s">
        <v>367</v>
      </c>
      <c r="E337" s="32" t="s">
        <v>28</v>
      </c>
      <c r="F337" s="13">
        <v>110</v>
      </c>
      <c r="G337" s="2" t="s">
        <v>10</v>
      </c>
    </row>
    <row r="338" spans="1:7" x14ac:dyDescent="0.5">
      <c r="A338" t="str">
        <f>_xlfn.CONCAT(B338,D338,E338)</f>
        <v>MOUNTING-BIAMP Parlé TTM-X-SM</v>
      </c>
      <c r="B338" t="s">
        <v>478</v>
      </c>
      <c r="C338" s="4" t="s">
        <v>51</v>
      </c>
      <c r="D338" s="2" t="s">
        <v>367</v>
      </c>
      <c r="E338" s="2" t="s">
        <v>52</v>
      </c>
      <c r="F338" s="13">
        <v>53.75</v>
      </c>
      <c r="G338" s="2" t="s">
        <v>10</v>
      </c>
    </row>
    <row r="339" spans="1:7" x14ac:dyDescent="0.5">
      <c r="A339" t="str">
        <f>_xlfn.CONCAT(B339,D339,E339)</f>
        <v>MOUNTING-BIAMP Plenum box 12 x 12</v>
      </c>
      <c r="B339" t="s">
        <v>478</v>
      </c>
      <c r="C339" s="4" t="s">
        <v>47</v>
      </c>
      <c r="D339" s="2" t="s">
        <v>367</v>
      </c>
      <c r="E339" s="2" t="s">
        <v>48</v>
      </c>
      <c r="F339" s="13">
        <v>138.75</v>
      </c>
      <c r="G339" s="2" t="s">
        <v>10</v>
      </c>
    </row>
    <row r="340" spans="1:7" x14ac:dyDescent="0.5">
      <c r="A340" t="str">
        <f>_xlfn.CONCAT(B340,D340,E340)</f>
        <v>MOUNTING-BIAMP RMX 100</v>
      </c>
      <c r="B340" t="s">
        <v>478</v>
      </c>
      <c r="C340" s="4" t="s">
        <v>77</v>
      </c>
      <c r="D340" s="2" t="s">
        <v>367</v>
      </c>
      <c r="E340" s="2" t="s">
        <v>78</v>
      </c>
      <c r="F340" s="13">
        <v>110</v>
      </c>
      <c r="G340" s="2" t="s">
        <v>10</v>
      </c>
    </row>
    <row r="341" spans="1:7" x14ac:dyDescent="0.5">
      <c r="A341" t="str">
        <f>_xlfn.CONCAT(B341,D341,E341)</f>
        <v>MOUNTING-BIAMP SPA-NC100 </v>
      </c>
      <c r="B341" t="s">
        <v>478</v>
      </c>
      <c r="C341" s="4" t="s">
        <v>87</v>
      </c>
      <c r="D341" s="2" t="s">
        <v>367</v>
      </c>
      <c r="E341" s="2" t="s">
        <v>88</v>
      </c>
      <c r="F341" s="13">
        <v>117.5</v>
      </c>
      <c r="G341" s="2" t="s">
        <v>10</v>
      </c>
    </row>
    <row r="342" spans="1:7" x14ac:dyDescent="0.5">
      <c r="A342" t="str">
        <f>_xlfn.CONCAT(B342,D342,E342)</f>
        <v>MOUNTING-BIAMP SPA-NC200 </v>
      </c>
      <c r="B342" t="s">
        <v>478</v>
      </c>
      <c r="C342" s="4" t="s">
        <v>89</v>
      </c>
      <c r="D342" s="2" t="s">
        <v>367</v>
      </c>
      <c r="E342" s="2" t="s">
        <v>90</v>
      </c>
      <c r="F342" s="13">
        <v>125</v>
      </c>
      <c r="G342" s="2" t="s">
        <v>10</v>
      </c>
    </row>
    <row r="343" spans="1:7" x14ac:dyDescent="0.5">
      <c r="A343" t="str">
        <f>_xlfn.CONCAT(B343,D343,E343)</f>
        <v>MOUNTING-BIAMP SPA-NC400</v>
      </c>
      <c r="B343" t="s">
        <v>478</v>
      </c>
      <c r="C343" s="4" t="s">
        <v>49</v>
      </c>
      <c r="D343" s="2" t="s">
        <v>367</v>
      </c>
      <c r="E343" s="2" t="s">
        <v>50</v>
      </c>
      <c r="F343" s="13">
        <v>135</v>
      </c>
      <c r="G343" s="2" t="s">
        <v>10</v>
      </c>
    </row>
    <row r="344" spans="1:7" x14ac:dyDescent="0.5">
      <c r="A344" t="str">
        <f>_xlfn.CONCAT(B344,D344,E344)</f>
        <v>MOUNTING-BIAMP SPA-TR100</v>
      </c>
      <c r="B344" t="s">
        <v>478</v>
      </c>
      <c r="C344" s="34" t="s">
        <v>754</v>
      </c>
      <c r="D344" s="2" t="s">
        <v>367</v>
      </c>
      <c r="E344" s="2" t="s">
        <v>753</v>
      </c>
      <c r="F344" s="13">
        <v>172.5</v>
      </c>
      <c r="G344" s="2" t="s">
        <v>10</v>
      </c>
    </row>
    <row r="345" spans="1:7" x14ac:dyDescent="0.5">
      <c r="A345" t="str">
        <f>_xlfn.CONCAT(B345,D345,E345)</f>
        <v>MOUNTING-BIAMP SPA-TR400</v>
      </c>
      <c r="B345" t="s">
        <v>478</v>
      </c>
      <c r="C345" s="4" t="s">
        <v>57</v>
      </c>
      <c r="D345" s="2" t="s">
        <v>367</v>
      </c>
      <c r="E345" s="2" t="s">
        <v>58</v>
      </c>
      <c r="F345" s="13">
        <v>177.5</v>
      </c>
      <c r="G345" s="2" t="s">
        <v>10</v>
      </c>
    </row>
    <row r="346" spans="1:7" x14ac:dyDescent="0.5">
      <c r="A346" t="str">
        <f>_xlfn.CONCAT(B346,D346,E346)</f>
        <v>MOUNTING-BIAMP TC-5 Bracket</v>
      </c>
      <c r="B346" t="s">
        <v>478</v>
      </c>
      <c r="C346" s="4" t="s">
        <v>75</v>
      </c>
      <c r="D346" s="2" t="s">
        <v>367</v>
      </c>
      <c r="E346" s="2" t="s">
        <v>76</v>
      </c>
      <c r="F346" s="13">
        <v>53.75</v>
      </c>
      <c r="G346" s="2" t="s">
        <v>10</v>
      </c>
    </row>
    <row r="347" spans="1:7" x14ac:dyDescent="0.5">
      <c r="A347" t="str">
        <f>_xlfn.CONCAT(B347,D347,E347)</f>
        <v>MOUNTING-BIAMP TEC-X-T</v>
      </c>
      <c r="B347" t="s">
        <v>478</v>
      </c>
      <c r="C347" s="4" t="s">
        <v>85</v>
      </c>
      <c r="D347" s="2" t="s">
        <v>367</v>
      </c>
      <c r="E347" s="2" t="s">
        <v>86</v>
      </c>
      <c r="F347" s="13">
        <v>152.5</v>
      </c>
      <c r="G347" s="2" t="s">
        <v>10</v>
      </c>
    </row>
    <row r="348" spans="1:7" x14ac:dyDescent="0.5">
      <c r="A348" t="str">
        <f>_xlfn.CONCAT(B348,D348,E348)</f>
        <v>MOUNTING-BIAMP Tesira RMK-1</v>
      </c>
      <c r="B348" t="s">
        <v>478</v>
      </c>
      <c r="C348" s="4" t="s">
        <v>55</v>
      </c>
      <c r="D348" s="2" t="s">
        <v>367</v>
      </c>
      <c r="E348" s="2" t="s">
        <v>56</v>
      </c>
      <c r="F348" s="13">
        <v>53.75</v>
      </c>
      <c r="G348" s="2" t="s">
        <v>10</v>
      </c>
    </row>
    <row r="349" spans="1:7" x14ac:dyDescent="0.5">
      <c r="A349" t="str">
        <f>_xlfn.CONCAT(B349,D349,E349)</f>
        <v>MOUNTING-BIAMP Tesira RMK-2</v>
      </c>
      <c r="B349" t="s">
        <v>478</v>
      </c>
      <c r="C349" s="4" t="s">
        <v>59</v>
      </c>
      <c r="D349" s="2" t="s">
        <v>367</v>
      </c>
      <c r="E349" s="2" t="s">
        <v>60</v>
      </c>
      <c r="F349" s="13">
        <v>93.75</v>
      </c>
      <c r="G349" s="2" t="s">
        <v>10</v>
      </c>
    </row>
    <row r="350" spans="1:7" x14ac:dyDescent="0.5">
      <c r="A350" t="str">
        <f>_xlfn.CONCAT(B350,D350,E350)</f>
        <v>MOUNTING-BIAMP Tesira UTMK-1</v>
      </c>
      <c r="B350" t="s">
        <v>478</v>
      </c>
      <c r="C350" s="4" t="s">
        <v>61</v>
      </c>
      <c r="D350" s="2" t="s">
        <v>367</v>
      </c>
      <c r="E350" s="2" t="s">
        <v>62</v>
      </c>
      <c r="F350" s="13">
        <v>53.75</v>
      </c>
      <c r="G350" s="2" t="s">
        <v>10</v>
      </c>
    </row>
    <row r="351" spans="1:7" x14ac:dyDescent="0.5">
      <c r="A351" t="str">
        <f>_xlfn.CONCAT(B351,D351,E351)</f>
        <v>MOUNTING-CHIEF CMA-151</v>
      </c>
      <c r="B351" t="s">
        <v>478</v>
      </c>
      <c r="C351" s="34" t="s">
        <v>649</v>
      </c>
      <c r="D351" s="2" t="s">
        <v>369</v>
      </c>
      <c r="E351" s="2" t="s">
        <v>650</v>
      </c>
      <c r="F351" s="2">
        <v>32.5</v>
      </c>
      <c r="G351" s="2" t="s">
        <v>93</v>
      </c>
    </row>
    <row r="352" spans="1:7" x14ac:dyDescent="0.5">
      <c r="A352" t="str">
        <f>_xlfn.CONCAT(B352,D352,E352)</f>
        <v>MOUNTING-CHIEF CMA330</v>
      </c>
      <c r="B352" t="s">
        <v>478</v>
      </c>
      <c r="C352" s="34" t="s">
        <v>657</v>
      </c>
      <c r="D352" s="2" t="s">
        <v>369</v>
      </c>
      <c r="E352" s="2" t="s">
        <v>656</v>
      </c>
      <c r="F352" s="2">
        <v>43.74</v>
      </c>
      <c r="G352" s="2" t="s">
        <v>93</v>
      </c>
    </row>
    <row r="353" spans="1:7" x14ac:dyDescent="0.5">
      <c r="A353" t="str">
        <f>_xlfn.CONCAT(B353,D353,E353)</f>
        <v>MOUNTING-CHIEF CMS0203</v>
      </c>
      <c r="B353" t="s">
        <v>478</v>
      </c>
      <c r="C353" s="34" t="s">
        <v>773</v>
      </c>
      <c r="D353" s="2" t="s">
        <v>369</v>
      </c>
      <c r="E353" s="2" t="s">
        <v>772</v>
      </c>
      <c r="F353" s="2">
        <v>145.6</v>
      </c>
      <c r="G353" s="2" t="s">
        <v>114</v>
      </c>
    </row>
    <row r="354" spans="1:7" x14ac:dyDescent="0.5">
      <c r="A354" s="18" t="str">
        <f>_xlfn.CONCAT(B354,D354,E354)</f>
        <v>MOUNTING-CHIEF CMS0203W</v>
      </c>
      <c r="B354" t="s">
        <v>478</v>
      </c>
      <c r="C354" s="34" t="s">
        <v>1092</v>
      </c>
      <c r="D354" s="2" t="s">
        <v>369</v>
      </c>
      <c r="E354" s="2" t="s">
        <v>1093</v>
      </c>
      <c r="F354" s="2">
        <v>145.6</v>
      </c>
      <c r="G354" s="2" t="s">
        <v>114</v>
      </c>
    </row>
    <row r="355" spans="1:7" x14ac:dyDescent="0.5">
      <c r="A355" t="str">
        <f>_xlfn.CONCAT(B355,D355,E355)</f>
        <v>MOUNTING-CHIEF CMS0305</v>
      </c>
      <c r="B355" t="s">
        <v>478</v>
      </c>
      <c r="C355" s="34" t="s">
        <v>742</v>
      </c>
      <c r="D355" s="2" t="s">
        <v>369</v>
      </c>
      <c r="E355" s="2" t="s">
        <v>740</v>
      </c>
      <c r="F355" s="2">
        <v>125</v>
      </c>
      <c r="G355" s="2" t="s">
        <v>93</v>
      </c>
    </row>
    <row r="356" spans="1:7" x14ac:dyDescent="0.5">
      <c r="A356" t="str">
        <f>_xlfn.CONCAT(B356,D356,E356)</f>
        <v>MOUNTING-CHIEF CMS0305W</v>
      </c>
      <c r="B356" t="s">
        <v>478</v>
      </c>
      <c r="C356" s="34" t="s">
        <v>741</v>
      </c>
      <c r="D356" s="2" t="s">
        <v>369</v>
      </c>
      <c r="E356" s="2" t="s">
        <v>739</v>
      </c>
      <c r="F356" s="2">
        <v>125</v>
      </c>
      <c r="G356" s="2" t="s">
        <v>93</v>
      </c>
    </row>
    <row r="357" spans="1:7" x14ac:dyDescent="0.5">
      <c r="A357" t="str">
        <f>_xlfn.CONCAT(B357,D357,E357)</f>
        <v>MOUNTING-CHIEF CMS0406</v>
      </c>
      <c r="B357" t="s">
        <v>478</v>
      </c>
      <c r="C357" s="34" t="s">
        <v>743</v>
      </c>
      <c r="D357" s="2" t="s">
        <v>369</v>
      </c>
      <c r="E357" s="2" t="s">
        <v>658</v>
      </c>
      <c r="F357" s="2">
        <v>127.03</v>
      </c>
      <c r="G357" s="2" t="s">
        <v>93</v>
      </c>
    </row>
    <row r="358" spans="1:7" x14ac:dyDescent="0.5">
      <c r="A358" t="str">
        <f>_xlfn.CONCAT(B358,D358,E358)</f>
        <v>MOUNTING-CHIEF CMS0406W</v>
      </c>
      <c r="B358" t="s">
        <v>478</v>
      </c>
      <c r="C358" s="34" t="s">
        <v>744</v>
      </c>
      <c r="D358" s="2" t="s">
        <v>369</v>
      </c>
      <c r="E358" s="2" t="s">
        <v>659</v>
      </c>
      <c r="F358" s="2">
        <v>127.03</v>
      </c>
      <c r="G358" s="2" t="s">
        <v>93</v>
      </c>
    </row>
    <row r="359" spans="1:7" x14ac:dyDescent="0.5">
      <c r="A359" t="str">
        <f>_xlfn.CONCAT(B359,D359,E359)</f>
        <v>MOUNTING-CHIEF MSM1U</v>
      </c>
      <c r="B359" t="s">
        <v>478</v>
      </c>
      <c r="C359" s="34" t="s">
        <v>637</v>
      </c>
      <c r="D359" s="2" t="s">
        <v>369</v>
      </c>
      <c r="E359" s="2" t="s">
        <v>638</v>
      </c>
      <c r="F359" s="2">
        <v>124.22</v>
      </c>
      <c r="G359" s="2" t="s">
        <v>93</v>
      </c>
    </row>
    <row r="360" spans="1:7" x14ac:dyDescent="0.5">
      <c r="A360" t="str">
        <f>_xlfn.CONCAT(B360,D360,E360)</f>
        <v>MOUNTING-CHIEF PNRUB</v>
      </c>
      <c r="B360" t="s">
        <v>478</v>
      </c>
      <c r="C360" s="42" t="s">
        <v>805</v>
      </c>
      <c r="D360" s="1" t="s">
        <v>369</v>
      </c>
      <c r="E360" s="1" t="s">
        <v>804</v>
      </c>
      <c r="F360" s="1">
        <v>882.42</v>
      </c>
      <c r="G360" s="1" t="s">
        <v>93</v>
      </c>
    </row>
    <row r="361" spans="1:7" x14ac:dyDescent="0.5">
      <c r="A361" t="str">
        <f>_xlfn.CONCAT(B361,D361,E361)</f>
        <v>MOUNTING-CHIEF TS325TU</v>
      </c>
      <c r="B361" t="s">
        <v>478</v>
      </c>
      <c r="C361" s="34" t="s">
        <v>873</v>
      </c>
      <c r="D361" s="2" t="s">
        <v>369</v>
      </c>
      <c r="E361" s="2" t="s">
        <v>872</v>
      </c>
      <c r="F361" s="2">
        <v>340.94</v>
      </c>
      <c r="G361" s="2" t="s">
        <v>93</v>
      </c>
    </row>
    <row r="362" spans="1:7" x14ac:dyDescent="0.5">
      <c r="A362" t="str">
        <f>_xlfn.CONCAT(B362,D362,E362)</f>
        <v>MOUNTING-CHIEF XCM1U</v>
      </c>
      <c r="B362" t="s">
        <v>478</v>
      </c>
      <c r="C362" s="34" t="s">
        <v>648</v>
      </c>
      <c r="D362" s="2" t="s">
        <v>369</v>
      </c>
      <c r="E362" s="2" t="s">
        <v>647</v>
      </c>
      <c r="F362" s="2">
        <v>419.43</v>
      </c>
      <c r="G362" s="2" t="s">
        <v>93</v>
      </c>
    </row>
    <row r="363" spans="1:7" x14ac:dyDescent="0.5">
      <c r="A363" s="22" t="s">
        <v>1043</v>
      </c>
      <c r="B363" s="22" t="s">
        <v>478</v>
      </c>
      <c r="C363" s="34" t="s">
        <v>1044</v>
      </c>
      <c r="D363" s="19" t="s">
        <v>370</v>
      </c>
      <c r="E363" s="19" t="s">
        <v>1045</v>
      </c>
      <c r="F363" s="19">
        <v>250</v>
      </c>
      <c r="G363" s="19" t="s">
        <v>10</v>
      </c>
    </row>
    <row r="364" spans="1:7" x14ac:dyDescent="0.5">
      <c r="A364" t="str">
        <f>_xlfn.CONCAT(B364,D364,E364)</f>
        <v>MOUNTING-DELLGKFW5</v>
      </c>
      <c r="B364" t="s">
        <v>478</v>
      </c>
      <c r="C364" s="34" t="s">
        <v>474</v>
      </c>
      <c r="D364" s="2" t="s">
        <v>470</v>
      </c>
      <c r="E364" s="2" t="s">
        <v>472</v>
      </c>
      <c r="F364" s="2">
        <v>29.99</v>
      </c>
      <c r="G364" s="2" t="s">
        <v>473</v>
      </c>
    </row>
    <row r="365" spans="1:7" x14ac:dyDescent="0.5">
      <c r="A365" t="str">
        <f>_xlfn.CONCAT(B365,D365,E365)</f>
        <v>MOUNTING-DRAPER300212</v>
      </c>
      <c r="B365" t="s">
        <v>478</v>
      </c>
      <c r="C365" s="34" t="s">
        <v>797</v>
      </c>
      <c r="D365" s="2" t="s">
        <v>795</v>
      </c>
      <c r="E365" s="2">
        <v>300212</v>
      </c>
      <c r="F365" s="2">
        <v>264.99</v>
      </c>
      <c r="G365" s="2" t="s">
        <v>588</v>
      </c>
    </row>
    <row r="366" spans="1:7" x14ac:dyDescent="0.5">
      <c r="A366" t="str">
        <f>_xlfn.CONCAT(B366,D366,E366)</f>
        <v>MOUNTING-DRAPERSL6</v>
      </c>
      <c r="B366" t="s">
        <v>478</v>
      </c>
      <c r="C366" s="34" t="s">
        <v>798</v>
      </c>
      <c r="D366" s="2" t="s">
        <v>795</v>
      </c>
      <c r="E366" s="2" t="s">
        <v>796</v>
      </c>
      <c r="F366" s="2">
        <v>5481.99</v>
      </c>
      <c r="G366" s="2" t="s">
        <v>588</v>
      </c>
    </row>
    <row r="367" spans="1:7" x14ac:dyDescent="0.5">
      <c r="A367" t="str">
        <f>_xlfn.CONCAT(B367,D367,E367)</f>
        <v>MOUNTING-EXTRONRSB 123</v>
      </c>
      <c r="B367" t="s">
        <v>478</v>
      </c>
      <c r="C367" s="34" t="s">
        <v>972</v>
      </c>
      <c r="D367" s="2" t="s">
        <v>970</v>
      </c>
      <c r="E367" s="2" t="s">
        <v>973</v>
      </c>
      <c r="F367" s="2">
        <v>58.05</v>
      </c>
      <c r="G367" s="2" t="s">
        <v>10</v>
      </c>
    </row>
    <row r="368" spans="1:7" x14ac:dyDescent="0.5">
      <c r="A368" t="str">
        <f>_xlfn.CONCAT(B368,D368,E368)</f>
        <v>MOUNTING-HUDDLECAMHDHCM-1C-BK</v>
      </c>
      <c r="B368" t="s">
        <v>478</v>
      </c>
      <c r="C368" s="34" t="s">
        <v>654</v>
      </c>
      <c r="D368" s="8" t="s">
        <v>651</v>
      </c>
      <c r="E368" s="2" t="s">
        <v>655</v>
      </c>
      <c r="F368" s="2">
        <v>110</v>
      </c>
      <c r="G368" s="2" t="s">
        <v>114</v>
      </c>
    </row>
    <row r="369" spans="1:7" x14ac:dyDescent="0.5">
      <c r="A369" t="str">
        <f>_xlfn.CONCAT(B369,D369,E369)</f>
        <v>MOUNTING-HUDDLECAMHDHCM-1C-WH</v>
      </c>
      <c r="B369" t="s">
        <v>478</v>
      </c>
      <c r="C369" s="34" t="s">
        <v>653</v>
      </c>
      <c r="D369" s="8" t="s">
        <v>651</v>
      </c>
      <c r="E369" s="2" t="s">
        <v>652</v>
      </c>
      <c r="F369" s="2">
        <v>110</v>
      </c>
      <c r="G369" s="2" t="s">
        <v>114</v>
      </c>
    </row>
    <row r="370" spans="1:7" x14ac:dyDescent="0.5">
      <c r="A370" t="str">
        <f>_xlfn.CONCAT(B370,D370,E370)</f>
        <v>MOUNTING-iPORT70809</v>
      </c>
      <c r="B370" t="s">
        <v>478</v>
      </c>
      <c r="C370" s="34" t="s">
        <v>954</v>
      </c>
      <c r="D370" s="2" t="s">
        <v>952</v>
      </c>
      <c r="E370" s="6">
        <v>70809</v>
      </c>
      <c r="F370" s="2">
        <v>500</v>
      </c>
      <c r="G370" s="2" t="s">
        <v>953</v>
      </c>
    </row>
    <row r="371" spans="1:7" x14ac:dyDescent="0.5">
      <c r="A371" t="str">
        <f>_xlfn.CONCAT(B371,D371,E371)</f>
        <v>MOUNTING-LIGHTWARE Rack Shelf</v>
      </c>
      <c r="B371" t="s">
        <v>478</v>
      </c>
      <c r="C371" s="4" t="s">
        <v>363</v>
      </c>
      <c r="D371" s="2" t="s">
        <v>384</v>
      </c>
      <c r="E371" s="2" t="s">
        <v>364</v>
      </c>
      <c r="F371" s="2">
        <v>55</v>
      </c>
      <c r="G371" s="2" t="s">
        <v>10</v>
      </c>
    </row>
    <row r="372" spans="1:7" x14ac:dyDescent="0.5">
      <c r="A372" t="str">
        <f>_xlfn.CONCAT(B372,D372,E372)</f>
        <v>MOUNTING-LIGHTWARE UD KIT DOUBLE</v>
      </c>
      <c r="B372" t="s">
        <v>478</v>
      </c>
      <c r="C372" s="42" t="s">
        <v>477</v>
      </c>
      <c r="D372" s="1" t="s">
        <v>384</v>
      </c>
      <c r="E372" s="1" t="s">
        <v>476</v>
      </c>
      <c r="F372" s="1">
        <v>25</v>
      </c>
      <c r="G372" s="1" t="s">
        <v>10</v>
      </c>
    </row>
    <row r="373" spans="1:7" x14ac:dyDescent="0.5">
      <c r="A373" t="str">
        <f>_xlfn.CONCAT(B373,D373,E373)</f>
        <v>MOUNTING-LIGHTWARE UD Mounting plate F100</v>
      </c>
      <c r="B373" t="s">
        <v>478</v>
      </c>
      <c r="C373" s="4" t="s">
        <v>355</v>
      </c>
      <c r="D373" s="2" t="s">
        <v>384</v>
      </c>
      <c r="E373" s="2" t="s">
        <v>356</v>
      </c>
      <c r="F373" s="2">
        <v>37.5</v>
      </c>
      <c r="G373" s="2" t="s">
        <v>10</v>
      </c>
    </row>
    <row r="374" spans="1:7" x14ac:dyDescent="0.5">
      <c r="A374" t="str">
        <f>_xlfn.CONCAT(B374,D374,E374)</f>
        <v>MOUNTING-LIGHTWARE UD Mounting PSU F100</v>
      </c>
      <c r="B374" t="s">
        <v>478</v>
      </c>
      <c r="C374" s="4" t="s">
        <v>357</v>
      </c>
      <c r="D374" s="2" t="s">
        <v>384</v>
      </c>
      <c r="E374" s="2" t="s">
        <v>358</v>
      </c>
      <c r="F374" s="2">
        <v>28.75</v>
      </c>
      <c r="G374" s="2" t="s">
        <v>10</v>
      </c>
    </row>
    <row r="375" spans="1:7" x14ac:dyDescent="0.5">
      <c r="A375" t="str">
        <f>_xlfn.CONCAT(B375,D375,E375)</f>
        <v>MOUNTING-LIGHTWARE UD Mounting PSU F110</v>
      </c>
      <c r="B375" t="s">
        <v>478</v>
      </c>
      <c r="C375" s="4" t="s">
        <v>359</v>
      </c>
      <c r="D375" s="2" t="s">
        <v>384</v>
      </c>
      <c r="E375" s="2" t="s">
        <v>360</v>
      </c>
      <c r="F375" s="2">
        <v>56.25</v>
      </c>
      <c r="G375" s="2" t="s">
        <v>10</v>
      </c>
    </row>
    <row r="376" spans="1:7" x14ac:dyDescent="0.5">
      <c r="A376" t="str">
        <f>_xlfn.CONCAT(B376,D376,E376)</f>
        <v>MOUNTING-LOGITECH 939-001644</v>
      </c>
      <c r="B376" t="s">
        <v>478</v>
      </c>
      <c r="C376" s="34" t="s">
        <v>978</v>
      </c>
      <c r="D376" s="2" t="s">
        <v>368</v>
      </c>
      <c r="E376" s="2" t="s">
        <v>977</v>
      </c>
      <c r="F376" s="2">
        <v>134.41999999999999</v>
      </c>
      <c r="G376" s="2" t="s">
        <v>93</v>
      </c>
    </row>
    <row r="377" spans="1:7" x14ac:dyDescent="0.5">
      <c r="A377" t="str">
        <f>_xlfn.CONCAT(B377,D377,E377)</f>
        <v>MOUNTING-LOGITECH 939-001817</v>
      </c>
      <c r="B377" t="s">
        <v>478</v>
      </c>
      <c r="C377" s="34" t="s">
        <v>634</v>
      </c>
      <c r="D377" s="2" t="s">
        <v>368</v>
      </c>
      <c r="E377" s="2" t="s">
        <v>633</v>
      </c>
      <c r="F377" s="2">
        <v>210.5</v>
      </c>
      <c r="G377" s="2" t="s">
        <v>93</v>
      </c>
    </row>
    <row r="378" spans="1:7" x14ac:dyDescent="0.5">
      <c r="A378" t="str">
        <f>_xlfn.CONCAT(B378,D378,E378)</f>
        <v xml:space="preserve">MOUNTING-LOGITECH 952-000041 </v>
      </c>
      <c r="B378" t="s">
        <v>478</v>
      </c>
      <c r="C378" s="34" t="s">
        <v>645</v>
      </c>
      <c r="D378" s="2" t="s">
        <v>368</v>
      </c>
      <c r="E378" s="2" t="s">
        <v>646</v>
      </c>
      <c r="F378" s="2">
        <v>174.29</v>
      </c>
      <c r="G378" s="2" t="s">
        <v>93</v>
      </c>
    </row>
    <row r="379" spans="1:7" x14ac:dyDescent="0.5">
      <c r="A379" t="str">
        <f>_xlfn.CONCAT(B379,D379,E379)</f>
        <v>MOUNTING-MIDDLE ATLANTICUFA-14.5</v>
      </c>
      <c r="B379" s="22" t="s">
        <v>478</v>
      </c>
      <c r="C379" s="34" t="s">
        <v>1094</v>
      </c>
      <c r="D379" s="19" t="s">
        <v>536</v>
      </c>
      <c r="E379" s="19" t="s">
        <v>1095</v>
      </c>
      <c r="F379" s="19">
        <v>94.16</v>
      </c>
      <c r="G379" s="19" t="s">
        <v>114</v>
      </c>
    </row>
    <row r="380" spans="1:7" x14ac:dyDescent="0.5">
      <c r="A380" t="str">
        <f>_xlfn.CONCAT(B380,D380,E380)</f>
        <v>MOUNTING-PREMIER MOUNTSVPM</v>
      </c>
      <c r="B380" t="s">
        <v>478</v>
      </c>
      <c r="C380" s="34" t="s">
        <v>738</v>
      </c>
      <c r="D380" s="2" t="s">
        <v>736</v>
      </c>
      <c r="E380" s="2" t="s">
        <v>737</v>
      </c>
      <c r="F380" s="2">
        <v>90.95</v>
      </c>
      <c r="G380" s="2" t="s">
        <v>114</v>
      </c>
    </row>
    <row r="381" spans="1:7" x14ac:dyDescent="0.5">
      <c r="A381" t="str">
        <f>_xlfn.CONCAT(B381,D381,E381)</f>
        <v>MOUNTING-SANUSLL11-B1</v>
      </c>
      <c r="B381" t="s">
        <v>478</v>
      </c>
      <c r="C381" s="34" t="s">
        <v>1034</v>
      </c>
      <c r="D381" s="2" t="s">
        <v>1035</v>
      </c>
      <c r="E381" s="2" t="s">
        <v>1036</v>
      </c>
      <c r="F381" s="2">
        <v>94.99</v>
      </c>
      <c r="G381" s="2" t="s">
        <v>588</v>
      </c>
    </row>
    <row r="382" spans="1:7" x14ac:dyDescent="0.5">
      <c r="A382" t="str">
        <f>_xlfn.CONCAT(B382,D382,E382)</f>
        <v>MOUNTING-SCTLRCV-LRC</v>
      </c>
      <c r="B382" t="s">
        <v>478</v>
      </c>
      <c r="C382" s="42" t="s">
        <v>808</v>
      </c>
      <c r="D382" s="2" t="s">
        <v>660</v>
      </c>
      <c r="E382" s="1" t="s">
        <v>710</v>
      </c>
      <c r="F382" s="1">
        <v>243.75</v>
      </c>
      <c r="G382" s="2" t="s">
        <v>10</v>
      </c>
    </row>
    <row r="383" spans="1:7" x14ac:dyDescent="0.5">
      <c r="A383" t="str">
        <f>_xlfn.CONCAT(B383,D383,E383)</f>
        <v>MOUNTING-SCTRCM-LRC</v>
      </c>
      <c r="B383" t="s">
        <v>478</v>
      </c>
      <c r="C383" s="34" t="s">
        <v>662</v>
      </c>
      <c r="D383" s="2" t="s">
        <v>660</v>
      </c>
      <c r="E383" s="2" t="s">
        <v>663</v>
      </c>
      <c r="F383" s="2">
        <v>145</v>
      </c>
      <c r="G383" s="2" t="s">
        <v>10</v>
      </c>
    </row>
    <row r="384" spans="1:7" x14ac:dyDescent="0.5">
      <c r="A384" t="str">
        <f>_xlfn.CONCAT(B384,D384,E384)</f>
        <v>MOUNTING-SCTRC-RK4</v>
      </c>
      <c r="B384" t="s">
        <v>478</v>
      </c>
      <c r="C384" s="34" t="s">
        <v>807</v>
      </c>
      <c r="D384" s="2" t="s">
        <v>660</v>
      </c>
      <c r="E384" s="2" t="s">
        <v>806</v>
      </c>
      <c r="F384" s="2">
        <v>178.75</v>
      </c>
      <c r="G384" s="2" t="s">
        <v>10</v>
      </c>
    </row>
    <row r="385" spans="1:7" x14ac:dyDescent="0.5">
      <c r="A385" t="str">
        <f>_xlfn.CONCAT(B385,D385,E385)</f>
        <v xml:space="preserve">MOUNTING-CHIEF CSMP9X12 </v>
      </c>
      <c r="B385" t="s">
        <v>478</v>
      </c>
      <c r="C385" s="30" t="s">
        <v>1228</v>
      </c>
      <c r="D385" s="2" t="s">
        <v>369</v>
      </c>
      <c r="E385" s="2" t="s">
        <v>1227</v>
      </c>
      <c r="F385" s="2"/>
      <c r="G385" s="2"/>
    </row>
    <row r="386" spans="1:7" ht="43.15" x14ac:dyDescent="0.5">
      <c r="A386" t="str">
        <f>_xlfn.CONCAT(B386,D386,E386)</f>
        <v>MOUNTING-RPVISUAL 32MAXBF-XMS-ADA</v>
      </c>
      <c r="B386" t="s">
        <v>478</v>
      </c>
      <c r="C386" s="37" t="s">
        <v>1246</v>
      </c>
      <c r="D386" s="2" t="s">
        <v>375</v>
      </c>
      <c r="E386" s="2" t="s">
        <v>1231</v>
      </c>
      <c r="F386" s="2"/>
      <c r="G386" s="2"/>
    </row>
    <row r="387" spans="1:7" x14ac:dyDescent="0.5">
      <c r="A387" t="str">
        <f>_xlfn.CONCAT(B387,D387,E387)</f>
        <v>MOUNTING-SENNHEISER SL CM SK</v>
      </c>
      <c r="B387" t="s">
        <v>478</v>
      </c>
      <c r="C387" s="30" t="s">
        <v>1235</v>
      </c>
      <c r="D387" s="35" t="s">
        <v>1199</v>
      </c>
      <c r="E387" s="2" t="s">
        <v>1234</v>
      </c>
      <c r="F387" s="2"/>
      <c r="G387" s="2"/>
    </row>
    <row r="388" spans="1:7" x14ac:dyDescent="0.5">
      <c r="A388" t="str">
        <f>_xlfn.CONCAT(B388,D388,E388)</f>
        <v>MOUNTING-CRESTRON IV-CAMA-UMB-B</v>
      </c>
      <c r="B388" t="s">
        <v>478</v>
      </c>
      <c r="C388" s="30" t="s">
        <v>1245</v>
      </c>
      <c r="D388" s="2" t="s">
        <v>370</v>
      </c>
      <c r="E388" s="2" t="s">
        <v>1244</v>
      </c>
      <c r="F388" s="2"/>
      <c r="G388" s="2"/>
    </row>
    <row r="389" spans="1:7" x14ac:dyDescent="0.5">
      <c r="A389" t="str">
        <f>_xlfn.CONCAT(B389,D389,E389)</f>
        <v>NETWORKING- ORTRONICSKSFTP6A</v>
      </c>
      <c r="B389" t="s">
        <v>157</v>
      </c>
      <c r="C389" s="4" t="s">
        <v>1012</v>
      </c>
      <c r="D389" s="2" t="s">
        <v>1013</v>
      </c>
      <c r="E389" s="2" t="s">
        <v>1014</v>
      </c>
      <c r="F389" s="2">
        <v>9.75</v>
      </c>
      <c r="G389" s="2" t="s">
        <v>1013</v>
      </c>
    </row>
    <row r="390" spans="1:7" x14ac:dyDescent="0.5">
      <c r="A390" t="str">
        <f>_xlfn.CONCAT(B390,D390,E390)</f>
        <v>NETWORKING- ORTRONICSMCS605-09</v>
      </c>
      <c r="B390" t="s">
        <v>157</v>
      </c>
      <c r="C390" s="4" t="s">
        <v>1017</v>
      </c>
      <c r="D390" s="2" t="s">
        <v>1013</v>
      </c>
      <c r="E390" s="2" t="s">
        <v>1018</v>
      </c>
      <c r="F390" s="2">
        <v>11.94</v>
      </c>
      <c r="G390" s="2" t="s">
        <v>1013</v>
      </c>
    </row>
    <row r="391" spans="1:7" x14ac:dyDescent="0.5">
      <c r="A391" t="str">
        <f>_xlfn.CONCAT(B391,D391,E391)</f>
        <v>NETWORKING- ORTRONICSPHDTKSU24</v>
      </c>
      <c r="B391" t="s">
        <v>157</v>
      </c>
      <c r="C391" s="4" t="s">
        <v>1015</v>
      </c>
      <c r="D391" s="2" t="s">
        <v>1013</v>
      </c>
      <c r="E391" s="2" t="s">
        <v>1016</v>
      </c>
      <c r="F391" s="2">
        <v>88</v>
      </c>
      <c r="G391" s="2" t="s">
        <v>1013</v>
      </c>
    </row>
    <row r="392" spans="1:7" x14ac:dyDescent="0.5">
      <c r="A392" t="str">
        <f>_xlfn.CONCAT(B392,D392,E392)</f>
        <v>NETWORKING-AVPROEDGE AC-MXNET-CBOX</v>
      </c>
      <c r="B392" t="s">
        <v>157</v>
      </c>
      <c r="C392" s="34" t="s">
        <v>989</v>
      </c>
      <c r="D392" s="2" t="s">
        <v>382</v>
      </c>
      <c r="E392" s="2" t="s">
        <v>988</v>
      </c>
      <c r="F392" s="2">
        <v>361.91</v>
      </c>
      <c r="G392" s="2" t="s">
        <v>10</v>
      </c>
    </row>
    <row r="393" spans="1:7" x14ac:dyDescent="0.5">
      <c r="A393" t="str">
        <f>_xlfn.CONCAT(B393,D393,E393)</f>
        <v>NETWORKING-AVPROEDGE AC-MXNET-SW10</v>
      </c>
      <c r="B393" t="s">
        <v>157</v>
      </c>
      <c r="C393" s="34" t="s">
        <v>983</v>
      </c>
      <c r="D393" s="2" t="s">
        <v>382</v>
      </c>
      <c r="E393" s="2" t="s">
        <v>982</v>
      </c>
      <c r="F393" s="2">
        <v>768.9</v>
      </c>
      <c r="G393" s="2" t="s">
        <v>10</v>
      </c>
    </row>
    <row r="394" spans="1:7" x14ac:dyDescent="0.5">
      <c r="A394" t="str">
        <f>_xlfn.CONCAT(B394,D394,E394)</f>
        <v>NETWORKING-AVPROEDGE AC-MXNET-SW24</v>
      </c>
      <c r="B394" t="s">
        <v>157</v>
      </c>
      <c r="C394" s="34" t="s">
        <v>985</v>
      </c>
      <c r="D394" s="2" t="s">
        <v>382</v>
      </c>
      <c r="E394" s="2" t="s">
        <v>984</v>
      </c>
      <c r="F394" s="2">
        <v>1934.79</v>
      </c>
      <c r="G394" s="2" t="s">
        <v>10</v>
      </c>
    </row>
    <row r="395" spans="1:7" x14ac:dyDescent="0.5">
      <c r="A395" t="str">
        <f>_xlfn.CONCAT(B395,D395,E395)</f>
        <v>NETWORKING-AVPROEDGE AC-MXNET-SW48</v>
      </c>
      <c r="B395" t="s">
        <v>157</v>
      </c>
      <c r="C395" s="34" t="s">
        <v>987</v>
      </c>
      <c r="D395" s="2" t="s">
        <v>382</v>
      </c>
      <c r="E395" s="2" t="s">
        <v>986</v>
      </c>
      <c r="F395" s="2">
        <v>3870.79</v>
      </c>
      <c r="G395" s="2" t="s">
        <v>10</v>
      </c>
    </row>
    <row r="396" spans="1:7" x14ac:dyDescent="0.5">
      <c r="A396" t="str">
        <f>_xlfn.CONCAT(B396,D396,E396)</f>
        <v>NETWORKING-BIAMP C5E-10-P</v>
      </c>
      <c r="B396" t="s">
        <v>157</v>
      </c>
      <c r="C396" s="4" t="s">
        <v>159</v>
      </c>
      <c r="D396" s="2" t="s">
        <v>367</v>
      </c>
      <c r="E396" s="2" t="s">
        <v>160</v>
      </c>
      <c r="F396" s="13">
        <v>31.25</v>
      </c>
      <c r="G396" s="2" t="s">
        <v>10</v>
      </c>
    </row>
    <row r="397" spans="1:7" x14ac:dyDescent="0.5">
      <c r="A397" t="str">
        <f>_xlfn.CONCAT(B397,D397,E397)</f>
        <v>NETWORKING-BIAMP C5E-25-P</v>
      </c>
      <c r="B397" t="s">
        <v>157</v>
      </c>
      <c r="C397" s="4" t="s">
        <v>161</v>
      </c>
      <c r="D397" s="2" t="s">
        <v>367</v>
      </c>
      <c r="E397" s="2" t="s">
        <v>162</v>
      </c>
      <c r="F397" s="13">
        <v>61.25</v>
      </c>
      <c r="G397" s="2" t="s">
        <v>10</v>
      </c>
    </row>
    <row r="398" spans="1:7" x14ac:dyDescent="0.5">
      <c r="A398" t="str">
        <f>_xlfn.CONCAT(B398,D398,E398)</f>
        <v>NETWORKING-BIAMP C5E-3</v>
      </c>
      <c r="B398" t="s">
        <v>157</v>
      </c>
      <c r="C398" s="4" t="s">
        <v>163</v>
      </c>
      <c r="D398" s="2" t="s">
        <v>367</v>
      </c>
      <c r="E398" s="2" t="s">
        <v>164</v>
      </c>
      <c r="F398" s="13">
        <v>16.25</v>
      </c>
      <c r="G398" s="2" t="s">
        <v>10</v>
      </c>
    </row>
    <row r="399" spans="1:7" x14ac:dyDescent="0.5">
      <c r="A399" t="str">
        <f>_xlfn.CONCAT(B399,D399,E399)</f>
        <v>NETWORKING-BIAMP NG GS724T AVB V4</v>
      </c>
      <c r="B399" t="s">
        <v>157</v>
      </c>
      <c r="C399" s="4" t="s">
        <v>809</v>
      </c>
      <c r="D399" s="2" t="s">
        <v>367</v>
      </c>
      <c r="E399" s="2" t="s">
        <v>158</v>
      </c>
      <c r="F399" s="13">
        <v>1062.5</v>
      </c>
      <c r="G399" s="2" t="s">
        <v>10</v>
      </c>
    </row>
    <row r="400" spans="1:7" x14ac:dyDescent="0.5">
      <c r="A400" t="str">
        <f>_xlfn.CONCAT(B400,D400,E400)</f>
        <v>NETWORKING-BIAMP POE29U-1AT(PL)D-R</v>
      </c>
      <c r="B400" t="s">
        <v>157</v>
      </c>
      <c r="C400" s="4" t="s">
        <v>165</v>
      </c>
      <c r="D400" s="2" t="s">
        <v>367</v>
      </c>
      <c r="E400" s="2" t="s">
        <v>166</v>
      </c>
      <c r="F400" s="13">
        <v>110</v>
      </c>
      <c r="G400" s="2" t="s">
        <v>10</v>
      </c>
    </row>
    <row r="401" spans="1:7" x14ac:dyDescent="0.5">
      <c r="A401" t="str">
        <f>_xlfn.CONCAT(B401,D401,E401)</f>
        <v>NETWORKING-CRESTRON CEN-SWPOE-16</v>
      </c>
      <c r="B401" t="s">
        <v>157</v>
      </c>
      <c r="C401" s="34" t="s">
        <v>577</v>
      </c>
      <c r="D401" s="2" t="s">
        <v>370</v>
      </c>
      <c r="E401" s="2" t="s">
        <v>576</v>
      </c>
      <c r="F401" s="2">
        <v>1823</v>
      </c>
      <c r="G401" s="2" t="s">
        <v>10</v>
      </c>
    </row>
    <row r="402" spans="1:7" x14ac:dyDescent="0.5">
      <c r="A402" t="str">
        <f>_xlfn.CONCAT(B402,D402,E402)</f>
        <v>NETWORKING-CRESTRON CEN-SW-POE-5</v>
      </c>
      <c r="B402" t="s">
        <v>157</v>
      </c>
      <c r="C402" s="34" t="s">
        <v>575</v>
      </c>
      <c r="D402" s="2" t="s">
        <v>370</v>
      </c>
      <c r="E402" s="2" t="s">
        <v>574</v>
      </c>
      <c r="F402" s="2">
        <v>275</v>
      </c>
      <c r="G402" s="2" t="s">
        <v>10</v>
      </c>
    </row>
    <row r="403" spans="1:7" x14ac:dyDescent="0.5">
      <c r="A403" t="str">
        <f>_xlfn.CONCAT(B403,D403,E403)</f>
        <v>NETWORKING-NETGEAR AVB4210PD-10000S</v>
      </c>
      <c r="B403" t="s">
        <v>157</v>
      </c>
      <c r="C403" s="42" t="s">
        <v>939</v>
      </c>
      <c r="D403" s="1" t="s">
        <v>376</v>
      </c>
      <c r="E403" s="1" t="s">
        <v>937</v>
      </c>
      <c r="F403" s="1">
        <v>216.25</v>
      </c>
      <c r="G403" s="1" t="s">
        <v>10</v>
      </c>
    </row>
    <row r="404" spans="1:7" x14ac:dyDescent="0.5">
      <c r="A404" t="str">
        <f>_xlfn.CONCAT(B404,D404,E404)</f>
        <v>NETWORKING-NETGEAR AVB4212P-10000S</v>
      </c>
      <c r="B404" t="s">
        <v>157</v>
      </c>
      <c r="C404" s="4" t="s">
        <v>998</v>
      </c>
      <c r="D404" s="2" t="s">
        <v>376</v>
      </c>
      <c r="E404" s="2" t="s">
        <v>999</v>
      </c>
      <c r="F404" s="3">
        <v>195</v>
      </c>
      <c r="G404" s="2" t="s">
        <v>10</v>
      </c>
    </row>
    <row r="405" spans="1:7" x14ac:dyDescent="0.5">
      <c r="A405" t="str">
        <f>_xlfn.CONCAT(B405,D405,E405)</f>
        <v>NETWORKING-NETGEAR AVB4230P-10000S</v>
      </c>
      <c r="B405" t="s">
        <v>157</v>
      </c>
      <c r="C405" s="34" t="s">
        <v>758</v>
      </c>
      <c r="D405" s="2" t="s">
        <v>376</v>
      </c>
      <c r="E405" s="2" t="s">
        <v>757</v>
      </c>
      <c r="F405" s="2">
        <v>390</v>
      </c>
      <c r="G405" s="2" t="s">
        <v>10</v>
      </c>
    </row>
    <row r="406" spans="1:7" x14ac:dyDescent="0.5">
      <c r="A406" t="str">
        <f>_xlfn.CONCAT(B406,D406,E406)</f>
        <v xml:space="preserve">NETWORKING-NETGEAR AVB4230PX-10000S </v>
      </c>
      <c r="B406" t="s">
        <v>157</v>
      </c>
      <c r="C406" s="34" t="s">
        <v>827</v>
      </c>
      <c r="D406" s="2" t="s">
        <v>376</v>
      </c>
      <c r="E406" s="2" t="s">
        <v>828</v>
      </c>
      <c r="F406" s="2">
        <v>487.5</v>
      </c>
      <c r="G406" s="2" t="s">
        <v>10</v>
      </c>
    </row>
    <row r="407" spans="1:7" x14ac:dyDescent="0.5">
      <c r="A407" t="str">
        <f>_xlfn.CONCAT(B407,D407,E407)</f>
        <v>NETWORKING-NETGEAR GS116PP-100NAS</v>
      </c>
      <c r="B407" t="s">
        <v>157</v>
      </c>
      <c r="C407" s="4" t="s">
        <v>169</v>
      </c>
      <c r="D407" s="2" t="s">
        <v>376</v>
      </c>
      <c r="E407" s="2" t="s">
        <v>170</v>
      </c>
      <c r="F407" s="2">
        <v>249.99</v>
      </c>
      <c r="G407" s="2" t="s">
        <v>114</v>
      </c>
    </row>
    <row r="408" spans="1:7" x14ac:dyDescent="0.5">
      <c r="A408" t="str">
        <f>_xlfn.CONCAT(B408,D408,E408)</f>
        <v>NETWORKING-NETGEAR GS316EP-100NAS</v>
      </c>
      <c r="B408" t="s">
        <v>157</v>
      </c>
      <c r="C408" s="4" t="s">
        <v>167</v>
      </c>
      <c r="D408" s="2" t="s">
        <v>376</v>
      </c>
      <c r="E408" s="2" t="s">
        <v>168</v>
      </c>
      <c r="F408" s="2">
        <v>239.99</v>
      </c>
      <c r="G408" s="2" t="s">
        <v>114</v>
      </c>
    </row>
    <row r="409" spans="1:7" x14ac:dyDescent="0.5">
      <c r="A409" t="str">
        <f>_xlfn.CONCAT(B409,D409,E409)</f>
        <v>NETWORKING-NETGEAR GSM4210PD-100NAS</v>
      </c>
      <c r="B409" t="s">
        <v>157</v>
      </c>
      <c r="C409" s="42" t="s">
        <v>938</v>
      </c>
      <c r="D409" s="1" t="s">
        <v>376</v>
      </c>
      <c r="E409" s="1" t="s">
        <v>936</v>
      </c>
      <c r="F409" s="1">
        <v>587.5</v>
      </c>
      <c r="G409" s="1" t="s">
        <v>10</v>
      </c>
    </row>
    <row r="410" spans="1:7" x14ac:dyDescent="0.5">
      <c r="A410" t="str">
        <f>_xlfn.CONCAT(B410,D410,E410)</f>
        <v>NETWORKING-NETGEAR GSM4212P-100NAS</v>
      </c>
      <c r="B410" t="s">
        <v>157</v>
      </c>
      <c r="C410" s="34" t="s">
        <v>676</v>
      </c>
      <c r="D410" s="2" t="s">
        <v>376</v>
      </c>
      <c r="E410" s="2" t="s">
        <v>675</v>
      </c>
      <c r="F410" s="2">
        <v>600</v>
      </c>
      <c r="G410" s="2" t="s">
        <v>10</v>
      </c>
    </row>
    <row r="411" spans="1:7" x14ac:dyDescent="0.5">
      <c r="A411" t="str">
        <f>_xlfn.CONCAT(B411,D411,E411)</f>
        <v>NETWORKING-NETGEAR GSM4230P-100NAS</v>
      </c>
      <c r="B411" t="s">
        <v>157</v>
      </c>
      <c r="C411" s="34" t="s">
        <v>752</v>
      </c>
      <c r="D411" s="2" t="s">
        <v>376</v>
      </c>
      <c r="E411" s="2" t="s">
        <v>751</v>
      </c>
      <c r="F411" s="2">
        <v>1176.25</v>
      </c>
      <c r="G411" s="2" t="s">
        <v>10</v>
      </c>
    </row>
    <row r="412" spans="1:7" x14ac:dyDescent="0.5">
      <c r="A412" t="str">
        <f>_xlfn.CONCAT(B412,D412,E412)</f>
        <v>NETWORKING-NETGEAR GSM4230PX-100NAS</v>
      </c>
      <c r="B412" t="s">
        <v>157</v>
      </c>
      <c r="C412" s="34" t="s">
        <v>825</v>
      </c>
      <c r="D412" s="2" t="s">
        <v>376</v>
      </c>
      <c r="E412" s="2" t="s">
        <v>826</v>
      </c>
      <c r="F412" s="2">
        <v>1705</v>
      </c>
      <c r="G412" s="2" t="s">
        <v>10</v>
      </c>
    </row>
    <row r="413" spans="1:7" x14ac:dyDescent="0.5">
      <c r="A413" t="str">
        <f>_xlfn.CONCAT(B413,D413,E413)</f>
        <v>NETWORKING-NETGEAR XS728T</v>
      </c>
      <c r="B413" t="s">
        <v>157</v>
      </c>
      <c r="C413" s="4" t="s">
        <v>1049</v>
      </c>
      <c r="D413" s="2" t="s">
        <v>376</v>
      </c>
      <c r="E413" s="2" t="s">
        <v>1050</v>
      </c>
      <c r="F413" s="3">
        <v>2714.91</v>
      </c>
      <c r="G413" s="2" t="s">
        <v>10</v>
      </c>
    </row>
    <row r="414" spans="1:7" x14ac:dyDescent="0.5">
      <c r="A414" t="str">
        <f>_xlfn.CONCAT(B414,D414,E414)</f>
        <v>NETWORKING-TP-LINKTL-POE160S</v>
      </c>
      <c r="B414" t="s">
        <v>157</v>
      </c>
      <c r="C414" s="34" t="s">
        <v>771</v>
      </c>
      <c r="D414" s="2" t="s">
        <v>769</v>
      </c>
      <c r="E414" s="2" t="s">
        <v>770</v>
      </c>
      <c r="F414" s="2">
        <v>24.99</v>
      </c>
      <c r="G414" s="2" t="s">
        <v>114</v>
      </c>
    </row>
    <row r="415" spans="1:7" x14ac:dyDescent="0.5">
      <c r="A415" t="str">
        <f>_xlfn.CONCAT(B415,D415,E415)</f>
        <v xml:space="preserve">OFE-OFE LOGITECH SYNC </v>
      </c>
      <c r="B415" t="s">
        <v>171</v>
      </c>
      <c r="C415" s="34" t="s">
        <v>1098</v>
      </c>
      <c r="D415" s="2" t="s">
        <v>377</v>
      </c>
      <c r="E415" s="2" t="s">
        <v>1099</v>
      </c>
      <c r="F415" s="2">
        <v>0</v>
      </c>
      <c r="G415" s="2" t="s">
        <v>174</v>
      </c>
    </row>
    <row r="416" spans="1:7" x14ac:dyDescent="0.5">
      <c r="A416" t="str">
        <f>_xlfn.CONCAT(B416,D416,E416)</f>
        <v>OFE-OFE Mac Mini</v>
      </c>
      <c r="B416" t="s">
        <v>171</v>
      </c>
      <c r="C416" s="4" t="s">
        <v>177</v>
      </c>
      <c r="D416" s="2" t="s">
        <v>377</v>
      </c>
      <c r="E416" s="2" t="s">
        <v>178</v>
      </c>
      <c r="F416" s="2">
        <v>0</v>
      </c>
      <c r="G416" s="2" t="s">
        <v>174</v>
      </c>
    </row>
    <row r="417" spans="1:7" x14ac:dyDescent="0.5">
      <c r="A417" t="str">
        <f>_xlfn.CONCAT(B417,D417,E417)</f>
        <v>OFE-OFE Mouse and Keyboard</v>
      </c>
      <c r="B417" t="s">
        <v>171</v>
      </c>
      <c r="C417" s="4" t="s">
        <v>183</v>
      </c>
      <c r="D417" s="2" t="s">
        <v>377</v>
      </c>
      <c r="E417" s="2" t="s">
        <v>184</v>
      </c>
      <c r="F417" s="2">
        <v>0</v>
      </c>
      <c r="G417" s="2" t="s">
        <v>174</v>
      </c>
    </row>
    <row r="418" spans="1:7" x14ac:dyDescent="0.5">
      <c r="A418" t="str">
        <f>_xlfn.CONCAT(B418,D418,E418)</f>
        <v>OFE-OFE Soft Codec License</v>
      </c>
      <c r="B418" t="s">
        <v>171</v>
      </c>
      <c r="C418" s="4" t="s">
        <v>179</v>
      </c>
      <c r="D418" s="2" t="s">
        <v>377</v>
      </c>
      <c r="E418" s="2" t="s">
        <v>180</v>
      </c>
      <c r="F418" s="2">
        <v>0</v>
      </c>
      <c r="G418" s="2" t="s">
        <v>174</v>
      </c>
    </row>
    <row r="419" spans="1:7" x14ac:dyDescent="0.5">
      <c r="A419" t="str">
        <f>_xlfn.CONCAT(B419,D419,E419)</f>
        <v>OFE-OFE OFE Display</v>
      </c>
      <c r="B419" t="s">
        <v>171</v>
      </c>
      <c r="C419" s="4" t="s">
        <v>172</v>
      </c>
      <c r="D419" s="2" t="s">
        <v>377</v>
      </c>
      <c r="E419" s="2" t="s">
        <v>1187</v>
      </c>
      <c r="F419" s="2">
        <v>0</v>
      </c>
      <c r="G419" s="2" t="s">
        <v>174</v>
      </c>
    </row>
    <row r="420" spans="1:7" x14ac:dyDescent="0.5">
      <c r="A420" t="str">
        <f>_xlfn.CONCAT(B420,D420,E420)</f>
        <v>OFE-OFE Video Collaboration Device</v>
      </c>
      <c r="B420" t="s">
        <v>171</v>
      </c>
      <c r="C420" s="4" t="s">
        <v>181</v>
      </c>
      <c r="D420" s="2" t="s">
        <v>377</v>
      </c>
      <c r="E420" s="2" t="s">
        <v>182</v>
      </c>
      <c r="F420" s="2">
        <v>0</v>
      </c>
      <c r="G420" s="2" t="s">
        <v>174</v>
      </c>
    </row>
    <row r="421" spans="1:7" x14ac:dyDescent="0.5">
      <c r="A421" t="str">
        <f>_xlfn.CONCAT(B421,D421,E421)</f>
        <v>OFE-OFE Video Collaboration Device</v>
      </c>
      <c r="B421" t="s">
        <v>171</v>
      </c>
      <c r="C421" s="4" t="s">
        <v>979</v>
      </c>
      <c r="D421" s="2" t="s">
        <v>377</v>
      </c>
      <c r="E421" s="2" t="s">
        <v>182</v>
      </c>
      <c r="F421" s="2">
        <v>0</v>
      </c>
      <c r="G421" s="2" t="s">
        <v>174</v>
      </c>
    </row>
    <row r="422" spans="1:7" x14ac:dyDescent="0.5">
      <c r="A422" t="str">
        <f>_xlfn.CONCAT(B422,D422,E422)</f>
        <v>OFE-SUBSCRIPTION TEAMS ROOMS</v>
      </c>
      <c r="B422" t="s">
        <v>171</v>
      </c>
      <c r="C422" s="4" t="s">
        <v>1100</v>
      </c>
      <c r="D422" s="2" t="s">
        <v>378</v>
      </c>
      <c r="E422" s="2" t="s">
        <v>175</v>
      </c>
      <c r="F422" s="2">
        <v>0</v>
      </c>
      <c r="G422" s="2" t="s">
        <v>174</v>
      </c>
    </row>
    <row r="423" spans="1:7" x14ac:dyDescent="0.5">
      <c r="A423" t="str">
        <f>_xlfn.CONCAT(B423,D423,E423)</f>
        <v xml:space="preserve">OFE-SUBSCRIPTION ZOOM ROOM </v>
      </c>
      <c r="B423" t="s">
        <v>171</v>
      </c>
      <c r="C423" s="4" t="s">
        <v>1101</v>
      </c>
      <c r="D423" s="2" t="s">
        <v>378</v>
      </c>
      <c r="E423" s="2" t="s">
        <v>176</v>
      </c>
      <c r="F423" s="2">
        <v>0</v>
      </c>
      <c r="G423" s="2" t="s">
        <v>174</v>
      </c>
    </row>
    <row r="424" spans="1:7" x14ac:dyDescent="0.5">
      <c r="A424" t="str">
        <f>_xlfn.CONCAT(B424,D424,E424)</f>
        <v>OFE-OFE Existing Ceiling Microphone</v>
      </c>
      <c r="B424" t="s">
        <v>171</v>
      </c>
      <c r="C424" s="44" t="s">
        <v>1130</v>
      </c>
      <c r="D424" s="2" t="s">
        <v>377</v>
      </c>
      <c r="E424" s="2" t="s">
        <v>1131</v>
      </c>
      <c r="F424" s="2"/>
      <c r="G424" s="2"/>
    </row>
    <row r="425" spans="1:7" x14ac:dyDescent="0.5">
      <c r="A425" t="str">
        <f>_xlfn.CONCAT(B425,D425,E425)</f>
        <v>OFE-OFE Existing Ceiling Speakers</v>
      </c>
      <c r="B425" t="s">
        <v>171</v>
      </c>
      <c r="C425" s="44" t="s">
        <v>1129</v>
      </c>
      <c r="D425" s="2" t="s">
        <v>377</v>
      </c>
      <c r="E425" s="2" t="s">
        <v>1132</v>
      </c>
      <c r="F425" s="2"/>
      <c r="G425" s="2"/>
    </row>
    <row r="426" spans="1:7" x14ac:dyDescent="0.5">
      <c r="A426" t="str">
        <f>_xlfn.CONCAT(B426,D426,E426)</f>
        <v>OFE-OFE CATV Box</v>
      </c>
      <c r="B426" t="s">
        <v>171</v>
      </c>
      <c r="C426" s="44" t="s">
        <v>1157</v>
      </c>
      <c r="D426" s="2" t="s">
        <v>377</v>
      </c>
      <c r="E426" s="2" t="s">
        <v>1158</v>
      </c>
      <c r="F426" s="2"/>
      <c r="G426" s="2"/>
    </row>
    <row r="427" spans="1:7" x14ac:dyDescent="0.5">
      <c r="A427" t="str">
        <f>_xlfn.CONCAT(B427,D427,E427)</f>
        <v>OFE-OFE OFE Dual Display</v>
      </c>
      <c r="B427" t="s">
        <v>171</v>
      </c>
      <c r="C427" s="4" t="s">
        <v>1188</v>
      </c>
      <c r="D427" s="2" t="s">
        <v>377</v>
      </c>
      <c r="E427" s="2" t="s">
        <v>1189</v>
      </c>
      <c r="F427" s="2">
        <v>0</v>
      </c>
      <c r="G427" s="2" t="s">
        <v>174</v>
      </c>
    </row>
    <row r="428" spans="1:7" x14ac:dyDescent="0.5">
      <c r="A428" t="str">
        <f>_xlfn.CONCAT(B428,D428,E428)</f>
        <v>OFE- OFE Subscription</v>
      </c>
      <c r="B428" t="s">
        <v>580</v>
      </c>
      <c r="C428" s="34" t="s">
        <v>581</v>
      </c>
      <c r="D428" s="2" t="s">
        <v>377</v>
      </c>
      <c r="E428" s="2" t="s">
        <v>582</v>
      </c>
      <c r="F428" s="2">
        <v>0</v>
      </c>
      <c r="G428" s="2" t="s">
        <v>174</v>
      </c>
    </row>
    <row r="429" spans="1:7" x14ac:dyDescent="0.5">
      <c r="A429" t="str">
        <f>_xlfn.CONCAT(B429,D429,E429)</f>
        <v>POWER-CENTURYD16528015</v>
      </c>
      <c r="B429" t="s">
        <v>185</v>
      </c>
      <c r="C429" s="34" t="s">
        <v>667</v>
      </c>
      <c r="D429" s="2" t="s">
        <v>668</v>
      </c>
      <c r="E429" s="2" t="s">
        <v>669</v>
      </c>
      <c r="F429" s="2">
        <v>13.95</v>
      </c>
      <c r="G429" s="2" t="s">
        <v>114</v>
      </c>
    </row>
    <row r="430" spans="1:7" x14ac:dyDescent="0.5">
      <c r="A430" t="str">
        <f>_xlfn.CONCAT(B430,D430,E430)</f>
        <v>POWER-COMPREHENSIVE CPWR-ADPT2</v>
      </c>
      <c r="B430" t="s">
        <v>185</v>
      </c>
      <c r="C430" s="4" t="s">
        <v>186</v>
      </c>
      <c r="D430" s="2" t="s">
        <v>379</v>
      </c>
      <c r="E430" s="2" t="s">
        <v>187</v>
      </c>
      <c r="F430" s="2">
        <v>7.99</v>
      </c>
      <c r="G430" s="2" t="s">
        <v>114</v>
      </c>
    </row>
    <row r="431" spans="1:7" x14ac:dyDescent="0.5">
      <c r="A431" t="str">
        <f>_xlfn.CONCAT(B431,D431,E431)</f>
        <v>POWER-CRESTRON PW-2407RU</v>
      </c>
      <c r="B431" t="s">
        <v>185</v>
      </c>
      <c r="C431" s="34" t="s">
        <v>689</v>
      </c>
      <c r="D431" s="2" t="s">
        <v>370</v>
      </c>
      <c r="E431" s="2" t="s">
        <v>688</v>
      </c>
      <c r="F431" s="2">
        <v>69</v>
      </c>
      <c r="G431" s="2" t="s">
        <v>10</v>
      </c>
    </row>
    <row r="432" spans="1:7" x14ac:dyDescent="0.5">
      <c r="A432" t="str">
        <f>_xlfn.CONCAT(B432,D432,E432)</f>
        <v>POWER-CRESTRON PW-2407WUL</v>
      </c>
      <c r="B432" t="s">
        <v>185</v>
      </c>
      <c r="C432" s="34" t="s">
        <v>1062</v>
      </c>
      <c r="D432" s="2" t="s">
        <v>370</v>
      </c>
      <c r="E432" s="2" t="s">
        <v>1061</v>
      </c>
      <c r="F432" s="2">
        <v>49</v>
      </c>
      <c r="G432" s="2" t="s">
        <v>10</v>
      </c>
    </row>
    <row r="433" spans="1:7" x14ac:dyDescent="0.5">
      <c r="A433" t="str">
        <f>_xlfn.CONCAT(B433,D433,E433)</f>
        <v>POWER-FURMANP-8 PRO C</v>
      </c>
      <c r="B433" t="s">
        <v>185</v>
      </c>
      <c r="C433" s="34" t="s">
        <v>561</v>
      </c>
      <c r="D433" s="2" t="s">
        <v>560</v>
      </c>
      <c r="E433" s="2" t="s">
        <v>559</v>
      </c>
      <c r="F433" s="2">
        <v>250.38</v>
      </c>
      <c r="G433" s="2" t="s">
        <v>93</v>
      </c>
    </row>
    <row r="434" spans="1:7" x14ac:dyDescent="0.5">
      <c r="A434" t="str">
        <f>_xlfn.CONCAT(B434,D434,E434)</f>
        <v>RESERVATION-LOGITECH 952-000091</v>
      </c>
      <c r="B434" t="s">
        <v>188</v>
      </c>
      <c r="C434" s="4" t="s">
        <v>189</v>
      </c>
      <c r="D434" s="2" t="s">
        <v>368</v>
      </c>
      <c r="E434" s="2" t="s">
        <v>190</v>
      </c>
      <c r="F434" s="2">
        <v>645.35</v>
      </c>
      <c r="G434" s="2" t="s">
        <v>93</v>
      </c>
    </row>
    <row r="435" spans="1:7" x14ac:dyDescent="0.5">
      <c r="A435" t="str">
        <f>_xlfn.CONCAT(B435,D435,E435)</f>
        <v>SAFETY-SoundTubeAC-SC-10</v>
      </c>
      <c r="B435" t="s">
        <v>889</v>
      </c>
      <c r="C435" s="34" t="s">
        <v>885</v>
      </c>
      <c r="D435" s="2" t="s">
        <v>886</v>
      </c>
      <c r="E435" s="2" t="s">
        <v>887</v>
      </c>
      <c r="F435" s="2">
        <v>44.9</v>
      </c>
      <c r="G435" s="2" t="s">
        <v>888</v>
      </c>
    </row>
    <row r="436" spans="1:7" x14ac:dyDescent="0.5">
      <c r="A436" t="str">
        <f>_xlfn.CONCAT(B436,D436,E436)</f>
        <v>SOUNDMASKING-BIAMP AE-BB-B </v>
      </c>
      <c r="B436" t="s">
        <v>191</v>
      </c>
      <c r="C436" s="4" t="s">
        <v>252</v>
      </c>
      <c r="D436" s="2" t="s">
        <v>367</v>
      </c>
      <c r="E436" s="2" t="s">
        <v>253</v>
      </c>
      <c r="F436" s="13">
        <v>20</v>
      </c>
      <c r="G436" s="2" t="s">
        <v>10</v>
      </c>
    </row>
    <row r="437" spans="1:7" x14ac:dyDescent="0.5">
      <c r="A437" t="str">
        <f>_xlfn.CONCAT(B437,D437,E437)</f>
        <v>SOUNDMASKING-BIAMP AE-BB-W </v>
      </c>
      <c r="B437" t="s">
        <v>191</v>
      </c>
      <c r="C437" s="4" t="s">
        <v>254</v>
      </c>
      <c r="D437" s="2" t="s">
        <v>367</v>
      </c>
      <c r="E437" s="2" t="s">
        <v>255</v>
      </c>
      <c r="F437" s="13">
        <v>20</v>
      </c>
      <c r="G437" s="2" t="s">
        <v>10</v>
      </c>
    </row>
    <row r="438" spans="1:7" x14ac:dyDescent="0.5">
      <c r="A438" t="str">
        <f>_xlfn.CONCAT(B438,D438,E438)</f>
        <v>SOUNDMASKING-BIAMP AE-UB-B </v>
      </c>
      <c r="B438" t="s">
        <v>191</v>
      </c>
      <c r="C438" s="4" t="s">
        <v>256</v>
      </c>
      <c r="D438" s="2" t="s">
        <v>367</v>
      </c>
      <c r="E438" s="2" t="s">
        <v>257</v>
      </c>
      <c r="F438" s="13">
        <v>20</v>
      </c>
      <c r="G438" s="2" t="s">
        <v>10</v>
      </c>
    </row>
    <row r="439" spans="1:7" x14ac:dyDescent="0.5">
      <c r="A439" t="str">
        <f>_xlfn.CONCAT(B439,D439,E439)</f>
        <v>SOUNDMASKING-BIAMP AE-UB-W</v>
      </c>
      <c r="B439" t="s">
        <v>191</v>
      </c>
      <c r="C439" s="34" t="s">
        <v>701</v>
      </c>
      <c r="D439" s="2" t="s">
        <v>367</v>
      </c>
      <c r="E439" s="2" t="s">
        <v>700</v>
      </c>
      <c r="F439" s="13">
        <v>20</v>
      </c>
      <c r="G439" s="2" t="s">
        <v>10</v>
      </c>
    </row>
    <row r="440" spans="1:7" x14ac:dyDescent="0.5">
      <c r="A440" t="str">
        <f>_xlfn.CONCAT(B440,D440,E440)</f>
        <v>SOUNDMASKING-BIAMP AE-UB-W </v>
      </c>
      <c r="B440" t="s">
        <v>191</v>
      </c>
      <c r="C440" s="45" t="s">
        <v>258</v>
      </c>
      <c r="D440" s="2" t="s">
        <v>367</v>
      </c>
      <c r="E440" s="2" t="s">
        <v>259</v>
      </c>
      <c r="F440" s="13">
        <v>20</v>
      </c>
      <c r="G440" s="2" t="s">
        <v>10</v>
      </c>
    </row>
    <row r="441" spans="1:7" x14ac:dyDescent="0.5">
      <c r="A441" t="str">
        <f>_xlfn.CONCAT(B441,D441,E441)</f>
        <v>SOUNDMASKING-BIAMP CCM-1 </v>
      </c>
      <c r="B441" t="s">
        <v>191</v>
      </c>
      <c r="C441" s="4" t="s">
        <v>260</v>
      </c>
      <c r="D441" s="2" t="s">
        <v>367</v>
      </c>
      <c r="E441" s="2" t="s">
        <v>261</v>
      </c>
      <c r="F441" s="13">
        <v>303.75</v>
      </c>
      <c r="G441" s="2" t="s">
        <v>10</v>
      </c>
    </row>
    <row r="442" spans="1:7" x14ac:dyDescent="0.5">
      <c r="A442" t="str">
        <f>_xlfn.CONCAT(B442,D442,E442)</f>
        <v>SOUNDMASKING-BIAMP DM </v>
      </c>
      <c r="B442" t="s">
        <v>191</v>
      </c>
      <c r="C442" s="4" t="s">
        <v>262</v>
      </c>
      <c r="D442" s="2" t="s">
        <v>367</v>
      </c>
      <c r="E442" s="2" t="s">
        <v>263</v>
      </c>
      <c r="F442" s="13">
        <v>10</v>
      </c>
      <c r="G442" s="2" t="s">
        <v>10</v>
      </c>
    </row>
    <row r="443" spans="1:7" x14ac:dyDescent="0.5">
      <c r="A443" t="str">
        <f>_xlfn.CONCAT(B443,D443,E443)</f>
        <v>SOUNDMASKING-BIAMP DRB-1 KIT </v>
      </c>
      <c r="B443" t="s">
        <v>191</v>
      </c>
      <c r="C443" s="4" t="s">
        <v>266</v>
      </c>
      <c r="D443" s="2" t="s">
        <v>367</v>
      </c>
      <c r="E443" s="2" t="s">
        <v>267</v>
      </c>
      <c r="F443" s="13">
        <v>30</v>
      </c>
      <c r="G443" s="2" t="s">
        <v>10</v>
      </c>
    </row>
    <row r="444" spans="1:7" x14ac:dyDescent="0.5">
      <c r="A444" t="str">
        <f>_xlfn.CONCAT(B444,D444,E444)</f>
        <v>SOUNDMASKING-BIAMP DRB-1 </v>
      </c>
      <c r="B444" t="s">
        <v>191</v>
      </c>
      <c r="C444" s="4" t="s">
        <v>264</v>
      </c>
      <c r="D444" s="2" t="s">
        <v>367</v>
      </c>
      <c r="E444" s="2" t="s">
        <v>265</v>
      </c>
      <c r="F444" s="13">
        <v>20</v>
      </c>
      <c r="G444" s="2" t="s">
        <v>10</v>
      </c>
    </row>
    <row r="445" spans="1:7" x14ac:dyDescent="0.5">
      <c r="A445" t="str">
        <f>_xlfn.CONCAT(B445,D445,E445)</f>
        <v>SOUNDMASKING-BIAMP E-A-B-16-4 </v>
      </c>
      <c r="B445" t="s">
        <v>191</v>
      </c>
      <c r="C445" s="4" t="s">
        <v>212</v>
      </c>
      <c r="D445" s="2" t="s">
        <v>367</v>
      </c>
      <c r="E445" s="2" t="s">
        <v>213</v>
      </c>
      <c r="F445" s="13">
        <v>371.25</v>
      </c>
      <c r="G445" s="2" t="s">
        <v>10</v>
      </c>
    </row>
    <row r="446" spans="1:7" x14ac:dyDescent="0.5">
      <c r="A446" t="str">
        <f>_xlfn.CONCAT(B446,D446,E446)</f>
        <v>SOUNDMASKING-BIAMP E-A-B-25-4 </v>
      </c>
      <c r="B446" t="s">
        <v>191</v>
      </c>
      <c r="C446" s="4" t="s">
        <v>214</v>
      </c>
      <c r="D446" s="2" t="s">
        <v>367</v>
      </c>
      <c r="E446" s="2" t="s">
        <v>215</v>
      </c>
      <c r="F446" s="13">
        <v>420</v>
      </c>
      <c r="G446" s="2" t="s">
        <v>10</v>
      </c>
    </row>
    <row r="447" spans="1:7" x14ac:dyDescent="0.5">
      <c r="A447" t="str">
        <f>_xlfn.CONCAT(B447,D447,E447)</f>
        <v>SOUNDMASKING-BIAMP E-A-B-30-4 </v>
      </c>
      <c r="B447" t="s">
        <v>191</v>
      </c>
      <c r="C447" s="4" t="s">
        <v>216</v>
      </c>
      <c r="D447" s="2" t="s">
        <v>367</v>
      </c>
      <c r="E447" s="2" t="s">
        <v>217</v>
      </c>
      <c r="F447" s="13">
        <v>433.75</v>
      </c>
      <c r="G447" s="2" t="s">
        <v>10</v>
      </c>
    </row>
    <row r="448" spans="1:7" x14ac:dyDescent="0.5">
      <c r="A448" t="str">
        <f>_xlfn.CONCAT(B448,D448,E448)</f>
        <v>SOUNDMASKING-BIAMP E-A-W-16-4 </v>
      </c>
      <c r="B448" t="s">
        <v>191</v>
      </c>
      <c r="C448" s="4" t="s">
        <v>218</v>
      </c>
      <c r="D448" s="2" t="s">
        <v>367</v>
      </c>
      <c r="E448" s="2" t="s">
        <v>219</v>
      </c>
      <c r="F448" s="13">
        <v>343.75</v>
      </c>
      <c r="G448" s="2" t="s">
        <v>10</v>
      </c>
    </row>
    <row r="449" spans="1:7" x14ac:dyDescent="0.5">
      <c r="A449" t="str">
        <f>_xlfn.CONCAT(B449,D449,E449)</f>
        <v>SOUNDMASKING-BIAMP E-A-W-25-4 </v>
      </c>
      <c r="B449" t="s">
        <v>191</v>
      </c>
      <c r="C449" s="4" t="s">
        <v>220</v>
      </c>
      <c r="D449" s="2" t="s">
        <v>367</v>
      </c>
      <c r="E449" s="2" t="s">
        <v>221</v>
      </c>
      <c r="F449" s="13">
        <v>365</v>
      </c>
      <c r="G449" s="2" t="s">
        <v>10</v>
      </c>
    </row>
    <row r="450" spans="1:7" x14ac:dyDescent="0.5">
      <c r="A450" t="str">
        <f>_xlfn.CONCAT(B450,D450,E450)</f>
        <v>SOUNDMASKING-BIAMP E-A-W-30-4 </v>
      </c>
      <c r="B450" t="s">
        <v>191</v>
      </c>
      <c r="C450" s="4" t="s">
        <v>222</v>
      </c>
      <c r="D450" s="2" t="s">
        <v>367</v>
      </c>
      <c r="E450" s="2" t="s">
        <v>223</v>
      </c>
      <c r="F450" s="13">
        <v>406.25</v>
      </c>
      <c r="G450" s="2" t="s">
        <v>10</v>
      </c>
    </row>
    <row r="451" spans="1:7" x14ac:dyDescent="0.5">
      <c r="A451" t="str">
        <f>_xlfn.CONCAT(B451,D451,E451)</f>
        <v>SOUNDMASKING-BIAMP E-P-B-16-4 </v>
      </c>
      <c r="B451" t="s">
        <v>191</v>
      </c>
      <c r="C451" s="4" t="s">
        <v>200</v>
      </c>
      <c r="D451" s="2" t="s">
        <v>367</v>
      </c>
      <c r="E451" s="2" t="s">
        <v>201</v>
      </c>
      <c r="F451" s="13">
        <v>406.25</v>
      </c>
      <c r="G451" s="2" t="s">
        <v>10</v>
      </c>
    </row>
    <row r="452" spans="1:7" x14ac:dyDescent="0.5">
      <c r="A452" t="str">
        <f>_xlfn.CONCAT(B452,D452,E452)</f>
        <v>SOUNDMASKING-BIAMP E-P-B-25-4 </v>
      </c>
      <c r="B452" t="s">
        <v>191</v>
      </c>
      <c r="C452" s="4" t="s">
        <v>202</v>
      </c>
      <c r="D452" s="2" t="s">
        <v>367</v>
      </c>
      <c r="E452" s="2" t="s">
        <v>203</v>
      </c>
      <c r="F452" s="13">
        <v>468.75</v>
      </c>
      <c r="G452" s="2" t="s">
        <v>10</v>
      </c>
    </row>
    <row r="453" spans="1:7" x14ac:dyDescent="0.5">
      <c r="A453" t="str">
        <f>_xlfn.CONCAT(B453,D453,E453)</f>
        <v>SOUNDMASKING-BIAMP E-P-B-30-4 </v>
      </c>
      <c r="B453" t="s">
        <v>191</v>
      </c>
      <c r="C453" s="4" t="s">
        <v>204</v>
      </c>
      <c r="D453" s="2" t="s">
        <v>367</v>
      </c>
      <c r="E453" s="2" t="s">
        <v>205</v>
      </c>
      <c r="F453" s="13">
        <v>468.75</v>
      </c>
      <c r="G453" s="2" t="s">
        <v>10</v>
      </c>
    </row>
    <row r="454" spans="1:7" x14ac:dyDescent="0.5">
      <c r="A454" t="str">
        <f>_xlfn.CONCAT(B454,D454,E454)</f>
        <v>SOUNDMASKING-BIAMP E-P-W-16-4 </v>
      </c>
      <c r="B454" t="s">
        <v>191</v>
      </c>
      <c r="C454" s="4" t="s">
        <v>206</v>
      </c>
      <c r="D454" s="2" t="s">
        <v>367</v>
      </c>
      <c r="E454" s="2" t="s">
        <v>207</v>
      </c>
      <c r="F454" s="13">
        <v>392.5</v>
      </c>
      <c r="G454" s="2" t="s">
        <v>10</v>
      </c>
    </row>
    <row r="455" spans="1:7" x14ac:dyDescent="0.5">
      <c r="A455" t="str">
        <f>_xlfn.CONCAT(B455,D455,E455)</f>
        <v>SOUNDMASKING-BIAMP E-P-W-25-4 </v>
      </c>
      <c r="B455" t="s">
        <v>191</v>
      </c>
      <c r="C455" s="4" t="s">
        <v>208</v>
      </c>
      <c r="D455" s="2" t="s">
        <v>367</v>
      </c>
      <c r="E455" s="2" t="s">
        <v>209</v>
      </c>
      <c r="F455" s="13">
        <v>412.5</v>
      </c>
      <c r="G455" s="2" t="s">
        <v>10</v>
      </c>
    </row>
    <row r="456" spans="1:7" x14ac:dyDescent="0.5">
      <c r="A456" t="str">
        <f>_xlfn.CONCAT(B456,D456,E456)</f>
        <v>SOUNDMASKING-BIAMP E-P-W-30-4 </v>
      </c>
      <c r="B456" t="s">
        <v>191</v>
      </c>
      <c r="C456" s="4" t="s">
        <v>210</v>
      </c>
      <c r="D456" s="2" t="s">
        <v>367</v>
      </c>
      <c r="E456" s="2" t="s">
        <v>211</v>
      </c>
      <c r="F456" s="13">
        <v>455</v>
      </c>
      <c r="G456" s="2" t="s">
        <v>10</v>
      </c>
    </row>
    <row r="457" spans="1:7" x14ac:dyDescent="0.5">
      <c r="A457" t="str">
        <f>_xlfn.CONCAT(B457,D457,E457)</f>
        <v>SOUNDMASKING-BIAMP PM-B </v>
      </c>
      <c r="B457" t="s">
        <v>191</v>
      </c>
      <c r="C457" s="4" t="s">
        <v>268</v>
      </c>
      <c r="D457" s="2" t="s">
        <v>367</v>
      </c>
      <c r="E457" s="2" t="s">
        <v>269</v>
      </c>
      <c r="F457" s="13">
        <v>86.25</v>
      </c>
      <c r="G457" s="2" t="s">
        <v>10</v>
      </c>
    </row>
    <row r="458" spans="1:7" x14ac:dyDescent="0.5">
      <c r="A458" t="str">
        <f>_xlfn.CONCAT(B458,D458,E458)</f>
        <v>SOUNDMASKING-BIAMP PM-W </v>
      </c>
      <c r="B458" t="s">
        <v>191</v>
      </c>
      <c r="C458" s="4" t="s">
        <v>270</v>
      </c>
      <c r="D458" s="2" t="s">
        <v>367</v>
      </c>
      <c r="E458" s="2" t="s">
        <v>271</v>
      </c>
      <c r="F458" s="13">
        <v>86.25</v>
      </c>
      <c r="G458" s="2" t="s">
        <v>10</v>
      </c>
    </row>
    <row r="459" spans="1:7" x14ac:dyDescent="0.5">
      <c r="A459" t="str">
        <f>_xlfn.CONCAT(B459,D459,E459)</f>
        <v>SOUNDMASKING-BIAMP Qt 100 </v>
      </c>
      <c r="B459" t="s">
        <v>191</v>
      </c>
      <c r="C459" s="4" t="s">
        <v>192</v>
      </c>
      <c r="D459" s="2" t="s">
        <v>367</v>
      </c>
      <c r="E459" s="2" t="s">
        <v>193</v>
      </c>
      <c r="F459" s="13">
        <v>722.5</v>
      </c>
      <c r="G459" s="2" t="s">
        <v>10</v>
      </c>
    </row>
    <row r="460" spans="1:7" x14ac:dyDescent="0.5">
      <c r="A460" t="str">
        <f>_xlfn.CONCAT(B460,D460,E460)</f>
        <v>SOUNDMASKING-BIAMP Qt 300 </v>
      </c>
      <c r="B460" t="s">
        <v>191</v>
      </c>
      <c r="C460" s="4" t="s">
        <v>194</v>
      </c>
      <c r="D460" s="2" t="s">
        <v>367</v>
      </c>
      <c r="E460" s="2" t="s">
        <v>195</v>
      </c>
      <c r="F460" s="2">
        <v>1925</v>
      </c>
      <c r="G460" s="2" t="s">
        <v>10</v>
      </c>
    </row>
    <row r="461" spans="1:7" x14ac:dyDescent="0.5">
      <c r="A461" t="str">
        <f>_xlfn.CONCAT(B461,D461,E461)</f>
        <v>SOUNDMASKING-BIAMP Qt 600 </v>
      </c>
      <c r="B461" t="s">
        <v>191</v>
      </c>
      <c r="C461" s="4" t="s">
        <v>196</v>
      </c>
      <c r="D461" s="2" t="s">
        <v>367</v>
      </c>
      <c r="E461" s="2" t="s">
        <v>197</v>
      </c>
      <c r="F461" s="2">
        <v>2475</v>
      </c>
      <c r="G461" s="2" t="s">
        <v>10</v>
      </c>
    </row>
    <row r="462" spans="1:7" x14ac:dyDescent="0.5">
      <c r="A462" t="str">
        <f>_xlfn.CONCAT(B462,D462,E462)</f>
        <v>SOUNDMASKING-BIAMP Qt X 300 </v>
      </c>
      <c r="B462" t="s">
        <v>191</v>
      </c>
      <c r="C462" s="4" t="s">
        <v>228</v>
      </c>
      <c r="D462" s="2" t="s">
        <v>367</v>
      </c>
      <c r="E462" s="2" t="s">
        <v>229</v>
      </c>
      <c r="F462" s="13">
        <v>1750</v>
      </c>
      <c r="G462" s="2" t="s">
        <v>10</v>
      </c>
    </row>
    <row r="463" spans="1:7" x14ac:dyDescent="0.5">
      <c r="A463" t="str">
        <f>_xlfn.CONCAT(B463,D463,E463)</f>
        <v>SOUNDMASKING-BIAMP Qt X 300D </v>
      </c>
      <c r="B463" t="s">
        <v>191</v>
      </c>
      <c r="C463" s="4" t="s">
        <v>230</v>
      </c>
      <c r="D463" s="32" t="s">
        <v>367</v>
      </c>
      <c r="E463" s="2" t="s">
        <v>231</v>
      </c>
      <c r="F463" s="13">
        <v>1875</v>
      </c>
      <c r="G463" s="2" t="s">
        <v>10</v>
      </c>
    </row>
    <row r="464" spans="1:7" x14ac:dyDescent="0.5">
      <c r="A464" t="str">
        <f>_xlfn.CONCAT(B464,D464,E464)</f>
        <v>SOUNDMASKING-BIAMP Qt X 600 </v>
      </c>
      <c r="B464" t="s">
        <v>191</v>
      </c>
      <c r="C464" s="4" t="s">
        <v>232</v>
      </c>
      <c r="D464" s="2" t="s">
        <v>367</v>
      </c>
      <c r="E464" s="2" t="s">
        <v>233</v>
      </c>
      <c r="F464" s="13">
        <v>2250</v>
      </c>
      <c r="G464" s="2" t="s">
        <v>10</v>
      </c>
    </row>
    <row r="465" spans="1:7" x14ac:dyDescent="0.5">
      <c r="A465" t="str">
        <f>_xlfn.CONCAT(B465,D465,E465)</f>
        <v>SOUNDMASKING-BIAMP Qt X 600D </v>
      </c>
      <c r="B465" t="s">
        <v>191</v>
      </c>
      <c r="C465" s="4" t="s">
        <v>234</v>
      </c>
      <c r="D465" s="2" t="s">
        <v>367</v>
      </c>
      <c r="E465" s="2" t="s">
        <v>235</v>
      </c>
      <c r="F465" s="13">
        <v>2437.5</v>
      </c>
      <c r="G465" s="2" t="s">
        <v>10</v>
      </c>
    </row>
    <row r="466" spans="1:7" x14ac:dyDescent="0.5">
      <c r="A466" t="str">
        <f>_xlfn.CONCAT(B466,D466,E466)</f>
        <v>SOUNDMASKING-BIAMP Qt X 800 </v>
      </c>
      <c r="B466" t="s">
        <v>191</v>
      </c>
      <c r="C466" s="4" t="s">
        <v>236</v>
      </c>
      <c r="D466" s="2" t="s">
        <v>367</v>
      </c>
      <c r="E466" s="2" t="s">
        <v>237</v>
      </c>
      <c r="F466" s="13">
        <v>750</v>
      </c>
      <c r="G466" s="2" t="s">
        <v>10</v>
      </c>
    </row>
    <row r="467" spans="1:7" x14ac:dyDescent="0.5">
      <c r="A467" t="str">
        <f>_xlfn.CONCAT(B467,D467,E467)</f>
        <v>SOUNDMASKING-BIAMP Qt X 800D </v>
      </c>
      <c r="B467" t="s">
        <v>191</v>
      </c>
      <c r="C467" s="4" t="s">
        <v>238</v>
      </c>
      <c r="D467" s="2" t="s">
        <v>367</v>
      </c>
      <c r="E467" s="2" t="s">
        <v>239</v>
      </c>
      <c r="F467" s="13">
        <v>875</v>
      </c>
      <c r="G467" s="2" t="s">
        <v>10</v>
      </c>
    </row>
    <row r="468" spans="1:7" x14ac:dyDescent="0.5">
      <c r="A468" t="str">
        <f>_xlfn.CONCAT(B468,D468,E468)</f>
        <v>SOUNDMASKING-BIAMP Qt X 805 </v>
      </c>
      <c r="B468" t="s">
        <v>191</v>
      </c>
      <c r="C468" s="4" t="s">
        <v>240</v>
      </c>
      <c r="D468" s="2" t="s">
        <v>367</v>
      </c>
      <c r="E468" s="2" t="s">
        <v>241</v>
      </c>
      <c r="F468" s="13">
        <v>1750</v>
      </c>
      <c r="G468" s="2" t="s">
        <v>10</v>
      </c>
    </row>
    <row r="469" spans="1:7" x14ac:dyDescent="0.5">
      <c r="A469" t="str">
        <f>_xlfn.CONCAT(B469,D469,E469)</f>
        <v>SOUNDMASKING-BIAMP Qt X 805D </v>
      </c>
      <c r="B469" t="s">
        <v>191</v>
      </c>
      <c r="C469" s="4" t="s">
        <v>242</v>
      </c>
      <c r="D469" s="2" t="s">
        <v>367</v>
      </c>
      <c r="E469" s="2" t="s">
        <v>243</v>
      </c>
      <c r="F469" s="13">
        <v>1875</v>
      </c>
      <c r="G469" s="2" t="s">
        <v>10</v>
      </c>
    </row>
    <row r="470" spans="1:7" x14ac:dyDescent="0.5">
      <c r="A470" t="str">
        <f>_xlfn.CONCAT(B470,D470,E470)</f>
        <v>SOUNDMASKING-BIAMP Qt X PLMT-KT </v>
      </c>
      <c r="B470" t="s">
        <v>191</v>
      </c>
      <c r="C470" s="4" t="s">
        <v>248</v>
      </c>
      <c r="D470" s="2" t="s">
        <v>367</v>
      </c>
      <c r="E470" s="2" t="s">
        <v>249</v>
      </c>
      <c r="F470" s="13">
        <v>46.25</v>
      </c>
      <c r="G470" s="2" t="s">
        <v>10</v>
      </c>
    </row>
    <row r="471" spans="1:7" x14ac:dyDescent="0.5">
      <c r="A471" s="14" t="str">
        <f>_xlfn.CONCAT(B471,D471,E471)</f>
        <v>SOUNDMASKING-BIAMP Qt X PWR-KT-48V </v>
      </c>
      <c r="B471" s="1" t="s">
        <v>191</v>
      </c>
      <c r="C471" s="41" t="s">
        <v>250</v>
      </c>
      <c r="D471" s="1" t="s">
        <v>367</v>
      </c>
      <c r="E471" s="1" t="s">
        <v>251</v>
      </c>
      <c r="F471" s="12">
        <v>93.75</v>
      </c>
      <c r="G471" s="15" t="s">
        <v>10</v>
      </c>
    </row>
    <row r="472" spans="1:7" x14ac:dyDescent="0.5">
      <c r="A472" t="str">
        <f>_xlfn.CONCAT(B472,D472,E472)</f>
        <v>SOUNDMASKING-BIAMP QT X RMT-KT</v>
      </c>
      <c r="B472" t="s">
        <v>191</v>
      </c>
      <c r="C472" s="34" t="s">
        <v>698</v>
      </c>
      <c r="D472" s="2" t="s">
        <v>367</v>
      </c>
      <c r="E472" s="2" t="s">
        <v>699</v>
      </c>
      <c r="F472" s="13">
        <v>46.25</v>
      </c>
      <c r="G472" s="2" t="s">
        <v>10</v>
      </c>
    </row>
    <row r="473" spans="1:7" x14ac:dyDescent="0.5">
      <c r="A473" t="str">
        <f>_xlfn.CONCAT(B473,D473,E473)</f>
        <v>SOUNDMASKING-BIAMP Qt X RMT-KT </v>
      </c>
      <c r="B473" t="s">
        <v>191</v>
      </c>
      <c r="C473" s="4" t="s">
        <v>246</v>
      </c>
      <c r="D473" s="2" t="s">
        <v>367</v>
      </c>
      <c r="E473" s="2" t="s">
        <v>247</v>
      </c>
      <c r="F473" s="13">
        <v>46.25</v>
      </c>
      <c r="G473" s="2" t="s">
        <v>10</v>
      </c>
    </row>
    <row r="474" spans="1:7" x14ac:dyDescent="0.5">
      <c r="A474" t="str">
        <f>_xlfn.CONCAT(B474,D474,E474)</f>
        <v>SOUNDMASKING-BIAMP Qt X WMT-KT </v>
      </c>
      <c r="B474" t="s">
        <v>191</v>
      </c>
      <c r="C474" s="4" t="s">
        <v>244</v>
      </c>
      <c r="D474" s="2" t="s">
        <v>367</v>
      </c>
      <c r="E474" s="2" t="s">
        <v>245</v>
      </c>
      <c r="F474" s="13">
        <v>46.25</v>
      </c>
      <c r="G474" s="2" t="s">
        <v>10</v>
      </c>
    </row>
    <row r="475" spans="1:7" x14ac:dyDescent="0.5">
      <c r="A475" t="str">
        <f>_xlfn.CONCAT(B475,D475,E475)</f>
        <v>SOUNDMASKING-BIAMP QT-CRE </v>
      </c>
      <c r="B475" t="s">
        <v>191</v>
      </c>
      <c r="C475" s="4" t="s">
        <v>224</v>
      </c>
      <c r="D475" s="2" t="s">
        <v>367</v>
      </c>
      <c r="E475" s="2" t="s">
        <v>225</v>
      </c>
      <c r="F475" s="13">
        <v>2270</v>
      </c>
      <c r="G475" s="2" t="s">
        <v>10</v>
      </c>
    </row>
    <row r="476" spans="1:7" x14ac:dyDescent="0.5">
      <c r="A476" t="str">
        <f>_xlfn.CONCAT(B476,D476,E476)</f>
        <v>SOUNDMASKING-BIAMP QT-HCE </v>
      </c>
      <c r="B476" t="s">
        <v>191</v>
      </c>
      <c r="C476" s="4" t="s">
        <v>226</v>
      </c>
      <c r="D476" s="2" t="s">
        <v>367</v>
      </c>
      <c r="E476" s="2" t="s">
        <v>227</v>
      </c>
      <c r="F476" s="13">
        <v>2270</v>
      </c>
      <c r="G476" s="2" t="s">
        <v>10</v>
      </c>
    </row>
    <row r="477" spans="1:7" x14ac:dyDescent="0.5">
      <c r="A477" t="str">
        <f>_xlfn.CONCAT(B477,D477,E477)</f>
        <v>SOUNDMASKING-BIAMP SQT-1 </v>
      </c>
      <c r="B477" t="s">
        <v>191</v>
      </c>
      <c r="C477" s="4" t="s">
        <v>198</v>
      </c>
      <c r="D477" s="2" t="s">
        <v>367</v>
      </c>
      <c r="E477" s="2" t="s">
        <v>199</v>
      </c>
      <c r="F477" s="13">
        <v>206.25</v>
      </c>
      <c r="G477" s="2" t="s">
        <v>10</v>
      </c>
    </row>
    <row r="478" spans="1:7" x14ac:dyDescent="0.5">
      <c r="A478" s="32" t="str">
        <f>_xlfn.CONCAT(B478,D478,E478)</f>
        <v>SOUNDMASKING-BIAMPDS1320-W-4</v>
      </c>
      <c r="B478" s="32" t="s">
        <v>191</v>
      </c>
      <c r="C478" s="34" t="s">
        <v>1023</v>
      </c>
      <c r="D478" s="2" t="s">
        <v>1020</v>
      </c>
      <c r="E478" s="2" t="s">
        <v>1022</v>
      </c>
      <c r="F478" s="3">
        <v>378.75</v>
      </c>
      <c r="G478" s="2" t="s">
        <v>10</v>
      </c>
    </row>
    <row r="479" spans="1:7" x14ac:dyDescent="0.5">
      <c r="A479" t="str">
        <f>_xlfn.CONCAT(B479,D479,E479)</f>
        <v>SOUNDMASKING-BIAMPQt X PWR-KT-48V</v>
      </c>
      <c r="B479" t="s">
        <v>191</v>
      </c>
      <c r="C479" s="4" t="s">
        <v>1021</v>
      </c>
      <c r="D479" s="2" t="s">
        <v>1020</v>
      </c>
      <c r="E479" s="2" t="s">
        <v>1019</v>
      </c>
      <c r="F479" s="2">
        <v>93.75</v>
      </c>
      <c r="G479" s="2" t="s">
        <v>10</v>
      </c>
    </row>
    <row r="480" spans="1:7" ht="28.9" x14ac:dyDescent="0.5">
      <c r="A480" t="str">
        <f>_xlfn.CONCAT(B480,D480,E480)</f>
        <v>TABLETNEATNEATPAD-SE</v>
      </c>
      <c r="B480" t="s">
        <v>1117</v>
      </c>
      <c r="C480" s="53" t="s">
        <v>1116</v>
      </c>
      <c r="D480" s="2" t="s">
        <v>1113</v>
      </c>
      <c r="E480" s="2" t="s">
        <v>1115</v>
      </c>
      <c r="F480" s="2">
        <v>697</v>
      </c>
      <c r="G480" s="2" t="s">
        <v>93</v>
      </c>
    </row>
    <row r="481" spans="1:7" x14ac:dyDescent="0.5">
      <c r="A481" t="str">
        <f>_xlfn.CONCAT(B481,D481,E481)</f>
        <v>TOUCHPANEL-CRESTRON TSS-770-W-S-LB KIT</v>
      </c>
      <c r="B481" t="s">
        <v>644</v>
      </c>
      <c r="C481" s="34" t="s">
        <v>1007</v>
      </c>
      <c r="D481" s="2" t="s">
        <v>370</v>
      </c>
      <c r="E481" s="2" t="s">
        <v>1006</v>
      </c>
      <c r="F481" s="2">
        <v>1122</v>
      </c>
      <c r="G481" s="2" t="s">
        <v>10</v>
      </c>
    </row>
    <row r="482" spans="1:7" x14ac:dyDescent="0.5">
      <c r="A482" t="str">
        <f>_xlfn.CONCAT(B482,D482,E482)</f>
        <v xml:space="preserve">TOUCHPANEL-LOGITECH 939-001950 </v>
      </c>
      <c r="B482" t="s">
        <v>644</v>
      </c>
      <c r="C482" s="34" t="s">
        <v>642</v>
      </c>
      <c r="D482" s="2" t="s">
        <v>368</v>
      </c>
      <c r="E482" s="2" t="s">
        <v>643</v>
      </c>
      <c r="F482" s="2">
        <v>1051.52</v>
      </c>
      <c r="G482" s="2" t="s">
        <v>93</v>
      </c>
    </row>
    <row r="483" spans="1:7" x14ac:dyDescent="0.5">
      <c r="A483" t="str">
        <f>_xlfn.CONCAT(B483,D483,E483)</f>
        <v>USB-AVPROEDGE AC-EXUSB-2-KIT</v>
      </c>
      <c r="B483" t="s">
        <v>298</v>
      </c>
      <c r="C483" s="34" t="s">
        <v>964</v>
      </c>
      <c r="D483" s="2" t="s">
        <v>382</v>
      </c>
      <c r="E483" s="2" t="s">
        <v>963</v>
      </c>
      <c r="F483" s="2">
        <v>349.69</v>
      </c>
      <c r="G483" s="2" t="s">
        <v>10</v>
      </c>
    </row>
    <row r="484" spans="1:7" x14ac:dyDescent="0.5">
      <c r="A484" t="str">
        <f>_xlfn.CONCAT(B484,D484,E484)</f>
        <v>USB-BIAMP Tesira EX-UBT</v>
      </c>
      <c r="B484" t="s">
        <v>298</v>
      </c>
      <c r="C484" s="4" t="s">
        <v>768</v>
      </c>
      <c r="D484" s="2" t="s">
        <v>367</v>
      </c>
      <c r="E484" s="2" t="s">
        <v>71</v>
      </c>
      <c r="F484" s="2">
        <v>529.375</v>
      </c>
      <c r="G484" s="2" t="s">
        <v>10</v>
      </c>
    </row>
    <row r="485" spans="1:7" x14ac:dyDescent="0.5">
      <c r="A485" t="str">
        <f>_xlfn.CONCAT(B485,D485,E485)</f>
        <v>USB-BIAMP USB 200</v>
      </c>
      <c r="B485" t="s">
        <v>298</v>
      </c>
      <c r="C485" s="4" t="s">
        <v>288</v>
      </c>
      <c r="D485" s="2" t="s">
        <v>367</v>
      </c>
      <c r="E485" s="2" t="s">
        <v>289</v>
      </c>
      <c r="F485" s="2">
        <v>171.875</v>
      </c>
      <c r="G485" s="2" t="s">
        <v>10</v>
      </c>
    </row>
    <row r="486" spans="1:7" x14ac:dyDescent="0.5">
      <c r="A486" t="str">
        <f>_xlfn.CONCAT(B486,D486,E486)</f>
        <v>USB-CRESTRON USB-EXT-2 KIT</v>
      </c>
      <c r="B486" t="s">
        <v>298</v>
      </c>
      <c r="C486" s="34" t="s">
        <v>911</v>
      </c>
      <c r="D486" s="2" t="s">
        <v>370</v>
      </c>
      <c r="E486" s="2" t="s">
        <v>910</v>
      </c>
      <c r="F486" s="2">
        <v>688</v>
      </c>
      <c r="G486" s="2" t="s">
        <v>10</v>
      </c>
    </row>
    <row r="487" spans="1:7" x14ac:dyDescent="0.5">
      <c r="A487" t="str">
        <f>_xlfn.CONCAT(B487,D487,E487)</f>
        <v>USB-DELLWD19TBS</v>
      </c>
      <c r="B487" t="s">
        <v>298</v>
      </c>
      <c r="C487" s="34" t="s">
        <v>475</v>
      </c>
      <c r="D487" s="2" t="s">
        <v>470</v>
      </c>
      <c r="E487" s="2" t="s">
        <v>471</v>
      </c>
      <c r="F487" s="2">
        <v>281.8</v>
      </c>
      <c r="G487" s="2" t="s">
        <v>93</v>
      </c>
    </row>
    <row r="488" spans="1:7" x14ac:dyDescent="0.5">
      <c r="A488" t="str">
        <f>_xlfn.CONCAT(B488,D488,E488)</f>
        <v>USB-EXTRONSW4 USB Pro</v>
      </c>
      <c r="B488" t="s">
        <v>298</v>
      </c>
      <c r="C488" s="34" t="s">
        <v>969</v>
      </c>
      <c r="D488" s="2" t="s">
        <v>970</v>
      </c>
      <c r="E488" s="2" t="s">
        <v>971</v>
      </c>
      <c r="F488" s="2">
        <v>1086.75</v>
      </c>
      <c r="G488" s="2" t="s">
        <v>10</v>
      </c>
    </row>
    <row r="489" spans="1:7" x14ac:dyDescent="0.5">
      <c r="A489" s="21" t="str">
        <f>_xlfn.CONCAT(B489,D489,E489)</f>
        <v>USB-Icron2312</v>
      </c>
      <c r="B489" s="24" t="s">
        <v>298</v>
      </c>
      <c r="C489" s="42" t="s">
        <v>909</v>
      </c>
      <c r="D489" s="1" t="s">
        <v>908</v>
      </c>
      <c r="E489" s="26">
        <v>2312</v>
      </c>
      <c r="F489" s="1">
        <v>379.5</v>
      </c>
      <c r="G489" s="1" t="s">
        <v>114</v>
      </c>
    </row>
    <row r="490" spans="1:7" x14ac:dyDescent="0.5">
      <c r="A490" s="21" t="str">
        <f>_xlfn.CONCAT(B490,D490,E490)</f>
        <v>USB-INOGENI TOGGLE</v>
      </c>
      <c r="B490" s="24" t="s">
        <v>298</v>
      </c>
      <c r="C490" s="41" t="s">
        <v>300</v>
      </c>
      <c r="D490" s="1" t="s">
        <v>381</v>
      </c>
      <c r="E490" s="1" t="s">
        <v>301</v>
      </c>
      <c r="F490" s="1">
        <v>425</v>
      </c>
      <c r="G490" s="1" t="s">
        <v>114</v>
      </c>
    </row>
    <row r="491" spans="1:7" x14ac:dyDescent="0.5">
      <c r="A491" s="21" t="str">
        <f>_xlfn.CONCAT(B491,D491,E491)</f>
        <v>USB-MAGEWELL 32090</v>
      </c>
      <c r="B491" s="24" t="s">
        <v>298</v>
      </c>
      <c r="C491" s="41" t="s">
        <v>299</v>
      </c>
      <c r="D491" s="1" t="s">
        <v>380</v>
      </c>
      <c r="E491" s="26">
        <v>32090</v>
      </c>
      <c r="F491" s="1">
        <v>479</v>
      </c>
      <c r="G491" s="1" t="s">
        <v>114</v>
      </c>
    </row>
    <row r="492" spans="1:7" x14ac:dyDescent="0.5">
      <c r="A492" s="20" t="str">
        <f>_xlfn.CONCAT(B492,D492,E492)</f>
        <v>USB-XcellonSH4-3H1HC-2</v>
      </c>
      <c r="B492" s="23" t="s">
        <v>298</v>
      </c>
      <c r="C492" s="34" t="s">
        <v>831</v>
      </c>
      <c r="D492" s="2" t="s">
        <v>830</v>
      </c>
      <c r="E492" s="2" t="s">
        <v>829</v>
      </c>
      <c r="F492" s="2">
        <v>39.950000000000003</v>
      </c>
      <c r="G492" s="2" t="s">
        <v>114</v>
      </c>
    </row>
    <row r="493" spans="1:7" x14ac:dyDescent="0.5">
      <c r="A493" t="str">
        <f>_xlfn.CONCAT(B493,D493,E493)</f>
        <v>USB-PEARSTONEUSB-3CMBM10</v>
      </c>
      <c r="B493" t="s">
        <v>298</v>
      </c>
      <c r="C493" s="30" t="s">
        <v>1239</v>
      </c>
      <c r="D493" s="2" t="s">
        <v>490</v>
      </c>
      <c r="E493" s="2" t="s">
        <v>1238</v>
      </c>
      <c r="F493" s="2"/>
      <c r="G493" s="2"/>
    </row>
    <row r="494" spans="1:7" x14ac:dyDescent="0.5">
      <c r="A494" t="str">
        <f>_xlfn.CONCAT(B494,D494,E494)</f>
        <v>USB-PEARSTONEUSB-AB10</v>
      </c>
      <c r="B494" t="s">
        <v>298</v>
      </c>
      <c r="C494" s="30" t="s">
        <v>1241</v>
      </c>
      <c r="D494" s="2" t="s">
        <v>490</v>
      </c>
      <c r="E494" s="2" t="s">
        <v>1240</v>
      </c>
      <c r="F494" s="2"/>
      <c r="G494" s="2"/>
    </row>
    <row r="495" spans="1:7" x14ac:dyDescent="0.5">
      <c r="A495" t="str">
        <f>_xlfn.CONCAT(B495,D495,E495)</f>
        <v>VC-LOGITECH 952-000002</v>
      </c>
      <c r="B495" t="s">
        <v>302</v>
      </c>
      <c r="C495" s="34" t="s">
        <v>696</v>
      </c>
      <c r="D495" s="2" t="s">
        <v>368</v>
      </c>
      <c r="E495" s="2" t="s">
        <v>697</v>
      </c>
      <c r="F495" s="2">
        <v>68</v>
      </c>
      <c r="G495" s="2" t="s">
        <v>93</v>
      </c>
    </row>
    <row r="496" spans="1:7" x14ac:dyDescent="0.5">
      <c r="A496" t="str">
        <f>_xlfn.CONCAT(B496,D496,E496)</f>
        <v>VC-LOGITECH 960-001225</v>
      </c>
      <c r="B496" t="s">
        <v>302</v>
      </c>
      <c r="C496" s="44" t="s">
        <v>1192</v>
      </c>
      <c r="D496" s="2" t="s">
        <v>368</v>
      </c>
      <c r="E496" s="2" t="s">
        <v>976</v>
      </c>
      <c r="F496" s="2">
        <v>2327.56</v>
      </c>
      <c r="G496" s="2" t="s">
        <v>93</v>
      </c>
    </row>
    <row r="497" spans="1:7" x14ac:dyDescent="0.5">
      <c r="A497" t="str">
        <f>_xlfn.CONCAT(B497,D497,E497)</f>
        <v>VC-LOGITECH 960-001308</v>
      </c>
      <c r="B497" t="s">
        <v>302</v>
      </c>
      <c r="C497" s="34" t="s">
        <v>640</v>
      </c>
      <c r="D497" s="2" t="s">
        <v>368</v>
      </c>
      <c r="E497" s="2" t="s">
        <v>641</v>
      </c>
      <c r="F497" s="3">
        <v>3893.57</v>
      </c>
      <c r="G497" s="2" t="s">
        <v>93</v>
      </c>
    </row>
    <row r="498" spans="1:7" x14ac:dyDescent="0.5">
      <c r="A498" s="32" t="str">
        <f>_xlfn.CONCAT(B498,D498,E498)</f>
        <v>VC-LOGITECH 993-001951</v>
      </c>
      <c r="B498" s="32" t="s">
        <v>302</v>
      </c>
      <c r="C498" s="34" t="s">
        <v>692</v>
      </c>
      <c r="D498" s="2" t="s">
        <v>368</v>
      </c>
      <c r="E498" s="6" t="s">
        <v>694</v>
      </c>
      <c r="F498" s="2">
        <v>456</v>
      </c>
      <c r="G498" s="2" t="s">
        <v>93</v>
      </c>
    </row>
    <row r="499" spans="1:7" x14ac:dyDescent="0.5">
      <c r="A499" s="32" t="str">
        <f>_xlfn.CONCAT(B499,D499,E499)</f>
        <v>VC-LOGITECH 993-001952</v>
      </c>
      <c r="B499" s="32" t="s">
        <v>302</v>
      </c>
      <c r="C499" s="34" t="s">
        <v>693</v>
      </c>
      <c r="D499" s="2" t="s">
        <v>368</v>
      </c>
      <c r="E499" s="6" t="s">
        <v>695</v>
      </c>
      <c r="F499" s="2">
        <v>456</v>
      </c>
      <c r="G499" s="2" t="s">
        <v>93</v>
      </c>
    </row>
    <row r="500" spans="1:7" x14ac:dyDescent="0.5">
      <c r="A500" s="32" t="str">
        <f>_xlfn.CONCAT(B500,D500,E500)</f>
        <v>VC-LOGITECH TAPMSTBASEINT2</v>
      </c>
      <c r="B500" s="32" t="s">
        <v>302</v>
      </c>
      <c r="C500" s="4" t="s">
        <v>926</v>
      </c>
      <c r="D500" s="2" t="s">
        <v>368</v>
      </c>
      <c r="E500" s="2" t="s">
        <v>1128</v>
      </c>
      <c r="F500" s="5">
        <v>2204.61</v>
      </c>
      <c r="G500" s="2" t="s">
        <v>93</v>
      </c>
    </row>
    <row r="501" spans="1:7" x14ac:dyDescent="0.5">
      <c r="A501" s="32" t="str">
        <f>_xlfn.CONCAT(B501,D501,E501)</f>
        <v>VC-LOGITECH TAPRAPMSTINT</v>
      </c>
      <c r="B501" s="32" t="s">
        <v>302</v>
      </c>
      <c r="C501" s="4" t="s">
        <v>303</v>
      </c>
      <c r="D501" s="2" t="s">
        <v>368</v>
      </c>
      <c r="E501" s="2" t="s">
        <v>304</v>
      </c>
      <c r="F501" s="2">
        <v>5217.7</v>
      </c>
      <c r="G501" s="2" t="s">
        <v>93</v>
      </c>
    </row>
    <row r="502" spans="1:7" x14ac:dyDescent="0.5">
      <c r="A502" t="str">
        <f>_xlfn.CONCAT(B502,D502,E502)</f>
        <v xml:space="preserve">VC-LOGITECH TAPRBGUNIAPP </v>
      </c>
      <c r="B502" t="s">
        <v>302</v>
      </c>
      <c r="C502" s="34" t="s">
        <v>691</v>
      </c>
      <c r="D502" s="2" t="s">
        <v>368</v>
      </c>
      <c r="E502" s="9" t="s">
        <v>690</v>
      </c>
      <c r="F502" s="2">
        <v>5102.92</v>
      </c>
      <c r="G502" s="2" t="s">
        <v>93</v>
      </c>
    </row>
    <row r="503" spans="1:7" x14ac:dyDescent="0.5">
      <c r="A503" t="str">
        <f>_xlfn.CONCAT(B503,D503,E503)</f>
        <v>VC-LOGITECH TAPZOMBASEINT2</v>
      </c>
      <c r="B503" t="s">
        <v>302</v>
      </c>
      <c r="C503" s="4" t="s">
        <v>925</v>
      </c>
      <c r="D503" s="2" t="s">
        <v>368</v>
      </c>
      <c r="E503" s="2" t="s">
        <v>1127</v>
      </c>
      <c r="F503" s="2">
        <v>2087.29</v>
      </c>
      <c r="G503" s="2" t="s">
        <v>93</v>
      </c>
    </row>
    <row r="504" spans="1:7" x14ac:dyDescent="0.5">
      <c r="A504" t="str">
        <f>_xlfn.CONCAT(B504,D504,E504)</f>
        <v>VC-LOGITECH TAPRAPMSTLNV2</v>
      </c>
      <c r="B504" t="s">
        <v>302</v>
      </c>
      <c r="C504" s="44" t="s">
        <v>1194</v>
      </c>
      <c r="D504" s="2" t="s">
        <v>368</v>
      </c>
      <c r="E504" s="2" t="s">
        <v>1193</v>
      </c>
      <c r="F504" s="2"/>
      <c r="G504" s="2"/>
    </row>
    <row r="505" spans="1:7" ht="28.9" x14ac:dyDescent="0.5">
      <c r="A505" t="str">
        <f>_xlfn.CONCAT(B505,D505,E505)</f>
        <v>VC-LOGITECH 991-000397</v>
      </c>
      <c r="B505" t="s">
        <v>302</v>
      </c>
      <c r="C505" s="44" t="s">
        <v>1197</v>
      </c>
      <c r="D505" s="2" t="s">
        <v>368</v>
      </c>
      <c r="E505" s="2" t="s">
        <v>1196</v>
      </c>
      <c r="F505" s="2"/>
      <c r="G505" s="2"/>
    </row>
    <row r="506" spans="1:7" ht="28.9" x14ac:dyDescent="0.5">
      <c r="A506" t="str">
        <f>_xlfn.CONCAT(B506,D506,E506)</f>
        <v>VC-LOGITECH TAPMSTBASEASU</v>
      </c>
      <c r="B506" t="s">
        <v>302</v>
      </c>
      <c r="C506" s="30" t="s">
        <v>1208</v>
      </c>
      <c r="D506" s="2" t="s">
        <v>368</v>
      </c>
      <c r="E506" s="6" t="s">
        <v>1207</v>
      </c>
      <c r="F506" s="2"/>
      <c r="G506" s="2"/>
    </row>
    <row r="507" spans="1:7" x14ac:dyDescent="0.5">
      <c r="A507" t="str">
        <f>_xlfn.CONCAT(B507,D507,E507)</f>
        <v>VIDEO-AVPROEDGE AC-CXWP-USBC-T</v>
      </c>
      <c r="B507" t="s">
        <v>305</v>
      </c>
      <c r="C507" s="34" t="s">
        <v>844</v>
      </c>
      <c r="D507" s="2" t="s">
        <v>382</v>
      </c>
      <c r="E507" s="2" t="s">
        <v>845</v>
      </c>
      <c r="F507" s="2">
        <v>482.79</v>
      </c>
      <c r="G507" s="2" t="s">
        <v>10</v>
      </c>
    </row>
    <row r="508" spans="1:7" ht="28.9" x14ac:dyDescent="0.5">
      <c r="A508" t="str">
        <f>_xlfn.CONCAT(B508,D508,E508)</f>
        <v>VIDEO-AVPROEDGE AC-EX100-444-KIT</v>
      </c>
      <c r="B508" t="s">
        <v>305</v>
      </c>
      <c r="C508" s="34" t="s">
        <v>975</v>
      </c>
      <c r="D508" s="2" t="s">
        <v>382</v>
      </c>
      <c r="E508" s="2" t="s">
        <v>974</v>
      </c>
      <c r="F508" s="2">
        <v>845.79</v>
      </c>
      <c r="G508" s="2" t="s">
        <v>10</v>
      </c>
    </row>
    <row r="509" spans="1:7" x14ac:dyDescent="0.5">
      <c r="A509" t="str">
        <f>_xlfn.CONCAT(B509,D509,E509)</f>
        <v>VIDEO-AVPROEDGE AC-EX40-444-KIT</v>
      </c>
      <c r="B509" t="s">
        <v>305</v>
      </c>
      <c r="C509" s="4" t="s">
        <v>308</v>
      </c>
      <c r="D509" s="2" t="s">
        <v>382</v>
      </c>
      <c r="E509" s="2" t="s">
        <v>309</v>
      </c>
      <c r="F509" s="5">
        <v>482.79</v>
      </c>
      <c r="G509" s="2" t="s">
        <v>10</v>
      </c>
    </row>
    <row r="510" spans="1:7" ht="28.9" x14ac:dyDescent="0.5">
      <c r="A510" t="str">
        <f>_xlfn.CONCAT(B510,D510,E510)</f>
        <v>VIDEO-AVPROEDGE AC-EX70-444-RNE</v>
      </c>
      <c r="B510" t="s">
        <v>305</v>
      </c>
      <c r="C510" s="34" t="s">
        <v>615</v>
      </c>
      <c r="D510" s="2" t="s">
        <v>382</v>
      </c>
      <c r="E510" s="2" t="s">
        <v>614</v>
      </c>
      <c r="F510" s="5">
        <v>325.49</v>
      </c>
      <c r="G510" s="2" t="s">
        <v>10</v>
      </c>
    </row>
    <row r="511" spans="1:7" ht="28.9" x14ac:dyDescent="0.5">
      <c r="A511" t="str">
        <f>_xlfn.CONCAT(B511,D511,E511)</f>
        <v>VIDEO-AVPROEDGE AC-EX70-SC2-R</v>
      </c>
      <c r="B511" t="s">
        <v>305</v>
      </c>
      <c r="C511" s="34" t="s">
        <v>846</v>
      </c>
      <c r="D511" s="2" t="s">
        <v>382</v>
      </c>
      <c r="E511" s="2" t="s">
        <v>847</v>
      </c>
      <c r="F511" s="5">
        <v>470.69</v>
      </c>
      <c r="G511" s="2" t="s">
        <v>10</v>
      </c>
    </row>
    <row r="512" spans="1:7" ht="28.9" x14ac:dyDescent="0.5">
      <c r="A512" t="str">
        <f>_xlfn.CONCAT(B512,D512,E512)</f>
        <v>VIDEO-AVPROEDGE AC-EX70-UHD-KIT</v>
      </c>
      <c r="B512" t="s">
        <v>305</v>
      </c>
      <c r="C512" s="34" t="s">
        <v>966</v>
      </c>
      <c r="D512" s="2" t="s">
        <v>382</v>
      </c>
      <c r="E512" s="2" t="s">
        <v>965</v>
      </c>
      <c r="F512" s="2">
        <v>325.49</v>
      </c>
      <c r="G512" s="2" t="s">
        <v>10</v>
      </c>
    </row>
    <row r="513" spans="1:7" ht="28.9" x14ac:dyDescent="0.5">
      <c r="A513" t="str">
        <f>_xlfn.CONCAT(B513,D513,E513)</f>
        <v>VIDEO-AVPROEDGE AC-EX70-UHD-R</v>
      </c>
      <c r="B513" t="s">
        <v>305</v>
      </c>
      <c r="C513" s="34" t="s">
        <v>968</v>
      </c>
      <c r="D513" s="2" t="s">
        <v>382</v>
      </c>
      <c r="E513" s="2" t="s">
        <v>967</v>
      </c>
      <c r="F513" s="2">
        <v>168.19</v>
      </c>
      <c r="G513" s="2" t="s">
        <v>10</v>
      </c>
    </row>
    <row r="514" spans="1:7" ht="28.9" x14ac:dyDescent="0.5">
      <c r="A514" s="20" t="str">
        <f>_xlfn.CONCAT(B514,D514,E514)</f>
        <v>VIDEO-AVPROEDGE AC-FRESCO-CAP-4</v>
      </c>
      <c r="B514" t="s">
        <v>305</v>
      </c>
      <c r="C514" s="34" t="s">
        <v>609</v>
      </c>
      <c r="D514" s="2" t="s">
        <v>382</v>
      </c>
      <c r="E514" s="2" t="s">
        <v>608</v>
      </c>
      <c r="F514" s="5">
        <v>966.79</v>
      </c>
      <c r="G514" s="2" t="s">
        <v>10</v>
      </c>
    </row>
    <row r="515" spans="1:7" x14ac:dyDescent="0.5">
      <c r="A515" t="str">
        <f>_xlfn.CONCAT(B515,D515,E515)</f>
        <v>VIDEO-AVPROEDGE AC-MX-42</v>
      </c>
      <c r="B515" s="23" t="s">
        <v>305</v>
      </c>
      <c r="C515" s="34" t="s">
        <v>611</v>
      </c>
      <c r="D515" s="2" t="s">
        <v>382</v>
      </c>
      <c r="E515" s="2" t="s">
        <v>610</v>
      </c>
      <c r="F515" s="5">
        <v>434.39</v>
      </c>
      <c r="G515" s="2" t="s">
        <v>10</v>
      </c>
    </row>
    <row r="516" spans="1:7" x14ac:dyDescent="0.5">
      <c r="A516" t="str">
        <f>_xlfn.CONCAT(B516,D516,E516)</f>
        <v>VIDEO-AVPROEDGE AC-MX-44HDBT</v>
      </c>
      <c r="B516" t="s">
        <v>305</v>
      </c>
      <c r="C516" s="34" t="s">
        <v>613</v>
      </c>
      <c r="D516" s="2" t="s">
        <v>382</v>
      </c>
      <c r="E516" s="2" t="s">
        <v>612</v>
      </c>
      <c r="F516" s="5">
        <v>2297.79</v>
      </c>
      <c r="G516" s="2" t="s">
        <v>10</v>
      </c>
    </row>
    <row r="517" spans="1:7" x14ac:dyDescent="0.5">
      <c r="A517" t="str">
        <f>_xlfn.CONCAT(B517,D517,E517)</f>
        <v>VIDEO-AVPROEDGE AC-MX-88HDBT</v>
      </c>
      <c r="B517" t="s">
        <v>305</v>
      </c>
      <c r="C517" s="4" t="s">
        <v>306</v>
      </c>
      <c r="D517" s="2" t="s">
        <v>382</v>
      </c>
      <c r="E517" s="2" t="s">
        <v>307</v>
      </c>
      <c r="F517" s="5">
        <v>5443.79</v>
      </c>
      <c r="G517" s="2" t="s">
        <v>10</v>
      </c>
    </row>
    <row r="518" spans="1:7" x14ac:dyDescent="0.5">
      <c r="A518" t="str">
        <f>_xlfn.CONCAT(B518,D518,E518)</f>
        <v>VIDEO-AVPROEDGE AC-MXNET-1G-D</v>
      </c>
      <c r="B518" t="s">
        <v>305</v>
      </c>
      <c r="C518" s="34" t="s">
        <v>993</v>
      </c>
      <c r="D518" s="2" t="s">
        <v>382</v>
      </c>
      <c r="E518" s="2" t="s">
        <v>992</v>
      </c>
      <c r="F518" s="2">
        <v>543.29</v>
      </c>
      <c r="G518" s="2" t="s">
        <v>10</v>
      </c>
    </row>
    <row r="519" spans="1:7" x14ac:dyDescent="0.5">
      <c r="A519" t="str">
        <f>_xlfn.CONCAT(B519,D519,E519)</f>
        <v>VIDEO-AVPROEDGE AC-MXNET-1G-E</v>
      </c>
      <c r="B519" t="s">
        <v>305</v>
      </c>
      <c r="C519" s="34" t="s">
        <v>991</v>
      </c>
      <c r="D519" s="2" t="s">
        <v>382</v>
      </c>
      <c r="E519" s="2" t="s">
        <v>990</v>
      </c>
      <c r="F519" s="2">
        <v>543.29</v>
      </c>
      <c r="G519" s="2" t="s">
        <v>10</v>
      </c>
    </row>
    <row r="520" spans="1:7" x14ac:dyDescent="0.5">
      <c r="A520" t="str">
        <f>_xlfn.CONCAT(B520,D520,E520)</f>
        <v>VIDEO-BARCO R9861511US</v>
      </c>
      <c r="B520" t="s">
        <v>305</v>
      </c>
      <c r="C520" s="4" t="s">
        <v>310</v>
      </c>
      <c r="D520" s="2" t="s">
        <v>383</v>
      </c>
      <c r="E520" s="2" t="s">
        <v>311</v>
      </c>
      <c r="F520" s="2">
        <v>1450</v>
      </c>
      <c r="G520" s="2" t="s">
        <v>114</v>
      </c>
    </row>
    <row r="521" spans="1:7" x14ac:dyDescent="0.5">
      <c r="A521" t="str">
        <f>_xlfn.CONCAT(B521,D521,E521)</f>
        <v>VIDEO-BARCO R9861513US</v>
      </c>
      <c r="B521" t="s">
        <v>305</v>
      </c>
      <c r="C521" s="42" t="s">
        <v>878</v>
      </c>
      <c r="D521" s="1" t="s">
        <v>383</v>
      </c>
      <c r="E521" s="1" t="s">
        <v>876</v>
      </c>
      <c r="F521" s="1">
        <v>2450</v>
      </c>
      <c r="G521" s="2" t="s">
        <v>877</v>
      </c>
    </row>
    <row r="522" spans="1:7" x14ac:dyDescent="0.5">
      <c r="A522" t="str">
        <f>_xlfn.CONCAT(B522,D522,E522)</f>
        <v>VIDEO-BIAMP MODENA HUB</v>
      </c>
      <c r="B522" t="s">
        <v>305</v>
      </c>
      <c r="C522" s="4" t="s">
        <v>312</v>
      </c>
      <c r="D522" s="1" t="s">
        <v>367</v>
      </c>
      <c r="E522" s="2" t="s">
        <v>313</v>
      </c>
      <c r="F522" s="13">
        <v>1238.75</v>
      </c>
      <c r="G522" s="2" t="s">
        <v>10</v>
      </c>
    </row>
    <row r="523" spans="1:7" x14ac:dyDescent="0.5">
      <c r="A523" s="32" t="str">
        <f>_xlfn.CONCAT(B523,D523,E523)</f>
        <v>VIDEO-BIAMP MODENA HUB+</v>
      </c>
      <c r="B523" t="s">
        <v>305</v>
      </c>
      <c r="C523" s="41" t="s">
        <v>314</v>
      </c>
      <c r="D523" s="1" t="s">
        <v>367</v>
      </c>
      <c r="E523" s="1" t="s">
        <v>315</v>
      </c>
      <c r="F523" s="12">
        <v>1443.75</v>
      </c>
      <c r="G523" s="2" t="s">
        <v>10</v>
      </c>
    </row>
    <row r="524" spans="1:7" x14ac:dyDescent="0.5">
      <c r="A524" t="str">
        <f>_xlfn.CONCAT(B524,D524,E524)</f>
        <v>VIDEO-BIAMP MODENA SERVER</v>
      </c>
      <c r="B524" s="32" t="s">
        <v>305</v>
      </c>
      <c r="C524" s="41" t="s">
        <v>316</v>
      </c>
      <c r="D524" s="1" t="s">
        <v>367</v>
      </c>
      <c r="E524" s="1" t="s">
        <v>317</v>
      </c>
      <c r="F524" s="12">
        <v>1857.5</v>
      </c>
      <c r="G524" s="2" t="s">
        <v>10</v>
      </c>
    </row>
    <row r="525" spans="1:7" x14ac:dyDescent="0.5">
      <c r="A525" t="str">
        <f>_xlfn.CONCAT(B525,D525,E525)</f>
        <v>VIDEO-BIAMP Parlé PMA 2000-DM</v>
      </c>
      <c r="B525" t="s">
        <v>305</v>
      </c>
      <c r="C525" s="41" t="s">
        <v>319</v>
      </c>
      <c r="D525" s="1" t="s">
        <v>367</v>
      </c>
      <c r="E525" s="1" t="s">
        <v>320</v>
      </c>
      <c r="F525" s="12">
        <v>227.5</v>
      </c>
      <c r="G525" s="2" t="s">
        <v>10</v>
      </c>
    </row>
    <row r="526" spans="1:7" x14ac:dyDescent="0.5">
      <c r="A526" t="str">
        <f>_xlfn.CONCAT(B526,D526,E526)</f>
        <v>VIDEO-BIAMP Parlé VBC 2500</v>
      </c>
      <c r="B526" t="s">
        <v>305</v>
      </c>
      <c r="C526" s="41" t="s">
        <v>639</v>
      </c>
      <c r="D526" s="1" t="s">
        <v>367</v>
      </c>
      <c r="E526" s="1" t="s">
        <v>318</v>
      </c>
      <c r="F526" s="12">
        <v>1718.75</v>
      </c>
      <c r="G526" s="2" t="s">
        <v>10</v>
      </c>
    </row>
    <row r="527" spans="1:7" ht="31.5" x14ac:dyDescent="0.5">
      <c r="A527" t="str">
        <f>_xlfn.CONCAT(B527,D527,E527)</f>
        <v>VIDEO-BIAMP TesiraLUX IDH-1</v>
      </c>
      <c r="B527" t="s">
        <v>305</v>
      </c>
      <c r="C527" s="4" t="s">
        <v>812</v>
      </c>
      <c r="D527" s="2" t="s">
        <v>367</v>
      </c>
      <c r="E527" s="2" t="s">
        <v>321</v>
      </c>
      <c r="F527" s="13">
        <v>1512.5</v>
      </c>
      <c r="G527" s="2" t="s">
        <v>10</v>
      </c>
    </row>
    <row r="528" spans="1:7" ht="31.5" x14ac:dyDescent="0.5">
      <c r="A528" t="str">
        <f>_xlfn.CONCAT(B528,D528,E528)</f>
        <v>VIDEO-BIAMP TesiraLUX OH-1</v>
      </c>
      <c r="B528" t="s">
        <v>305</v>
      </c>
      <c r="C528" s="4" t="s">
        <v>813</v>
      </c>
      <c r="D528" s="2" t="s">
        <v>367</v>
      </c>
      <c r="E528" s="2" t="s">
        <v>322</v>
      </c>
      <c r="F528" s="13">
        <v>1512.5</v>
      </c>
      <c r="G528" s="2" t="s">
        <v>10</v>
      </c>
    </row>
    <row r="529" spans="1:7" x14ac:dyDescent="0.5">
      <c r="A529" t="str">
        <f>_xlfn.CONCAT(B529,D529,E529)</f>
        <v>VIDEO-CRESTRON DM-TX-4KZ-100-C-1G-B-T</v>
      </c>
      <c r="B529" t="s">
        <v>305</v>
      </c>
      <c r="C529" s="42" t="s">
        <v>1064</v>
      </c>
      <c r="D529" s="1" t="s">
        <v>370</v>
      </c>
      <c r="E529" s="1" t="s">
        <v>1063</v>
      </c>
      <c r="F529" s="1">
        <v>688</v>
      </c>
      <c r="G529" s="2" t="s">
        <v>10</v>
      </c>
    </row>
    <row r="530" spans="1:7" x14ac:dyDescent="0.5">
      <c r="A530" t="str">
        <f>_xlfn.CONCAT(B530,D530,E530)</f>
        <v>VIDEO-CRESTRON HD-CONV-USB-300</v>
      </c>
      <c r="B530" t="s">
        <v>305</v>
      </c>
      <c r="C530" s="42" t="s">
        <v>469</v>
      </c>
      <c r="D530" s="1" t="s">
        <v>370</v>
      </c>
      <c r="E530" s="1" t="s">
        <v>468</v>
      </c>
      <c r="F530" s="1">
        <v>619</v>
      </c>
      <c r="G530" s="2" t="s">
        <v>10</v>
      </c>
    </row>
    <row r="531" spans="1:7" x14ac:dyDescent="0.5">
      <c r="A531" t="str">
        <f>_xlfn.CONCAT(B531,D531,E531)</f>
        <v>VIDEO-CRESTRON HD-DA2-4KZ-E</v>
      </c>
      <c r="B531" t="s">
        <v>305</v>
      </c>
      <c r="C531" s="41" t="s">
        <v>323</v>
      </c>
      <c r="D531" s="1" t="s">
        <v>370</v>
      </c>
      <c r="E531" s="1" t="s">
        <v>324</v>
      </c>
      <c r="F531" s="1">
        <v>275</v>
      </c>
      <c r="G531" s="2" t="s">
        <v>10</v>
      </c>
    </row>
    <row r="532" spans="1:7" x14ac:dyDescent="0.5">
      <c r="A532" t="str">
        <f>_xlfn.CONCAT(B532,D532,E532)</f>
        <v>VIDEO-CRESTRON HD-DA8-4KZ-E</v>
      </c>
      <c r="B532" t="s">
        <v>305</v>
      </c>
      <c r="C532" s="42" t="s">
        <v>981</v>
      </c>
      <c r="D532" s="1" t="s">
        <v>370</v>
      </c>
      <c r="E532" s="1" t="s">
        <v>980</v>
      </c>
      <c r="F532" s="1">
        <v>742.5</v>
      </c>
      <c r="G532" s="2" t="s">
        <v>10</v>
      </c>
    </row>
    <row r="533" spans="1:7" x14ac:dyDescent="0.5">
      <c r="A533" t="str">
        <f>_xlfn.CONCAT(B533,D533,E533)</f>
        <v>VIDEO-CRESTRON HD-EXT-USB-2000-C</v>
      </c>
      <c r="B533" t="s">
        <v>305</v>
      </c>
      <c r="C533" s="42" t="s">
        <v>386</v>
      </c>
      <c r="D533" s="1" t="s">
        <v>370</v>
      </c>
      <c r="E533" s="1" t="s">
        <v>385</v>
      </c>
      <c r="F533" s="1">
        <v>963</v>
      </c>
      <c r="G533" s="2" t="s">
        <v>10</v>
      </c>
    </row>
    <row r="534" spans="1:7" x14ac:dyDescent="0.5">
      <c r="A534" t="str">
        <f>_xlfn.CONCAT(B534,D534,E534)</f>
        <v>VIDEO-CRESTRON HD-MD4X1-4KZ-E</v>
      </c>
      <c r="B534" t="s">
        <v>305</v>
      </c>
      <c r="C534" s="41" t="s">
        <v>329</v>
      </c>
      <c r="D534" s="1" t="s">
        <v>370</v>
      </c>
      <c r="E534" s="1" t="s">
        <v>330</v>
      </c>
      <c r="F534" s="1">
        <v>550</v>
      </c>
      <c r="G534" s="2" t="s">
        <v>10</v>
      </c>
    </row>
    <row r="535" spans="1:7" x14ac:dyDescent="0.5">
      <c r="A535" t="str">
        <f>_xlfn.CONCAT(B535,D535,E535)</f>
        <v>VIDEO-CRESTRON HD-MD4X2-4KZ-E</v>
      </c>
      <c r="B535" t="s">
        <v>305</v>
      </c>
      <c r="C535" s="42" t="s">
        <v>1056</v>
      </c>
      <c r="D535" s="1" t="s">
        <v>370</v>
      </c>
      <c r="E535" s="1" t="s">
        <v>1055</v>
      </c>
      <c r="F535" s="1">
        <v>963</v>
      </c>
      <c r="G535" s="2" t="s">
        <v>10</v>
      </c>
    </row>
    <row r="536" spans="1:7" x14ac:dyDescent="0.5">
      <c r="A536" t="str">
        <f>_xlfn.CONCAT(B536,D536,E536)</f>
        <v>VIDEO-CRESTRON HD-MD4X4-4KZ-E</v>
      </c>
      <c r="B536" t="s">
        <v>305</v>
      </c>
      <c r="C536" s="42" t="s">
        <v>1074</v>
      </c>
      <c r="D536" s="1" t="s">
        <v>370</v>
      </c>
      <c r="E536" s="1" t="s">
        <v>1073</v>
      </c>
      <c r="F536" s="1">
        <v>2750</v>
      </c>
      <c r="G536" s="2" t="s">
        <v>10</v>
      </c>
    </row>
    <row r="537" spans="1:7" x14ac:dyDescent="0.5">
      <c r="A537" t="str">
        <f>_xlfn.CONCAT(B537,D537,E537)</f>
        <v>VIDEO-CRESTRON HD-PS401</v>
      </c>
      <c r="B537" t="s">
        <v>305</v>
      </c>
      <c r="C537" s="41" t="s">
        <v>331</v>
      </c>
      <c r="D537" s="1" t="s">
        <v>370</v>
      </c>
      <c r="E537" s="1" t="s">
        <v>332</v>
      </c>
      <c r="F537" s="1">
        <v>2200</v>
      </c>
      <c r="G537" s="2" t="s">
        <v>10</v>
      </c>
    </row>
    <row r="538" spans="1:7" x14ac:dyDescent="0.5">
      <c r="A538" t="str">
        <f>_xlfn.CONCAT(B538,D538,E538)</f>
        <v>VIDEO-CRESTRON HD-PS402</v>
      </c>
      <c r="B538" t="s">
        <v>305</v>
      </c>
      <c r="C538" s="41" t="s">
        <v>335</v>
      </c>
      <c r="D538" s="1" t="s">
        <v>370</v>
      </c>
      <c r="E538" s="1" t="s">
        <v>336</v>
      </c>
      <c r="F538" s="1">
        <v>2475</v>
      </c>
      <c r="G538" s="2" t="s">
        <v>10</v>
      </c>
    </row>
    <row r="539" spans="1:7" x14ac:dyDescent="0.5">
      <c r="A539" t="str">
        <f>_xlfn.CONCAT(B539,D539,E539)</f>
        <v>VIDEO-CRESTRON HD-PS621</v>
      </c>
      <c r="B539" t="s">
        <v>305</v>
      </c>
      <c r="C539" s="41" t="s">
        <v>333</v>
      </c>
      <c r="D539" s="1" t="s">
        <v>370</v>
      </c>
      <c r="E539" s="1" t="s">
        <v>334</v>
      </c>
      <c r="F539" s="1">
        <v>3025</v>
      </c>
      <c r="G539" s="2" t="s">
        <v>10</v>
      </c>
    </row>
    <row r="540" spans="1:7" x14ac:dyDescent="0.5">
      <c r="A540" t="str">
        <f>_xlfn.CONCAT(B540,D540,E540)</f>
        <v>VIDEO-CRESTRON HD-PS622</v>
      </c>
      <c r="B540" t="s">
        <v>305</v>
      </c>
      <c r="C540" s="41" t="s">
        <v>337</v>
      </c>
      <c r="D540" s="1" t="s">
        <v>370</v>
      </c>
      <c r="E540" s="1" t="s">
        <v>338</v>
      </c>
      <c r="F540" s="1">
        <v>3300</v>
      </c>
      <c r="G540" s="2" t="s">
        <v>10</v>
      </c>
    </row>
    <row r="541" spans="1:7" x14ac:dyDescent="0.5">
      <c r="A541" t="str">
        <f>_xlfn.CONCAT(B541,D541,E541)</f>
        <v>VIDEO-CRESTRON HD-RX-101-C-E</v>
      </c>
      <c r="B541" t="s">
        <v>305</v>
      </c>
      <c r="C541" s="42" t="s">
        <v>1052</v>
      </c>
      <c r="D541" s="1" t="s">
        <v>370</v>
      </c>
      <c r="E541" s="1" t="s">
        <v>1051</v>
      </c>
      <c r="F541" s="1">
        <v>228</v>
      </c>
      <c r="G541" s="2" t="s">
        <v>10</v>
      </c>
    </row>
    <row r="542" spans="1:7" x14ac:dyDescent="0.5">
      <c r="A542" t="str">
        <f>_xlfn.CONCAT(B542,D542,E542)</f>
        <v>VIDEO-CRESTRON HD-RX-4K-210-C-E</v>
      </c>
      <c r="B542" t="s">
        <v>305</v>
      </c>
      <c r="C542" s="41" t="s">
        <v>343</v>
      </c>
      <c r="D542" s="1" t="s">
        <v>370</v>
      </c>
      <c r="E542" s="1" t="s">
        <v>344</v>
      </c>
      <c r="F542" s="1">
        <v>894</v>
      </c>
      <c r="G542" s="2" t="s">
        <v>10</v>
      </c>
    </row>
    <row r="543" spans="1:7" x14ac:dyDescent="0.5">
      <c r="A543" t="str">
        <f>_xlfn.CONCAT(B543,D543,E543)</f>
        <v>VIDEO-CRESTRON HD-RX-4KZ-101</v>
      </c>
      <c r="B543" t="s">
        <v>305</v>
      </c>
      <c r="C543" s="42" t="s">
        <v>706</v>
      </c>
      <c r="D543" s="1" t="s">
        <v>370</v>
      </c>
      <c r="E543" s="1" t="s">
        <v>707</v>
      </c>
      <c r="F543" s="1">
        <v>250</v>
      </c>
      <c r="G543" s="2" t="s">
        <v>10</v>
      </c>
    </row>
    <row r="544" spans="1:7" x14ac:dyDescent="0.5">
      <c r="A544" t="str">
        <f>_xlfn.CONCAT(B544,D544,E544)</f>
        <v>VIDEO-CRESTRON HD-RX-4KZ-101-1G-B</v>
      </c>
      <c r="B544" t="s">
        <v>305</v>
      </c>
      <c r="C544" s="41" t="s">
        <v>916</v>
      </c>
      <c r="D544" s="1" t="s">
        <v>370</v>
      </c>
      <c r="E544" s="1" t="s">
        <v>917</v>
      </c>
      <c r="F544" s="1">
        <v>282</v>
      </c>
      <c r="G544" s="2" t="s">
        <v>10</v>
      </c>
    </row>
    <row r="545" spans="1:7" x14ac:dyDescent="0.5">
      <c r="A545" t="str">
        <f>_xlfn.CONCAT(B545,D545,E545)</f>
        <v>VIDEO-CRESTRON HD-RXA-4KZ-101</v>
      </c>
      <c r="B545" t="s">
        <v>305</v>
      </c>
      <c r="C545" s="41" t="s">
        <v>325</v>
      </c>
      <c r="D545" s="1" t="s">
        <v>370</v>
      </c>
      <c r="E545" s="1" t="s">
        <v>326</v>
      </c>
      <c r="F545" s="1">
        <v>294</v>
      </c>
      <c r="G545" s="2" t="s">
        <v>10</v>
      </c>
    </row>
    <row r="546" spans="1:7" x14ac:dyDescent="0.5">
      <c r="A546" t="str">
        <f>_xlfn.CONCAT(B546,D546,E546)</f>
        <v>VIDEO-CRESTRON HD-RXC-4KZ-101</v>
      </c>
      <c r="B546" t="s">
        <v>305</v>
      </c>
      <c r="C546" s="42" t="s">
        <v>733</v>
      </c>
      <c r="D546" s="1" t="s">
        <v>370</v>
      </c>
      <c r="E546" s="1" t="s">
        <v>732</v>
      </c>
      <c r="F546" s="1">
        <v>294</v>
      </c>
      <c r="G546" s="2" t="s">
        <v>10</v>
      </c>
    </row>
    <row r="547" spans="1:7" x14ac:dyDescent="0.5">
      <c r="A547" t="str">
        <f>_xlfn.CONCAT(B547,D547,E547)</f>
        <v>VIDEO-CRESTRON HD-TX-4KZ-101</v>
      </c>
      <c r="B547" t="s">
        <v>305</v>
      </c>
      <c r="C547" s="42" t="s">
        <v>706</v>
      </c>
      <c r="D547" s="1" t="s">
        <v>370</v>
      </c>
      <c r="E547" s="1" t="s">
        <v>705</v>
      </c>
      <c r="F547" s="1">
        <v>250</v>
      </c>
      <c r="G547" s="2" t="s">
        <v>10</v>
      </c>
    </row>
    <row r="548" spans="1:7" x14ac:dyDescent="0.5">
      <c r="A548" t="str">
        <f>_xlfn.CONCAT(B548,D548,E548)</f>
        <v>VIDEO-CRESTRON HD-TX-4KZ-101-1G-W</v>
      </c>
      <c r="B548" t="s">
        <v>305</v>
      </c>
      <c r="C548" s="42" t="s">
        <v>927</v>
      </c>
      <c r="D548" s="1" t="s">
        <v>370</v>
      </c>
      <c r="E548" s="1" t="s">
        <v>928</v>
      </c>
      <c r="F548" s="1">
        <v>282</v>
      </c>
      <c r="G548" s="2" t="s">
        <v>10</v>
      </c>
    </row>
    <row r="549" spans="1:7" x14ac:dyDescent="0.5">
      <c r="A549" t="str">
        <f>_xlfn.CONCAT(B549,D549,E549)</f>
        <v>VIDEO-CRESTRON HD-TX-4KZ-211-2G-W</v>
      </c>
      <c r="B549" t="s">
        <v>305</v>
      </c>
      <c r="C549" s="41" t="s">
        <v>339</v>
      </c>
      <c r="D549" s="1" t="s">
        <v>370</v>
      </c>
      <c r="E549" s="1" t="s">
        <v>340</v>
      </c>
      <c r="F549" s="1">
        <v>688</v>
      </c>
      <c r="G549" s="2" t="s">
        <v>10</v>
      </c>
    </row>
    <row r="550" spans="1:7" x14ac:dyDescent="0.5">
      <c r="A550" t="str">
        <f>_xlfn.CONCAT(B550,D550,E550)</f>
        <v>VIDEO-CRESTRON HD-TX-4KZ-211-CHGR</v>
      </c>
      <c r="B550" t="s">
        <v>305</v>
      </c>
      <c r="C550" s="41" t="s">
        <v>341</v>
      </c>
      <c r="D550" s="1" t="s">
        <v>370</v>
      </c>
      <c r="E550" s="1" t="s">
        <v>342</v>
      </c>
      <c r="F550" s="1">
        <v>688</v>
      </c>
      <c r="G550" s="2" t="s">
        <v>10</v>
      </c>
    </row>
    <row r="551" spans="1:7" x14ac:dyDescent="0.5">
      <c r="A551" t="str">
        <f>_xlfn.CONCAT(B551,D551,E551)</f>
        <v>VIDEO-CRESTRON HD-TXA-4KZ-101</v>
      </c>
      <c r="B551" t="s">
        <v>305</v>
      </c>
      <c r="C551" s="41" t="s">
        <v>327</v>
      </c>
      <c r="D551" s="1" t="s">
        <v>370</v>
      </c>
      <c r="E551" s="1" t="s">
        <v>328</v>
      </c>
      <c r="F551" s="1">
        <v>294</v>
      </c>
      <c r="G551" s="2" t="s">
        <v>10</v>
      </c>
    </row>
    <row r="552" spans="1:7" x14ac:dyDescent="0.5">
      <c r="A552" t="str">
        <f>_xlfn.CONCAT(B552,D552,E552)</f>
        <v>VIDEO-CRESTRON HD-TXC-4KZ-101</v>
      </c>
      <c r="B552" t="s">
        <v>305</v>
      </c>
      <c r="C552" s="42" t="s">
        <v>735</v>
      </c>
      <c r="D552" s="1" t="s">
        <v>370</v>
      </c>
      <c r="E552" s="1" t="s">
        <v>734</v>
      </c>
      <c r="F552" s="1">
        <v>294</v>
      </c>
      <c r="G552" s="2" t="s">
        <v>10</v>
      </c>
    </row>
    <row r="553" spans="1:7" x14ac:dyDescent="0.5">
      <c r="A553" t="str">
        <f>_xlfn.CONCAT(B553,D553,E553)</f>
        <v>VIDEO-CRESTRON HD-TXC-4KZ-101-1G-B</v>
      </c>
      <c r="B553" t="s">
        <v>305</v>
      </c>
      <c r="C553" s="42" t="s">
        <v>1067</v>
      </c>
      <c r="D553" s="1" t="s">
        <v>370</v>
      </c>
      <c r="E553" s="1" t="s">
        <v>1068</v>
      </c>
      <c r="F553" s="1">
        <v>338</v>
      </c>
      <c r="G553" s="2" t="s">
        <v>10</v>
      </c>
    </row>
    <row r="554" spans="1:7" x14ac:dyDescent="0.5">
      <c r="A554" t="str">
        <f>_xlfn.CONCAT(B554,D554,E554)</f>
        <v>VIDEO-CRESTRON HD-TXC-4KZ-101-1G-W</v>
      </c>
      <c r="B554" t="s">
        <v>305</v>
      </c>
      <c r="C554" s="34" t="s">
        <v>1066</v>
      </c>
      <c r="D554" s="1" t="s">
        <v>370</v>
      </c>
      <c r="E554" s="2" t="s">
        <v>1065</v>
      </c>
      <c r="F554" s="2">
        <v>338</v>
      </c>
      <c r="G554" s="2" t="s">
        <v>10</v>
      </c>
    </row>
    <row r="555" spans="1:7" x14ac:dyDescent="0.5">
      <c r="A555" t="str">
        <f>_xlfn.CONCAT(B555,D555,E555)</f>
        <v>VIDEO-DIGITALLINXDL-1UC1A-WPKT-W</v>
      </c>
      <c r="B555" t="s">
        <v>305</v>
      </c>
      <c r="C555" s="34" t="s">
        <v>868</v>
      </c>
      <c r="D555" s="2" t="s">
        <v>869</v>
      </c>
      <c r="E555" s="2" t="s">
        <v>867</v>
      </c>
      <c r="F555" s="2">
        <v>734.14</v>
      </c>
      <c r="G555" s="2" t="s">
        <v>10</v>
      </c>
    </row>
    <row r="556" spans="1:7" x14ac:dyDescent="0.5">
      <c r="A556" t="str">
        <f>_xlfn.CONCAT(B556,D556,E556)</f>
        <v>VIDEO-LIGHTWARE CAB-USBC-T400B</v>
      </c>
      <c r="B556" t="s">
        <v>305</v>
      </c>
      <c r="C556" s="41" t="s">
        <v>365</v>
      </c>
      <c r="D556" s="1" t="s">
        <v>384</v>
      </c>
      <c r="E556" s="1" t="s">
        <v>366</v>
      </c>
      <c r="F556" s="1">
        <v>180</v>
      </c>
      <c r="G556" s="2" t="s">
        <v>10</v>
      </c>
    </row>
    <row r="557" spans="1:7" x14ac:dyDescent="0.5">
      <c r="A557" t="str">
        <f>_xlfn.CONCAT(B557,D557,E557)</f>
        <v>VIDEO-LIGHTWARE C-LOCK</v>
      </c>
      <c r="B557" t="s">
        <v>305</v>
      </c>
      <c r="C557" s="41" t="s">
        <v>361</v>
      </c>
      <c r="D557" s="1" t="s">
        <v>384</v>
      </c>
      <c r="E557" s="1" t="s">
        <v>362</v>
      </c>
      <c r="F557" s="1">
        <v>63</v>
      </c>
      <c r="G557" s="2" t="s">
        <v>10</v>
      </c>
    </row>
    <row r="558" spans="1:7" x14ac:dyDescent="0.5">
      <c r="A558" t="str">
        <f>_xlfn.CONCAT(B558,D558,E558)</f>
        <v>VIDEO-LIGHTWARE MMX4x2-HDMI-USB20-L</v>
      </c>
      <c r="B558" t="s">
        <v>305</v>
      </c>
      <c r="C558" s="42" t="s">
        <v>388</v>
      </c>
      <c r="D558" s="1" t="s">
        <v>384</v>
      </c>
      <c r="E558" s="1" t="s">
        <v>387</v>
      </c>
      <c r="F558" s="1">
        <v>2150</v>
      </c>
      <c r="G558" s="2" t="s">
        <v>10</v>
      </c>
    </row>
    <row r="559" spans="1:7" ht="47.25" x14ac:dyDescent="0.5">
      <c r="A559" t="str">
        <f>_xlfn.CONCAT(B559,D559,E559)</f>
        <v>VIDEO-LIGHTWARE UCX-2x1-HC30</v>
      </c>
      <c r="B559" t="s">
        <v>305</v>
      </c>
      <c r="C559" s="41" t="s">
        <v>347</v>
      </c>
      <c r="D559" s="1" t="s">
        <v>384</v>
      </c>
      <c r="E559" s="1" t="s">
        <v>348</v>
      </c>
      <c r="F559" s="1">
        <v>2109.375</v>
      </c>
      <c r="G559" s="2" t="s">
        <v>10</v>
      </c>
    </row>
    <row r="560" spans="1:7" ht="47.25" x14ac:dyDescent="0.5">
      <c r="A560" t="str">
        <f>_xlfn.CONCAT(B560,D560,E560)</f>
        <v>VIDEO-LIGHTWARE UCX-2x1-HC30D</v>
      </c>
      <c r="B560" t="s">
        <v>305</v>
      </c>
      <c r="C560" s="41" t="s">
        <v>349</v>
      </c>
      <c r="D560" s="1" t="s">
        <v>384</v>
      </c>
      <c r="E560" s="1" t="s">
        <v>350</v>
      </c>
      <c r="F560" s="1">
        <v>2109.375</v>
      </c>
      <c r="G560" s="2" t="s">
        <v>10</v>
      </c>
    </row>
    <row r="561" spans="1:7" ht="31.5" x14ac:dyDescent="0.5">
      <c r="A561" t="str">
        <f>_xlfn.CONCAT(B561,D561,E561)</f>
        <v>VIDEO-LIGHTWARE UCX-2x2-H30</v>
      </c>
      <c r="B561" t="s">
        <v>305</v>
      </c>
      <c r="C561" s="41" t="s">
        <v>345</v>
      </c>
      <c r="D561" s="1" t="s">
        <v>384</v>
      </c>
      <c r="E561" s="1" t="s">
        <v>346</v>
      </c>
      <c r="F561" s="1">
        <v>1734.375</v>
      </c>
      <c r="G561" s="2" t="s">
        <v>10</v>
      </c>
    </row>
    <row r="562" spans="1:7" ht="47.25" x14ac:dyDescent="0.5">
      <c r="A562" t="str">
        <f>_xlfn.CONCAT(B562,D562,E562)</f>
        <v>VIDEO-LIGHTWARE UCX-4x2-HC30</v>
      </c>
      <c r="B562" t="s">
        <v>305</v>
      </c>
      <c r="C562" s="41" t="s">
        <v>351</v>
      </c>
      <c r="D562" s="1" t="s">
        <v>384</v>
      </c>
      <c r="E562" s="1" t="s">
        <v>352</v>
      </c>
      <c r="F562" s="1">
        <v>2953.125</v>
      </c>
      <c r="G562" s="2" t="s">
        <v>10</v>
      </c>
    </row>
    <row r="563" spans="1:7" ht="47.25" x14ac:dyDescent="0.5">
      <c r="A563" t="str">
        <f>_xlfn.CONCAT(B563,D563,E563)</f>
        <v>VIDEO-LIGHTWARE UCX-4x2-HC30D</v>
      </c>
      <c r="B563" t="s">
        <v>305</v>
      </c>
      <c r="C563" s="41" t="s">
        <v>353</v>
      </c>
      <c r="D563" s="1" t="s">
        <v>384</v>
      </c>
      <c r="E563" s="1" t="s">
        <v>354</v>
      </c>
      <c r="F563" s="1">
        <v>3178.125</v>
      </c>
      <c r="G563" s="2" t="s">
        <v>10</v>
      </c>
    </row>
    <row r="564" spans="1:7" x14ac:dyDescent="0.5">
      <c r="A564" t="str">
        <f>_xlfn.CONCAT(B564,D564,E564)</f>
        <v>VIDEO-MAGEWELL 64100</v>
      </c>
      <c r="B564" t="s">
        <v>305</v>
      </c>
      <c r="C564" s="42" t="s">
        <v>767</v>
      </c>
      <c r="D564" s="1" t="s">
        <v>380</v>
      </c>
      <c r="E564" s="26">
        <v>64100</v>
      </c>
      <c r="F564" s="1">
        <v>425</v>
      </c>
      <c r="G564" s="2" t="s">
        <v>114</v>
      </c>
    </row>
    <row r="565" spans="1:7" x14ac:dyDescent="0.5">
      <c r="A565" t="str">
        <f>_xlfn.CONCAT(B565,D565,E565)</f>
        <v>VIDEO-SCTRCU2S-LRC</v>
      </c>
      <c r="B565" t="s">
        <v>305</v>
      </c>
      <c r="C565" s="42" t="s">
        <v>664</v>
      </c>
      <c r="D565" s="1" t="s">
        <v>660</v>
      </c>
      <c r="E565" s="1" t="s">
        <v>661</v>
      </c>
      <c r="F565" s="1">
        <v>1381.25</v>
      </c>
      <c r="G565" s="2" t="s">
        <v>10</v>
      </c>
    </row>
    <row r="566" spans="1:7" x14ac:dyDescent="0.5">
      <c r="A566" t="str">
        <f>_xlfn.CONCAT(B566,D566,E566)</f>
        <v>VIDEO-SOUNDCONTROLRC5-USM-K</v>
      </c>
      <c r="B566" s="1" t="s">
        <v>305</v>
      </c>
      <c r="C566" s="42" t="s">
        <v>838</v>
      </c>
      <c r="D566" s="1" t="s">
        <v>836</v>
      </c>
      <c r="E566" s="1" t="s">
        <v>837</v>
      </c>
      <c r="F566" s="1">
        <v>1668.75</v>
      </c>
      <c r="G566" s="2" t="s">
        <v>10</v>
      </c>
    </row>
    <row r="567" spans="1:7" ht="28.9" x14ac:dyDescent="0.5">
      <c r="A567" t="str">
        <f>_xlfn.CONCAT(B567,D567,E567)</f>
        <v>VIDEOBARNEATNEATBARPRO-SE</v>
      </c>
      <c r="B567" s="1" t="s">
        <v>1114</v>
      </c>
      <c r="C567" s="50" t="s">
        <v>1112</v>
      </c>
      <c r="D567" s="1" t="s">
        <v>1113</v>
      </c>
      <c r="E567" s="1" t="s">
        <v>1111</v>
      </c>
      <c r="F567" s="10">
        <v>2475.5</v>
      </c>
      <c r="G567" s="2" t="s">
        <v>93</v>
      </c>
    </row>
    <row r="568" spans="1:7" ht="28.9" x14ac:dyDescent="0.5">
      <c r="A568" t="str">
        <f>_xlfn.CONCAT(B568,D568,E568)</f>
        <v>VIDEOBARNEATNEATBAR2-SE</v>
      </c>
      <c r="B568" s="1" t="s">
        <v>1114</v>
      </c>
      <c r="C568" s="54" t="s">
        <v>1123</v>
      </c>
      <c r="D568" s="1" t="s">
        <v>1113</v>
      </c>
      <c r="E568" s="1" t="s">
        <v>1122</v>
      </c>
      <c r="F568" s="1"/>
      <c r="G568" s="2"/>
    </row>
    <row r="569" spans="1:7" x14ac:dyDescent="0.5">
      <c r="A569" t="str">
        <f>_xlfn.CONCAT(B569,D569,E569)</f>
        <v>WARRANTYLOGITECH 994-000157</v>
      </c>
      <c r="B569" s="1" t="s">
        <v>1126</v>
      </c>
      <c r="C569" s="51" t="s">
        <v>1124</v>
      </c>
      <c r="D569" s="1" t="s">
        <v>368</v>
      </c>
      <c r="E569" s="1" t="s">
        <v>1125</v>
      </c>
      <c r="F569" s="1"/>
      <c r="G569" s="2"/>
    </row>
    <row r="570" spans="1:7" x14ac:dyDescent="0.5">
      <c r="A570" t="str">
        <f>_xlfn.CONCAT(B570,D570,E570)</f>
        <v>WARRANTY-LOGITECH 994-000156</v>
      </c>
      <c r="B570" s="1" t="s">
        <v>1191</v>
      </c>
      <c r="C570" s="51" t="s">
        <v>1195</v>
      </c>
      <c r="D570" s="1" t="s">
        <v>368</v>
      </c>
      <c r="E570" s="1" t="s">
        <v>1190</v>
      </c>
      <c r="F570" s="1"/>
      <c r="G570" s="2"/>
    </row>
    <row r="571" spans="1:7" x14ac:dyDescent="0.5">
      <c r="A571" t="str">
        <f>_xlfn.CONCAT(B571,D571,E571)</f>
        <v>WHITEBOARDING-HECKLERH876-WT</v>
      </c>
      <c r="B571" s="1" t="s">
        <v>702</v>
      </c>
      <c r="C571" s="42" t="s">
        <v>817</v>
      </c>
      <c r="D571" s="1" t="s">
        <v>818</v>
      </c>
      <c r="E571" s="1" t="s">
        <v>820</v>
      </c>
      <c r="F571" s="1">
        <v>129</v>
      </c>
      <c r="G571" s="2" t="s">
        <v>819</v>
      </c>
    </row>
    <row r="572" spans="1:7" x14ac:dyDescent="0.5">
      <c r="A572" t="str">
        <f>_xlfn.CONCAT(B572,D572,E572)</f>
        <v>WHITEBOARDING-LOGITECH 952-000102</v>
      </c>
      <c r="B572" s="1" t="s">
        <v>702</v>
      </c>
      <c r="C572" s="42" t="s">
        <v>821</v>
      </c>
      <c r="D572" s="1" t="s">
        <v>368</v>
      </c>
      <c r="E572" s="1" t="s">
        <v>822</v>
      </c>
      <c r="F572" s="1">
        <v>88.57</v>
      </c>
      <c r="G572" s="2" t="s">
        <v>93</v>
      </c>
    </row>
    <row r="573" spans="1:7" x14ac:dyDescent="0.5">
      <c r="A573" t="str">
        <f>_xlfn.CONCAT(B573,D573,E573)</f>
        <v>WHITEBOARDING-LOGITECH SCRIBE</v>
      </c>
      <c r="B573" t="s">
        <v>702</v>
      </c>
      <c r="C573" s="42" t="s">
        <v>704</v>
      </c>
      <c r="D573" s="1" t="s">
        <v>368</v>
      </c>
      <c r="E573" s="1" t="s">
        <v>703</v>
      </c>
      <c r="F573" s="10">
        <v>1072.73</v>
      </c>
      <c r="G573" s="2" t="s">
        <v>93</v>
      </c>
    </row>
    <row r="574" spans="1:7" x14ac:dyDescent="0.5">
      <c r="A574" t="str">
        <f>_xlfn.CONCAT(B574,D574,E574)</f>
        <v xml:space="preserve">WIRELESS-BARCO R9861622USB2 </v>
      </c>
      <c r="B574" t="s">
        <v>1210</v>
      </c>
      <c r="C574" s="30" t="s">
        <v>1211</v>
      </c>
      <c r="D574" s="2" t="s">
        <v>383</v>
      </c>
      <c r="E574" s="6" t="s">
        <v>1209</v>
      </c>
      <c r="F574" s="2"/>
      <c r="G574" s="2"/>
    </row>
    <row r="575" spans="1:7" x14ac:dyDescent="0.5">
      <c r="A575" t="str">
        <f>_xlfn.CONCAT(B575,D575,E575)</f>
        <v xml:space="preserve">WIRELESS-BARCO R9861612USB1 </v>
      </c>
      <c r="B575" s="33" t="s">
        <v>1210</v>
      </c>
      <c r="C575" s="29" t="s">
        <v>1213</v>
      </c>
      <c r="D575" s="28" t="s">
        <v>383</v>
      </c>
      <c r="E575" s="1" t="s">
        <v>1212</v>
      </c>
      <c r="F575" s="1"/>
      <c r="G575" s="2"/>
    </row>
    <row r="576" spans="1:7" x14ac:dyDescent="0.5">
      <c r="A576" t="str">
        <f>_xlfn.CONCAT(B576,D576,E576)</f>
        <v>WIRELESS-BARCO R9861600D01CUS</v>
      </c>
      <c r="B576" s="33" t="s">
        <v>1210</v>
      </c>
      <c r="C576" s="29" t="s">
        <v>1215</v>
      </c>
      <c r="D576" s="33" t="s">
        <v>383</v>
      </c>
      <c r="E576" s="26" t="s">
        <v>1214</v>
      </c>
      <c r="F576" s="1"/>
      <c r="G576" s="2"/>
    </row>
    <row r="577" spans="1:7" x14ac:dyDescent="0.5">
      <c r="A577" t="str">
        <f>_xlfn.CONCAT(B577,D577,E577)</f>
        <v>WIRELESS-BARCO R9861600P01CUS</v>
      </c>
      <c r="B577" s="33" t="s">
        <v>1210</v>
      </c>
      <c r="C577" s="29" t="s">
        <v>1216</v>
      </c>
      <c r="D577" s="28" t="s">
        <v>383</v>
      </c>
      <c r="E577" s="1" t="s">
        <v>1217</v>
      </c>
      <c r="F577" s="1"/>
      <c r="G577" s="2"/>
    </row>
    <row r="578" spans="1:7" x14ac:dyDescent="0.5">
      <c r="A578" t="str">
        <f>_xlfn.CONCAT(B578,D578,E578)</f>
        <v>WIRELESS-BARCO R9861611USB1</v>
      </c>
      <c r="B578" s="33" t="s">
        <v>1210</v>
      </c>
      <c r="C578" s="29" t="s">
        <v>1219</v>
      </c>
      <c r="D578" s="28" t="s">
        <v>383</v>
      </c>
      <c r="E578" s="1" t="s">
        <v>1218</v>
      </c>
      <c r="F578" s="1"/>
      <c r="G578" s="2"/>
    </row>
    <row r="579" spans="1:7" ht="28.9" x14ac:dyDescent="0.5">
      <c r="A579" t="str">
        <f>_xlfn.CONCAT(B579,D579,E579)</f>
        <v>WIRELESS-BARCO R9861613USB2</v>
      </c>
      <c r="B579" s="33" t="s">
        <v>1210</v>
      </c>
      <c r="C579" s="30" t="s">
        <v>1221</v>
      </c>
      <c r="D579" s="28" t="s">
        <v>383</v>
      </c>
      <c r="E579" s="2" t="s">
        <v>1220</v>
      </c>
      <c r="F579" s="2"/>
      <c r="G579" s="2"/>
    </row>
    <row r="580" spans="1:7" x14ac:dyDescent="0.5">
      <c r="A580" t="str">
        <f>_xlfn.CONCAT(B580,D580,E580)</f>
        <v>WIRELESS-BARCO R9861500T01</v>
      </c>
      <c r="B580" s="33" t="s">
        <v>1210</v>
      </c>
      <c r="C580" s="29" t="s">
        <v>1223</v>
      </c>
      <c r="D580" s="28" t="s">
        <v>383</v>
      </c>
      <c r="E580" s="1" t="s">
        <v>1222</v>
      </c>
      <c r="F580" s="1"/>
      <c r="G580" s="2"/>
    </row>
    <row r="581" spans="1:7" x14ac:dyDescent="0.5">
      <c r="A581" t="str">
        <f>_xlfn.CONCAT(B581,D581,E581)</f>
        <v>WIRELESS-HIDEit CX + CSE BUTTON</v>
      </c>
      <c r="B581" s="33" t="s">
        <v>1210</v>
      </c>
      <c r="C581" s="29" t="s">
        <v>1225</v>
      </c>
      <c r="D581" s="28" t="s">
        <v>1226</v>
      </c>
      <c r="E581" s="1" t="s">
        <v>1224</v>
      </c>
      <c r="F581" s="1"/>
      <c r="G581" s="2"/>
    </row>
    <row r="582" spans="1:7" ht="71.650000000000006" x14ac:dyDescent="0.5">
      <c r="A582" t="str">
        <f>_xlfn.CONCAT(B582,D582,E582)</f>
        <v>BACKBOX-RPVISUAL RPWM-32MAXBF-BOX-KIT*1</v>
      </c>
      <c r="B582" t="s">
        <v>97</v>
      </c>
      <c r="C582" s="39" t="s">
        <v>1248</v>
      </c>
      <c r="D582" s="38" t="s">
        <v>375</v>
      </c>
      <c r="E582" s="38" t="s">
        <v>1247</v>
      </c>
      <c r="F582" s="38"/>
      <c r="G582" s="2"/>
    </row>
    <row r="583" spans="1:7" x14ac:dyDescent="0.5">
      <c r="A583" t="str">
        <f>_xlfn.CONCAT(B583,D583,E583)</f>
        <v>AUDIO-SHUREMXA920W-S</v>
      </c>
      <c r="B583" t="s">
        <v>7</v>
      </c>
      <c r="C583" s="39" t="s">
        <v>1250</v>
      </c>
      <c r="D583" s="38" t="s">
        <v>677</v>
      </c>
      <c r="E583" s="38" t="s">
        <v>1249</v>
      </c>
      <c r="F583" s="38"/>
      <c r="G583" s="2"/>
    </row>
    <row r="584" spans="1:7" ht="28.9" x14ac:dyDescent="0.5">
      <c r="A584" t="str">
        <f>_xlfn.CONCAT(B584,D584,E584)</f>
        <v>MOUNTING-SHUREA900-S-GM</v>
      </c>
      <c r="B584" t="s">
        <v>478</v>
      </c>
      <c r="C584" s="39" t="s">
        <v>1252</v>
      </c>
      <c r="D584" s="38" t="s">
        <v>677</v>
      </c>
      <c r="E584" s="38" t="s">
        <v>1251</v>
      </c>
      <c r="F584" s="38"/>
      <c r="G584" s="2"/>
    </row>
    <row r="585" spans="1:7" ht="28.9" x14ac:dyDescent="0.5">
      <c r="A585" t="str">
        <f>_xlfn.CONCAT(B585,D585,E585)</f>
        <v>MOUNTING-SHUREA900W-R-PM</v>
      </c>
      <c r="B585" t="s">
        <v>478</v>
      </c>
      <c r="C585" s="39" t="s">
        <v>1254</v>
      </c>
      <c r="D585" s="38" t="s">
        <v>677</v>
      </c>
      <c r="E585" s="38" t="s">
        <v>1253</v>
      </c>
      <c r="F585" s="38"/>
      <c r="G585" s="2"/>
    </row>
    <row r="586" spans="1:7" x14ac:dyDescent="0.5">
      <c r="A586" t="str">
        <f>_xlfn.CONCAT(B586,D586,E586)</f>
        <v>AUDIO-SHUREMXA902W-S</v>
      </c>
      <c r="B586" t="s">
        <v>7</v>
      </c>
      <c r="C586" s="39" t="s">
        <v>1256</v>
      </c>
      <c r="D586" s="38" t="s">
        <v>677</v>
      </c>
      <c r="E586" s="38" t="s">
        <v>1255</v>
      </c>
      <c r="F586" s="38"/>
      <c r="G586" s="2"/>
    </row>
    <row r="587" spans="1:7" ht="43.15" x14ac:dyDescent="0.5">
      <c r="A587" t="str">
        <f>_xlfn.CONCAT(B587,D587,E587)</f>
        <v>DISPLAY-LG110UM5K-B</v>
      </c>
      <c r="B587" t="s">
        <v>118</v>
      </c>
      <c r="C587" s="39" t="s">
        <v>1258</v>
      </c>
      <c r="D587" s="38" t="s">
        <v>605</v>
      </c>
      <c r="E587" s="38" t="s">
        <v>1257</v>
      </c>
      <c r="F587" s="38"/>
      <c r="G587" s="2"/>
    </row>
    <row r="588" spans="1:7" ht="28.9" x14ac:dyDescent="0.5">
      <c r="A588" t="str">
        <f>_xlfn.CONCAT(B588,D588,E588)</f>
        <v>VIDEO-AVPROEDGE AC-EX70-444-KIT</v>
      </c>
      <c r="B588" t="s">
        <v>305</v>
      </c>
      <c r="C588" s="39" t="s">
        <v>1260</v>
      </c>
      <c r="D588" s="38" t="s">
        <v>382</v>
      </c>
      <c r="E588" s="38" t="s">
        <v>1259</v>
      </c>
      <c r="F588" s="38"/>
      <c r="G588" s="2"/>
    </row>
    <row r="589" spans="1:7" x14ac:dyDescent="0.5">
      <c r="A589" t="str">
        <f>_xlfn.CONCAT(B589,D589,E589)</f>
        <v>CMS-LGSSC-Y1SLB.AUS</v>
      </c>
      <c r="B589" t="s">
        <v>1262</v>
      </c>
      <c r="C589" s="39" t="s">
        <v>1263</v>
      </c>
      <c r="D589" s="38" t="s">
        <v>605</v>
      </c>
      <c r="E589" s="38" t="s">
        <v>1261</v>
      </c>
      <c r="F589" s="38"/>
      <c r="G589" s="2"/>
    </row>
    <row r="590" spans="1:7" x14ac:dyDescent="0.5">
      <c r="A590" t="str">
        <f>_xlfn.CONCAT(B590,D590,E590)</f>
        <v>CMS-LGSSC-Y5SLB.AUS</v>
      </c>
      <c r="B590" t="s">
        <v>1262</v>
      </c>
      <c r="C590" s="39" t="s">
        <v>1265</v>
      </c>
      <c r="D590" s="38" t="s">
        <v>605</v>
      </c>
      <c r="E590" s="38" t="s">
        <v>1264</v>
      </c>
      <c r="F590" s="38"/>
      <c r="G590" s="2"/>
    </row>
    <row r="591" spans="1:7" x14ac:dyDescent="0.5">
      <c r="A591" t="str">
        <f>_xlfn.CONCAT(B591,D591,E591)</f>
        <v>VIDEO-CRESTRON HD-WP-4K-401-C</v>
      </c>
      <c r="B591" t="s">
        <v>305</v>
      </c>
      <c r="C591" s="39" t="s">
        <v>1267</v>
      </c>
      <c r="D591" s="38" t="s">
        <v>370</v>
      </c>
      <c r="E591" s="38" t="s">
        <v>1266</v>
      </c>
      <c r="F591" s="38"/>
      <c r="G591" s="2"/>
    </row>
  </sheetData>
  <phoneticPr fontId="9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2024-10-23T04:55:22Z</dcterms:modified>
</cp:coreProperties>
</file>