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026F3D3-7EDD-CB46-9B8C-D9DEA331D75F}" xr6:coauthVersionLast="47" xr6:coauthVersionMax="47" xr10:uidLastSave="{00000000-0000-0000-0000-000000000000}"/>
  <bookViews>
    <workbookView xWindow="0" yWindow="880" windowWidth="36000" windowHeight="21440" xr2:uid="{EC6636E5-1C17-C840-B695-4C56B733B785}"/>
  </bookViews>
  <sheets>
    <sheet name="Eq List" sheetId="1" r:id="rId1"/>
  </sheets>
  <externalReferences>
    <externalReference r:id="rId2"/>
  </externalReferences>
  <definedNames>
    <definedName name="MasterDeviceList">[1]!DEVICES[#Data]</definedName>
    <definedName name="_xlnm.Print_Area" localSheetId="0">'Eq List'!$A$1:$K$33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4" i="1"/>
  <c r="K15" i="1"/>
  <c r="K29" i="1" l="1"/>
  <c r="K32" i="1" s="1"/>
</calcChain>
</file>

<file path=xl/sharedStrings.xml><?xml version="1.0" encoding="utf-8"?>
<sst xmlns="http://schemas.openxmlformats.org/spreadsheetml/2006/main" count="57" uniqueCount="47">
  <si>
    <t>Parallax AV Design Inc.</t>
  </si>
  <si>
    <t>177 Main Street #A4</t>
  </si>
  <si>
    <t>DATE</t>
  </si>
  <si>
    <t>CONTACT</t>
  </si>
  <si>
    <t>TERMS</t>
  </si>
  <si>
    <t>Description</t>
  </si>
  <si>
    <t>RATE</t>
  </si>
  <si>
    <t>EXT RATE</t>
  </si>
  <si>
    <t>Item</t>
  </si>
  <si>
    <t>631-533-2848</t>
  </si>
  <si>
    <t>QTY</t>
  </si>
  <si>
    <t>Make</t>
  </si>
  <si>
    <t>Model</t>
  </si>
  <si>
    <t>Total</t>
  </si>
  <si>
    <t>Equipment Sale Subtotal</t>
  </si>
  <si>
    <t>REQUESTED BY</t>
  </si>
  <si>
    <t>Manufacturer</t>
  </si>
  <si>
    <t>Subtotal</t>
  </si>
  <si>
    <t>Prepay</t>
  </si>
  <si>
    <t>Freight</t>
  </si>
  <si>
    <t>SHIPPING</t>
  </si>
  <si>
    <t>EQUIPMENT</t>
  </si>
  <si>
    <t>Notes</t>
  </si>
  <si>
    <t>Created For:</t>
  </si>
  <si>
    <t>Northport, NY 11768</t>
  </si>
  <si>
    <t>bruce@parallaxav.com</t>
  </si>
  <si>
    <t>SHIP TO:</t>
  </si>
  <si>
    <t>TBD</t>
  </si>
  <si>
    <t>2.20.25</t>
  </si>
  <si>
    <t>Low profile Beamtracking ceiling microphone w/ PoE+ amp</t>
  </si>
  <si>
    <t xml:space="preserve">BIAMP </t>
  </si>
  <si>
    <t>Parlé TCM-XA</t>
  </si>
  <si>
    <t>Low profile expansion Beamtracking ceiling microphone</t>
  </si>
  <si>
    <t>Parlé TCM-XEX</t>
  </si>
  <si>
    <t>Meeting Room DSP with 4 Channels of AEC</t>
  </si>
  <si>
    <t>TesiraFORTÉ X 400</t>
  </si>
  <si>
    <t>6.5-inch in-ceiling, low profile, conferencing, coaxial loudspeaker, 60W, 8 ohms, RJ45 inputs, white, (priced individually, sold in pairs).</t>
  </si>
  <si>
    <t>BIAMP</t>
  </si>
  <si>
    <t>C-IC6LP-W</t>
  </si>
  <si>
    <t>PoE AVB/USB expander</t>
  </si>
  <si>
    <t>EX-USB</t>
  </si>
  <si>
    <t>Client Name</t>
  </si>
  <si>
    <t>Client Address</t>
  </si>
  <si>
    <t>sample products</t>
  </si>
  <si>
    <r>
      <t xml:space="preserve">Purchase Order# </t>
    </r>
    <r>
      <rPr>
        <sz val="12"/>
        <color theme="1"/>
        <rFont val="Arial"/>
        <family val="2"/>
      </rPr>
      <t>PONumberGoesHere</t>
    </r>
  </si>
  <si>
    <t>PROJECT ADDRESS</t>
  </si>
  <si>
    <t>PROJECT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</si>
</sst>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u val="double"/>
      <sz val="12"/>
      <color theme="1"/>
      <name val="Arial"/>
      <family val="2"/>
    </font>
    <font>
      <b/>
      <i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6" fillId="0" borderId="0" xfId="0" applyFont="1" applyAlignment="1">
      <alignment horizontal="right"/>
    </xf>
    <xf numFmtId="0" fontId="5" fillId="0" borderId="3" xfId="0" applyFont="1" applyBorder="1"/>
    <xf numFmtId="14" fontId="5" fillId="0" borderId="8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15" xfId="0" applyFont="1" applyBorder="1"/>
    <xf numFmtId="14" fontId="5" fillId="0" borderId="5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/>
    </xf>
    <xf numFmtId="0" fontId="5" fillId="0" borderId="10" xfId="0" applyFont="1" applyBorder="1"/>
    <xf numFmtId="44" fontId="5" fillId="0" borderId="0" xfId="0" applyNumberFormat="1" applyFont="1"/>
    <xf numFmtId="0" fontId="5" fillId="0" borderId="4" xfId="0" applyFont="1" applyBorder="1" applyAlignment="1">
      <alignment horizontal="center"/>
    </xf>
    <xf numFmtId="0" fontId="5" fillId="2" borderId="0" xfId="0" applyFont="1" applyFill="1"/>
    <xf numFmtId="0" fontId="7" fillId="2" borderId="0" xfId="0" applyFont="1" applyFill="1" applyAlignment="1">
      <alignment horizontal="right"/>
    </xf>
    <xf numFmtId="44" fontId="5" fillId="2" borderId="0" xfId="0" applyNumberFormat="1" applyFont="1" applyFill="1"/>
    <xf numFmtId="44" fontId="5" fillId="2" borderId="0" xfId="1" applyFont="1" applyFill="1"/>
    <xf numFmtId="44" fontId="5" fillId="2" borderId="13" xfId="1" applyFont="1" applyFill="1" applyBorder="1"/>
    <xf numFmtId="4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4" fontId="8" fillId="0" borderId="0" xfId="1" applyFont="1" applyFill="1"/>
    <xf numFmtId="44" fontId="5" fillId="0" borderId="13" xfId="1" applyFont="1" applyBorder="1"/>
    <xf numFmtId="4" fontId="9" fillId="0" borderId="0" xfId="0" applyNumberFormat="1" applyFont="1"/>
    <xf numFmtId="8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0" borderId="5" xfId="0" applyFont="1" applyBorder="1"/>
    <xf numFmtId="0" fontId="5" fillId="0" borderId="2" xfId="0" applyFont="1" applyBorder="1" applyAlignment="1">
      <alignment horizontal="center" vertical="center"/>
    </xf>
    <xf numFmtId="6" fontId="10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0" borderId="14" xfId="0" applyFont="1" applyBorder="1"/>
    <xf numFmtId="0" fontId="5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6" fontId="10" fillId="0" borderId="0" xfId="0" applyNumberFormat="1" applyFont="1" applyAlignment="1">
      <alignment horizontal="right"/>
    </xf>
    <xf numFmtId="164" fontId="5" fillId="0" borderId="13" xfId="0" applyNumberFormat="1" applyFont="1" applyBorder="1"/>
    <xf numFmtId="0" fontId="4" fillId="0" borderId="0" xfId="0" applyFont="1" applyAlignment="1">
      <alignment horizontal="right"/>
    </xf>
    <xf numFmtId="0" fontId="5" fillId="0" borderId="13" xfId="0" applyFont="1" applyBorder="1"/>
    <xf numFmtId="0" fontId="5" fillId="0" borderId="5" xfId="0" applyFont="1" applyBorder="1" applyAlignment="1">
      <alignment horizontal="center"/>
    </xf>
    <xf numFmtId="164" fontId="5" fillId="0" borderId="13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64" fontId="11" fillId="0" borderId="13" xfId="0" applyNumberFormat="1" applyFont="1" applyBorder="1" applyAlignment="1">
      <alignment horizontal="right"/>
    </xf>
    <xf numFmtId="0" fontId="5" fillId="5" borderId="0" xfId="0" applyFont="1" applyFill="1"/>
    <xf numFmtId="44" fontId="5" fillId="6" borderId="0" xfId="0" applyNumberFormat="1" applyFont="1" applyFill="1"/>
    <xf numFmtId="44" fontId="5" fillId="4" borderId="0" xfId="0" applyNumberFormat="1" applyFont="1" applyFill="1"/>
    <xf numFmtId="0" fontId="12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0" fontId="13" fillId="0" borderId="0" xfId="2" applyFont="1"/>
    <xf numFmtId="0" fontId="4" fillId="0" borderId="1" xfId="0" applyFont="1" applyBorder="1" applyAlignment="1">
      <alignment horizontal="left"/>
    </xf>
    <xf numFmtId="0" fontId="13" fillId="0" borderId="7" xfId="2" applyFont="1" applyBorder="1"/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/>
    <xf numFmtId="0" fontId="5" fillId="3" borderId="14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5" fillId="0" borderId="8" xfId="0" applyFont="1" applyBorder="1" applyAlignment="1">
      <alignment horizontal="left" wrapText="1"/>
    </xf>
    <xf numFmtId="0" fontId="5" fillId="0" borderId="10" xfId="0" applyFont="1" applyBorder="1" applyAlignment="1">
      <alignment wrapText="1"/>
    </xf>
    <xf numFmtId="0" fontId="5" fillId="2" borderId="10" xfId="0" applyFont="1" applyFill="1" applyBorder="1" applyAlignment="1">
      <alignment horizontal="left" wrapText="1"/>
    </xf>
    <xf numFmtId="0" fontId="14" fillId="3" borderId="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7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0" fillId="0" borderId="6" xfId="0" applyBorder="1"/>
    <xf numFmtId="0" fontId="0" fillId="0" borderId="15" xfId="0" applyBorder="1"/>
    <xf numFmtId="0" fontId="2" fillId="0" borderId="6" xfId="2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6" fillId="7" borderId="0" xfId="0" applyFont="1" applyFill="1" applyAlignment="1">
      <alignment horizontal="left" wrapText="1"/>
    </xf>
    <xf numFmtId="44" fontId="9" fillId="0" borderId="0" xfId="3" applyFont="1" applyFill="1" applyAlignment="1">
      <alignment horizontal="center"/>
    </xf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4" fillId="7" borderId="0" xfId="0" applyFont="1" applyFill="1" applyAlignment="1">
      <alignment horizontal="left" wrapText="1"/>
    </xf>
  </cellXfs>
  <cellStyles count="4">
    <cellStyle name="Currency" xfId="1" builtinId="4"/>
    <cellStyle name="Currency 2" xfId="3" xr:uid="{3B562E59-3250-D742-8A39-EE9FB462E8B8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71728</xdr:colOff>
      <xdr:row>1</xdr:row>
      <xdr:rowOff>174667</xdr:rowOff>
    </xdr:from>
    <xdr:to>
      <xdr:col>5</xdr:col>
      <xdr:colOff>46942</xdr:colOff>
      <xdr:row>5</xdr:row>
      <xdr:rowOff>54708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66FAC1-3DA6-A74E-8E99-DC3B3D98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98871" y="439832"/>
          <a:ext cx="2850159" cy="7174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uce/Library/Mobile%20Documents/com~apple~CloudDocs/AVConsulting/Vendor%20Pricing/MASTER%20PRICING%20SHEET/MASTER%20AV%20PRICING.xlsx" TargetMode="External"/><Relationship Id="rId1" Type="http://schemas.openxmlformats.org/officeDocument/2006/relationships/externalLinkPath" Target="/Users/bruce/Library/Mobile%20Documents/com~apple~CloudDocs/AVConsulting/Vendor%20Pricing/MASTER%20PRICING%20SHEET/MASTER%20AV%20PRI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ASTER AV PRICING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ruce@parallaxa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D67D-46E6-4A4F-A80B-F394501404E6}">
  <sheetPr>
    <pageSetUpPr fitToPage="1"/>
  </sheetPr>
  <dimension ref="A1:U33"/>
  <sheetViews>
    <sheetView tabSelected="1" zoomScale="91" zoomScaleNormal="110" workbookViewId="0">
      <selection activeCell="K1" sqref="K1"/>
    </sheetView>
  </sheetViews>
  <sheetFormatPr baseColWidth="10" defaultRowHeight="16" x14ac:dyDescent="0.2"/>
  <cols>
    <col min="1" max="1" width="14.6640625" style="1" customWidth="1"/>
    <col min="2" max="2" width="88" style="73" customWidth="1"/>
    <col min="3" max="3" width="15.33203125" style="1" customWidth="1"/>
    <col min="4" max="4" width="27" style="1" customWidth="1"/>
    <col min="5" max="5" width="10.83203125" style="1" customWidth="1"/>
    <col min="6" max="6" width="12.1640625" style="1" customWidth="1"/>
    <col min="7" max="7" width="6.5" style="1" customWidth="1"/>
    <col min="8" max="8" width="48" style="1" customWidth="1"/>
    <col min="9" max="9" width="10.83203125" style="1"/>
    <col min="10" max="10" width="13.83203125" style="1" customWidth="1"/>
    <col min="11" max="11" width="12.5" style="1" customWidth="1"/>
    <col min="12" max="13" width="10.83203125" style="1"/>
    <col min="14" max="14" width="17.1640625" style="1" customWidth="1"/>
    <col min="15" max="15" width="11.83203125" style="1" bestFit="1" customWidth="1"/>
    <col min="16" max="16" width="12.5" style="1" customWidth="1"/>
    <col min="17" max="20" width="10.83203125" style="1"/>
    <col min="21" max="21" width="23.1640625" style="1" customWidth="1"/>
    <col min="22" max="16384" width="10.83203125" style="1"/>
  </cols>
  <sheetData>
    <row r="1" spans="1:21" x14ac:dyDescent="0.2">
      <c r="A1" s="71" t="s">
        <v>0</v>
      </c>
      <c r="K1" s="54" t="s">
        <v>44</v>
      </c>
    </row>
    <row r="2" spans="1:21" x14ac:dyDescent="0.2">
      <c r="A2" s="72" t="s">
        <v>1</v>
      </c>
      <c r="K2" s="3" t="s">
        <v>23</v>
      </c>
    </row>
    <row r="3" spans="1:21" x14ac:dyDescent="0.2">
      <c r="A3" s="72" t="s">
        <v>24</v>
      </c>
      <c r="K3" s="3" t="s">
        <v>41</v>
      </c>
    </row>
    <row r="4" spans="1:21" x14ac:dyDescent="0.2">
      <c r="A4" s="72" t="s">
        <v>9</v>
      </c>
      <c r="K4" s="3" t="s">
        <v>42</v>
      </c>
    </row>
    <row r="5" spans="1:21" x14ac:dyDescent="0.2">
      <c r="K5" s="3"/>
    </row>
    <row r="6" spans="1:21" x14ac:dyDescent="0.2">
      <c r="A6" s="2"/>
      <c r="K6" s="3"/>
    </row>
    <row r="7" spans="1:21" x14ac:dyDescent="0.2">
      <c r="I7" s="4"/>
      <c r="K7" s="5"/>
    </row>
    <row r="8" spans="1:21" ht="17" x14ac:dyDescent="0.2">
      <c r="A8" s="55" t="s">
        <v>2</v>
      </c>
      <c r="B8" s="74" t="s">
        <v>45</v>
      </c>
      <c r="C8" s="94" t="s">
        <v>46</v>
      </c>
      <c r="D8" s="57"/>
      <c r="E8" s="56" t="s">
        <v>15</v>
      </c>
      <c r="F8" s="58"/>
      <c r="G8" s="93"/>
      <c r="H8" s="58" t="s">
        <v>3</v>
      </c>
      <c r="I8" s="59"/>
      <c r="J8" s="58"/>
      <c r="K8" s="60" t="s">
        <v>4</v>
      </c>
    </row>
    <row r="9" spans="1:21" x14ac:dyDescent="0.2">
      <c r="A9" s="7" t="s">
        <v>28</v>
      </c>
      <c r="B9" s="75"/>
      <c r="C9" s="8"/>
      <c r="D9" s="9"/>
      <c r="E9" s="85" t="s">
        <v>0</v>
      </c>
      <c r="F9" s="86"/>
      <c r="G9" s="87" t="s">
        <v>25</v>
      </c>
      <c r="H9" s="88"/>
      <c r="I9" s="89" t="s">
        <v>9</v>
      </c>
      <c r="J9" s="88"/>
      <c r="K9" s="90" t="s">
        <v>18</v>
      </c>
    </row>
    <row r="10" spans="1:21" x14ac:dyDescent="0.2">
      <c r="A10" s="10"/>
      <c r="E10" s="4"/>
      <c r="F10" s="4"/>
      <c r="G10" s="61"/>
      <c r="H10" s="4"/>
      <c r="I10" s="11"/>
      <c r="J10" s="4"/>
      <c r="K10" s="12"/>
    </row>
    <row r="11" spans="1:21" x14ac:dyDescent="0.2">
      <c r="A11" s="13"/>
      <c r="B11" s="76"/>
      <c r="C11" s="14"/>
      <c r="D11" s="14"/>
      <c r="E11" s="4"/>
      <c r="F11" s="4"/>
      <c r="G11" s="61"/>
      <c r="H11" s="4"/>
      <c r="I11" s="11"/>
      <c r="J11" s="4"/>
      <c r="K11" s="12"/>
    </row>
    <row r="12" spans="1:21" ht="17" x14ac:dyDescent="0.2">
      <c r="A12" s="62" t="s">
        <v>8</v>
      </c>
      <c r="B12" s="77" t="s">
        <v>5</v>
      </c>
      <c r="C12" s="63" t="s">
        <v>16</v>
      </c>
      <c r="D12" s="63" t="s">
        <v>12</v>
      </c>
      <c r="E12" s="63" t="s">
        <v>22</v>
      </c>
      <c r="F12" s="63"/>
      <c r="G12" s="63"/>
      <c r="H12" s="63"/>
      <c r="I12" s="64" t="s">
        <v>10</v>
      </c>
      <c r="J12" s="65" t="s">
        <v>6</v>
      </c>
      <c r="K12" s="66" t="s">
        <v>7</v>
      </c>
      <c r="M12" s="31"/>
      <c r="N12" s="31"/>
      <c r="O12" s="31"/>
      <c r="P12" s="31"/>
    </row>
    <row r="13" spans="1:21" x14ac:dyDescent="0.2">
      <c r="A13" s="67"/>
      <c r="B13" s="78"/>
      <c r="C13" s="68"/>
      <c r="D13" s="68" t="s">
        <v>11</v>
      </c>
      <c r="E13" s="68" t="s">
        <v>12</v>
      </c>
      <c r="F13" s="68"/>
      <c r="G13" s="68"/>
      <c r="H13" s="68"/>
      <c r="I13" s="68"/>
      <c r="J13" s="68"/>
      <c r="K13" s="69"/>
    </row>
    <row r="14" spans="1:21" x14ac:dyDescent="0.2">
      <c r="A14" s="16"/>
      <c r="B14" s="79"/>
      <c r="C14" s="17"/>
      <c r="D14" s="17"/>
      <c r="E14" s="17"/>
      <c r="F14" s="17"/>
      <c r="G14" s="18"/>
      <c r="H14" s="19"/>
      <c r="I14" s="17"/>
      <c r="J14" s="20"/>
      <c r="K14" s="21"/>
      <c r="P14" s="22"/>
    </row>
    <row r="15" spans="1:21" ht="17" x14ac:dyDescent="0.2">
      <c r="A15" s="16">
        <v>1</v>
      </c>
      <c r="B15" s="73" t="s">
        <v>29</v>
      </c>
      <c r="C15" s="1" t="s">
        <v>30</v>
      </c>
      <c r="D15" s="2" t="s">
        <v>31</v>
      </c>
      <c r="E15" s="1" t="s">
        <v>43</v>
      </c>
      <c r="I15" s="31">
        <v>2</v>
      </c>
      <c r="J15" s="92">
        <v>1486</v>
      </c>
      <c r="K15" s="25">
        <f>SUM(J15*I15)</f>
        <v>2972</v>
      </c>
      <c r="M15" s="26"/>
      <c r="O15" s="15"/>
      <c r="P15" s="22"/>
      <c r="Q15" s="27"/>
      <c r="U15" s="28"/>
    </row>
    <row r="16" spans="1:21" ht="17" x14ac:dyDescent="0.2">
      <c r="A16" s="16">
        <v>2</v>
      </c>
      <c r="B16" s="73" t="s">
        <v>32</v>
      </c>
      <c r="C16" s="1" t="s">
        <v>30</v>
      </c>
      <c r="D16" s="2" t="s">
        <v>33</v>
      </c>
      <c r="E16" s="1" t="s">
        <v>43</v>
      </c>
      <c r="I16" s="31">
        <v>2</v>
      </c>
      <c r="J16" s="92">
        <v>771</v>
      </c>
      <c r="K16" s="25">
        <f t="shared" ref="K16:K19" si="0">SUM(J16*I16)</f>
        <v>1542</v>
      </c>
      <c r="M16" s="26"/>
      <c r="O16" s="15"/>
      <c r="P16" s="22"/>
      <c r="Q16" s="27"/>
      <c r="U16" s="28"/>
    </row>
    <row r="17" spans="1:21" ht="17" x14ac:dyDescent="0.2">
      <c r="A17" s="16">
        <v>3</v>
      </c>
      <c r="B17" s="73" t="s">
        <v>34</v>
      </c>
      <c r="C17" s="1" t="s">
        <v>30</v>
      </c>
      <c r="D17" s="2" t="s">
        <v>35</v>
      </c>
      <c r="E17" s="1" t="s">
        <v>43</v>
      </c>
      <c r="I17" s="31">
        <v>1</v>
      </c>
      <c r="J17" s="92">
        <v>2475</v>
      </c>
      <c r="K17" s="25">
        <f t="shared" si="0"/>
        <v>2475</v>
      </c>
      <c r="M17" s="26"/>
      <c r="O17" s="15"/>
      <c r="P17" s="22"/>
      <c r="Q17" s="27"/>
      <c r="U17" s="28"/>
    </row>
    <row r="18" spans="1:21" ht="34" x14ac:dyDescent="0.2">
      <c r="A18" s="16">
        <v>4</v>
      </c>
      <c r="B18" s="73" t="s">
        <v>36</v>
      </c>
      <c r="C18" s="1" t="s">
        <v>37</v>
      </c>
      <c r="D18" s="2" t="s">
        <v>38</v>
      </c>
      <c r="E18" s="1" t="s">
        <v>43</v>
      </c>
      <c r="I18" s="31">
        <v>4</v>
      </c>
      <c r="J18" s="92">
        <v>145</v>
      </c>
      <c r="K18" s="25">
        <f t="shared" si="0"/>
        <v>580</v>
      </c>
      <c r="M18" s="26"/>
      <c r="O18" s="15"/>
      <c r="P18" s="22"/>
      <c r="Q18" s="27"/>
      <c r="U18" s="28"/>
    </row>
    <row r="19" spans="1:21" ht="17" x14ac:dyDescent="0.2">
      <c r="A19" s="16">
        <v>5</v>
      </c>
      <c r="B19" s="73" t="s">
        <v>39</v>
      </c>
      <c r="C19" s="1" t="s">
        <v>37</v>
      </c>
      <c r="D19" s="2" t="s">
        <v>40</v>
      </c>
      <c r="E19" s="1" t="s">
        <v>43</v>
      </c>
      <c r="I19" s="31">
        <v>1</v>
      </c>
      <c r="J19" s="92">
        <v>390</v>
      </c>
      <c r="K19" s="25">
        <f t="shared" si="0"/>
        <v>390</v>
      </c>
      <c r="M19" s="26"/>
      <c r="O19" s="15"/>
      <c r="P19" s="22"/>
      <c r="Q19" s="27"/>
      <c r="U19" s="28"/>
    </row>
    <row r="20" spans="1:21" x14ac:dyDescent="0.2">
      <c r="A20" s="16"/>
      <c r="D20" s="2"/>
      <c r="I20" s="23"/>
      <c r="J20" s="24"/>
      <c r="K20" s="25"/>
      <c r="M20" s="26"/>
      <c r="O20" s="15"/>
      <c r="P20" s="22"/>
      <c r="Q20" s="27"/>
      <c r="U20" s="28"/>
    </row>
    <row r="21" spans="1:21" ht="17" customHeight="1" x14ac:dyDescent="0.2">
      <c r="A21" s="32"/>
      <c r="B21" s="80"/>
      <c r="C21" s="33"/>
      <c r="D21" s="33"/>
      <c r="E21" s="33"/>
      <c r="F21" s="33"/>
      <c r="G21" s="33"/>
      <c r="H21" s="33"/>
      <c r="I21" s="33"/>
      <c r="J21" s="33"/>
      <c r="K21" s="34"/>
      <c r="O21" s="15"/>
      <c r="P21" s="30"/>
    </row>
    <row r="22" spans="1:21" ht="17" customHeight="1" x14ac:dyDescent="0.2">
      <c r="A22" s="35"/>
      <c r="O22" s="15"/>
      <c r="P22" s="30"/>
    </row>
    <row r="23" spans="1:21" x14ac:dyDescent="0.2">
      <c r="A23" s="36"/>
      <c r="B23" s="81"/>
      <c r="C23" s="6"/>
      <c r="D23" s="6"/>
      <c r="E23" s="6"/>
      <c r="F23" s="6"/>
      <c r="G23" s="6"/>
      <c r="H23" s="6"/>
      <c r="I23" s="37"/>
      <c r="J23" s="38" t="s">
        <v>21</v>
      </c>
      <c r="K23" s="39"/>
      <c r="O23" s="15"/>
      <c r="P23" s="30"/>
    </row>
    <row r="24" spans="1:21" x14ac:dyDescent="0.2">
      <c r="A24" s="40"/>
      <c r="B24" s="82"/>
      <c r="H24" s="41"/>
      <c r="I24" s="42"/>
      <c r="J24" s="3" t="s">
        <v>14</v>
      </c>
      <c r="K24" s="43">
        <f>SUM(K15:K19)</f>
        <v>7959</v>
      </c>
      <c r="O24" s="15"/>
      <c r="P24" s="30"/>
    </row>
    <row r="25" spans="1:21" x14ac:dyDescent="0.2">
      <c r="A25" s="40"/>
      <c r="B25" s="82"/>
      <c r="H25" s="41"/>
      <c r="I25" s="42"/>
      <c r="J25" s="3"/>
      <c r="K25" s="43"/>
      <c r="O25" s="15"/>
      <c r="P25" s="30"/>
    </row>
    <row r="26" spans="1:21" ht="17" x14ac:dyDescent="0.2">
      <c r="A26" s="40"/>
      <c r="B26" s="95" t="s">
        <v>26</v>
      </c>
      <c r="H26" s="41"/>
      <c r="I26" s="42"/>
      <c r="J26" s="44" t="s">
        <v>20</v>
      </c>
      <c r="K26" s="45"/>
      <c r="O26" s="15"/>
      <c r="P26" s="30"/>
    </row>
    <row r="27" spans="1:21" x14ac:dyDescent="0.2">
      <c r="A27" s="40"/>
      <c r="B27" s="91"/>
      <c r="H27" s="41"/>
      <c r="I27" s="42"/>
      <c r="J27" s="3" t="s">
        <v>19</v>
      </c>
      <c r="K27" s="43" t="s">
        <v>27</v>
      </c>
      <c r="N27" s="29"/>
      <c r="O27" s="30"/>
      <c r="P27" s="30"/>
    </row>
    <row r="28" spans="1:21" x14ac:dyDescent="0.2">
      <c r="A28" s="40"/>
      <c r="B28" s="91"/>
      <c r="H28" s="41"/>
      <c r="I28" s="42"/>
      <c r="J28" s="44"/>
      <c r="K28" s="43"/>
    </row>
    <row r="29" spans="1:21" x14ac:dyDescent="0.2">
      <c r="A29" s="40"/>
      <c r="H29" s="41"/>
      <c r="I29" s="42"/>
      <c r="J29" s="3" t="s">
        <v>17</v>
      </c>
      <c r="K29" s="43">
        <f>SUM(K24:K27)</f>
        <v>7959</v>
      </c>
    </row>
    <row r="30" spans="1:21" x14ac:dyDescent="0.2">
      <c r="A30" s="40"/>
      <c r="H30" s="41"/>
      <c r="I30" s="42"/>
      <c r="J30" s="3"/>
      <c r="K30" s="43"/>
    </row>
    <row r="31" spans="1:21" x14ac:dyDescent="0.2">
      <c r="A31" s="46"/>
      <c r="B31" s="83"/>
      <c r="H31" s="3"/>
      <c r="I31" s="3"/>
      <c r="J31" s="44"/>
      <c r="K31" s="47"/>
    </row>
    <row r="32" spans="1:21" x14ac:dyDescent="0.2">
      <c r="A32" s="48"/>
      <c r="B32" s="84"/>
      <c r="C32" s="4"/>
      <c r="D32" s="4"/>
      <c r="E32" s="4"/>
      <c r="F32" s="4"/>
      <c r="G32" s="4"/>
      <c r="H32" s="4"/>
      <c r="I32" s="11"/>
      <c r="J32" s="49" t="s">
        <v>13</v>
      </c>
      <c r="K32" s="50">
        <f>SUM(K29:K31)</f>
        <v>7959</v>
      </c>
      <c r="N32" s="51"/>
      <c r="O32" s="52"/>
      <c r="P32" s="53"/>
    </row>
    <row r="33" spans="1:11" x14ac:dyDescent="0.2">
      <c r="A33" s="46"/>
      <c r="B33" s="83"/>
      <c r="I33" s="31"/>
      <c r="J33" s="31"/>
      <c r="K33" s="70"/>
    </row>
  </sheetData>
  <hyperlinks>
    <hyperlink ref="G9" r:id="rId1" xr:uid="{EF5943FE-F515-1F4F-965E-3C335647907F}"/>
  </hyperlinks>
  <pageMargins left="0.25" right="0.25" top="0.75" bottom="0.75" header="0.3" footer="0.3"/>
  <pageSetup scale="37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Eq List</vt:lpstr>
      <vt:lpstr>'Eq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Bruce Levy</cp:lastModifiedBy>
  <cp:lastPrinted>2024-10-21T15:42:30Z</cp:lastPrinted>
  <dcterms:created xsi:type="dcterms:W3CDTF">2021-01-25T17:09:45Z</dcterms:created>
  <dcterms:modified xsi:type="dcterms:W3CDTF">2025-05-29T03:08:54Z</dcterms:modified>
</cp:coreProperties>
</file>