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8AD53B8-1163-6A43-AF1C-031C85E4CBBA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2" i="1" l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<sst xmlns="http://schemas.openxmlformats.org/spreadsheetml/2006/main" count="2323" uniqueCount="1251">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</sst>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0" xfId="0" applyFont="1" applyAlignment="1">
      <alignment wrapText="1"/>
    </xf>
    <xf numFmtId="0" fontId="7" fillId="0" borderId="1" xfId="0" applyFont="1" applyBorder="1"/>
    <xf numFmtId="0" fontId="7" fillId="0" borderId="0" xfId="0" applyFont="1"/>
    <xf numFmtId="0" fontId="7" fillId="0" borderId="2" xfId="0" applyFont="1" applyBorder="1"/>
    <xf numFmtId="0" fontId="0" fillId="0" borderId="6" xfId="0" applyBorder="1"/>
    <xf numFmtId="0" fontId="0" fillId="0" borderId="5" xfId="0" applyBorder="1"/>
    <xf numFmtId="0" fontId="7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12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E582" totalsRowShown="0" headerRowDxfId="4" dataDxfId="3">
  <autoFilter ref="A1:E582" xr:uid="{CD929915-576A-754E-997F-E4D1009117F2}"/>
  <sortState xmlns:xlrd2="http://schemas.microsoft.com/office/spreadsheetml/2017/richdata2" ref="A2:E572">
    <sortCondition ref="B1:B572"/>
  </sortState>
  <tableColumns count="5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2"/>
    <tableColumn id="4" xr3:uid="{9D21A1C0-E7FF-1340-8408-601374746FE0}" name="MFR" dataDxfId="1"/>
    <tableColumn id="5" xr3:uid="{9572A75D-89F4-9E40-AD68-769E5676A7BF}" name="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E582"/>
  <sheetViews>
    <sheetView tabSelected="1" workbookViewId="0">
      <selection activeCell="C8" sqref="C8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tr">
        <f t="shared" ref="A2:A33" si="0">_xlfn.CONCAT(B2,D2,E2)</f>
        <v>ALLOCATION-TBDTBD</v>
      </c>
      <c r="B2" t="s">
        <v>473</v>
      </c>
      <c r="C2" s="9" t="s">
        <v>472</v>
      </c>
      <c r="D2" t="s">
        <v>168</v>
      </c>
      <c r="E2" t="s">
        <v>168</v>
      </c>
    </row>
    <row r="3" spans="1:5" x14ac:dyDescent="0.2">
      <c r="A3" t="str">
        <f t="shared" si="0"/>
        <v>AMP-BIAMPAMP-450P</v>
      </c>
      <c r="B3" t="s">
        <v>1120</v>
      </c>
      <c r="C3" s="29" t="s">
        <v>1121</v>
      </c>
      <c r="D3" t="s">
        <v>1006</v>
      </c>
      <c r="E3" t="s">
        <v>1119</v>
      </c>
    </row>
    <row r="4" spans="1:5" x14ac:dyDescent="0.2">
      <c r="A4" t="str">
        <f t="shared" si="0"/>
        <v>ASSISTIVELISTENING-LISTEN TECHNOLOGIESLA-122</v>
      </c>
      <c r="B4" t="s">
        <v>765</v>
      </c>
      <c r="C4" s="9" t="s">
        <v>770</v>
      </c>
      <c r="D4" t="s">
        <v>768</v>
      </c>
      <c r="E4" t="s">
        <v>769</v>
      </c>
    </row>
    <row r="5" spans="1:5" x14ac:dyDescent="0.2">
      <c r="A5" t="str">
        <f t="shared" si="0"/>
        <v>ASSISTIVELISTENING-LISTEN TECHNOLOGIESLA-125</v>
      </c>
      <c r="B5" t="s">
        <v>765</v>
      </c>
      <c r="C5" s="9" t="s">
        <v>774</v>
      </c>
      <c r="D5" t="s">
        <v>768</v>
      </c>
      <c r="E5" t="s">
        <v>773</v>
      </c>
    </row>
    <row r="6" spans="1:5" x14ac:dyDescent="0.2">
      <c r="A6" t="str">
        <f t="shared" si="0"/>
        <v>ASSISTIVELISTENING-LISTEN TECHNOLOGIESLA-326</v>
      </c>
      <c r="B6" t="s">
        <v>765</v>
      </c>
      <c r="C6" s="9" t="s">
        <v>771</v>
      </c>
      <c r="D6" t="s">
        <v>768</v>
      </c>
      <c r="E6" t="s">
        <v>772</v>
      </c>
    </row>
    <row r="7" spans="1:5" x14ac:dyDescent="0.2">
      <c r="A7" t="str">
        <f t="shared" si="0"/>
        <v>ASSISTIVELISTENING-LISTEN TECHNOLOGIESLA-381-01</v>
      </c>
      <c r="B7" t="s">
        <v>765</v>
      </c>
      <c r="C7" s="9" t="s">
        <v>782</v>
      </c>
      <c r="D7" t="s">
        <v>768</v>
      </c>
      <c r="E7" t="s">
        <v>781</v>
      </c>
    </row>
    <row r="8" spans="1:5" x14ac:dyDescent="0.2">
      <c r="A8" t="str">
        <f t="shared" si="0"/>
        <v>ASSISTIVELISTENING-LISTEN TECHNOLOGIESLA-401</v>
      </c>
      <c r="B8" t="s">
        <v>765</v>
      </c>
      <c r="C8" s="9" t="s">
        <v>778</v>
      </c>
      <c r="D8" t="s">
        <v>768</v>
      </c>
      <c r="E8" t="s">
        <v>777</v>
      </c>
    </row>
    <row r="9" spans="1:5" x14ac:dyDescent="0.2">
      <c r="A9" t="str">
        <f t="shared" si="0"/>
        <v>ASSISTIVELISTENING-LISTEN TECHNOLOGIESLA-430</v>
      </c>
      <c r="B9" t="s">
        <v>765</v>
      </c>
      <c r="C9" s="9" t="s">
        <v>780</v>
      </c>
      <c r="D9" t="s">
        <v>768</v>
      </c>
      <c r="E9" t="s">
        <v>779</v>
      </c>
    </row>
    <row r="10" spans="1:5" x14ac:dyDescent="0.2">
      <c r="A10" t="str">
        <f t="shared" si="0"/>
        <v>ASSISTIVELISTENING-LISTEN TECHNOLOGIESLR-4200-072</v>
      </c>
      <c r="B10" t="s">
        <v>765</v>
      </c>
      <c r="C10" s="9" t="s">
        <v>776</v>
      </c>
      <c r="D10" t="s">
        <v>768</v>
      </c>
      <c r="E10" t="s">
        <v>775</v>
      </c>
    </row>
    <row r="11" spans="1:5" x14ac:dyDescent="0.2">
      <c r="A11" t="str">
        <f t="shared" si="0"/>
        <v>ASSISTIVELISTENING-LISTEN TECHNOLOGIESLT-800-072-01-D</v>
      </c>
      <c r="B11" t="s">
        <v>765</v>
      </c>
      <c r="C11" s="9" t="s">
        <v>767</v>
      </c>
      <c r="D11" t="s">
        <v>768</v>
      </c>
      <c r="E11" t="s">
        <v>766</v>
      </c>
    </row>
    <row r="12" spans="1:5" x14ac:dyDescent="0.2">
      <c r="A12" t="str">
        <f t="shared" si="0"/>
        <v>AUDIO-Audio-TechnicaATND8677A</v>
      </c>
      <c r="B12" t="s">
        <v>5</v>
      </c>
      <c r="C12" s="9" t="s">
        <v>1077</v>
      </c>
      <c r="D12" s="1" t="s">
        <v>1074</v>
      </c>
      <c r="E12" s="1" t="s">
        <v>1073</v>
      </c>
    </row>
    <row r="13" spans="1:5" x14ac:dyDescent="0.2">
      <c r="A13" t="str">
        <f t="shared" si="0"/>
        <v>AUDIO-Audio-TechnicaU857QU</v>
      </c>
      <c r="B13" t="s">
        <v>5</v>
      </c>
      <c r="C13" s="9" t="s">
        <v>1076</v>
      </c>
      <c r="D13" s="1" t="s">
        <v>1074</v>
      </c>
      <c r="E13" s="1" t="s">
        <v>1075</v>
      </c>
    </row>
    <row r="14" spans="1:5" x14ac:dyDescent="0.2">
      <c r="A14" t="str">
        <f t="shared" si="0"/>
        <v>AUDIO-AVPROEDGE AC-AEX-KIT</v>
      </c>
      <c r="B14" t="s">
        <v>5</v>
      </c>
      <c r="C14" s="9" t="s">
        <v>519</v>
      </c>
      <c r="D14" s="1" t="s">
        <v>376</v>
      </c>
      <c r="E14" s="1" t="s">
        <v>518</v>
      </c>
    </row>
    <row r="15" spans="1:5" x14ac:dyDescent="0.2">
      <c r="A15" t="str">
        <f t="shared" si="0"/>
        <v>AUDIO-AVPROEDGE AC-DANTE-D</v>
      </c>
      <c r="B15" t="s">
        <v>5</v>
      </c>
      <c r="C15" s="9" t="s">
        <v>1057</v>
      </c>
      <c r="D15" s="1" t="s">
        <v>376</v>
      </c>
      <c r="E15" s="1" t="s">
        <v>1056</v>
      </c>
    </row>
    <row r="16" spans="1:5" x14ac:dyDescent="0.2">
      <c r="A16" t="str">
        <f t="shared" si="0"/>
        <v>AUDIO-AVPROEDGE AC-DANTE-E</v>
      </c>
      <c r="B16" t="s">
        <v>5</v>
      </c>
      <c r="C16" s="9" t="s">
        <v>1058</v>
      </c>
      <c r="D16" s="1" t="s">
        <v>376</v>
      </c>
      <c r="E16" s="1" t="s">
        <v>1055</v>
      </c>
    </row>
    <row r="17" spans="1:5" ht="17" x14ac:dyDescent="0.2">
      <c r="A17" t="str">
        <f t="shared" si="0"/>
        <v>AUDIO-BIAMP 16MM GROMMET</v>
      </c>
      <c r="B17" t="s">
        <v>5</v>
      </c>
      <c r="C17" s="30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4" t="s">
        <v>802</v>
      </c>
      <c r="D18" s="2" t="s">
        <v>361</v>
      </c>
      <c r="E18" s="2" t="s">
        <v>801</v>
      </c>
    </row>
    <row r="19" spans="1:5" ht="17" x14ac:dyDescent="0.2">
      <c r="A19" t="str">
        <f t="shared" si="0"/>
        <v>AUDIO-BIAMP AMP-450BP</v>
      </c>
      <c r="B19" t="s">
        <v>5</v>
      </c>
      <c r="C19" s="3" t="s">
        <v>9</v>
      </c>
      <c r="D19" s="2" t="s">
        <v>361</v>
      </c>
      <c r="E19" s="2" t="s">
        <v>10</v>
      </c>
    </row>
    <row r="20" spans="1:5" ht="17" x14ac:dyDescent="0.2">
      <c r="A20" t="str">
        <f t="shared" si="0"/>
        <v>AUDIO-BIAMP AMP-D225H </v>
      </c>
      <c r="B20" t="s">
        <v>5</v>
      </c>
      <c r="C20" s="3" t="s">
        <v>266</v>
      </c>
      <c r="D20" s="2" t="s">
        <v>361</v>
      </c>
      <c r="E20" s="2" t="s">
        <v>267</v>
      </c>
    </row>
    <row r="21" spans="1:5" ht="32" x14ac:dyDescent="0.2">
      <c r="A21" t="str">
        <f t="shared" si="0"/>
        <v>AUDIO-BIAMP AVB VT4</v>
      </c>
      <c r="B21" t="s">
        <v>5</v>
      </c>
      <c r="C21" s="24" t="s">
        <v>928</v>
      </c>
      <c r="D21" s="2" t="s">
        <v>361</v>
      </c>
      <c r="E21" s="2" t="s">
        <v>927</v>
      </c>
    </row>
    <row r="22" spans="1:5" ht="17" x14ac:dyDescent="0.2">
      <c r="A22" t="str">
        <f t="shared" si="0"/>
        <v>AUDIO-BIAMP BPAK</v>
      </c>
      <c r="B22" t="s">
        <v>5</v>
      </c>
      <c r="C22" s="3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4" t="s">
        <v>662</v>
      </c>
      <c r="D23" s="2" t="s">
        <v>361</v>
      </c>
      <c r="E23" s="2" t="s">
        <v>661</v>
      </c>
    </row>
    <row r="24" spans="1:5" ht="32" x14ac:dyDescent="0.2">
      <c r="A24" t="str">
        <f t="shared" si="0"/>
        <v>AUDIO-BIAMP CM20DTS</v>
      </c>
      <c r="B24" t="s">
        <v>5</v>
      </c>
      <c r="C24" s="24" t="s">
        <v>747</v>
      </c>
      <c r="D24" s="2" t="s">
        <v>361</v>
      </c>
      <c r="E24" s="2" t="s">
        <v>746</v>
      </c>
    </row>
    <row r="25" spans="1:5" ht="17" x14ac:dyDescent="0.2">
      <c r="A25" t="str">
        <f t="shared" si="0"/>
        <v>AUDIO-BIAMP Desono C-IC6</v>
      </c>
      <c r="B25" t="s">
        <v>5</v>
      </c>
      <c r="C25" s="3" t="s">
        <v>13</v>
      </c>
      <c r="D25" s="2" t="s">
        <v>361</v>
      </c>
      <c r="E25" s="2" t="s">
        <v>14</v>
      </c>
    </row>
    <row r="26" spans="1:5" ht="34" x14ac:dyDescent="0.2">
      <c r="A26" t="str">
        <f t="shared" si="0"/>
        <v>AUDIO-BIAMP Desono CM30DTD </v>
      </c>
      <c r="B26" t="s">
        <v>5</v>
      </c>
      <c r="C26" s="3" t="s">
        <v>288</v>
      </c>
      <c r="D26" s="2" t="s">
        <v>361</v>
      </c>
      <c r="E26" s="2" t="s">
        <v>289</v>
      </c>
    </row>
    <row r="27" spans="1:5" ht="17" x14ac:dyDescent="0.2">
      <c r="A27" t="str">
        <f t="shared" si="0"/>
        <v>AUDIO-BIAMP Desono CM60DTD</v>
      </c>
      <c r="B27" t="s">
        <v>5</v>
      </c>
      <c r="C27" s="3" t="s">
        <v>11</v>
      </c>
      <c r="D27" s="2" t="s">
        <v>361</v>
      </c>
      <c r="E27" s="2" t="s">
        <v>12</v>
      </c>
    </row>
    <row r="28" spans="1:5" ht="34" x14ac:dyDescent="0.2">
      <c r="A28" t="str">
        <f t="shared" si="0"/>
        <v>AUDIO-BIAMP Desono CM60DTD </v>
      </c>
      <c r="B28" t="s">
        <v>5</v>
      </c>
      <c r="C28" s="3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4" t="s">
        <v>584</v>
      </c>
      <c r="D29" s="2" t="s">
        <v>361</v>
      </c>
      <c r="E29" s="2" t="s">
        <v>583</v>
      </c>
    </row>
    <row r="30" spans="1:5" ht="17" x14ac:dyDescent="0.2">
      <c r="A30" t="str">
        <f t="shared" si="0"/>
        <v>AUDIO-BIAMP Desono P30DT </v>
      </c>
      <c r="B30" t="s">
        <v>5</v>
      </c>
      <c r="C30" s="3" t="s">
        <v>284</v>
      </c>
      <c r="D30" s="2" t="s">
        <v>361</v>
      </c>
      <c r="E30" s="2" t="s">
        <v>285</v>
      </c>
    </row>
    <row r="31" spans="1:5" ht="17" x14ac:dyDescent="0.2">
      <c r="A31" t="str">
        <f t="shared" si="0"/>
        <v>AUDIO-BIAMP Desono P60DT </v>
      </c>
      <c r="B31" t="s">
        <v>5</v>
      </c>
      <c r="C31" s="3" t="s">
        <v>286</v>
      </c>
      <c r="D31" s="2" t="s">
        <v>361</v>
      </c>
      <c r="E31" s="2" t="s">
        <v>287</v>
      </c>
    </row>
    <row r="32" spans="1:5" ht="32" x14ac:dyDescent="0.2">
      <c r="A32" t="str">
        <f t="shared" si="0"/>
        <v>AUDIO-BIAMP Desono P6-SM</v>
      </c>
      <c r="B32" t="s">
        <v>5</v>
      </c>
      <c r="C32" s="24" t="s">
        <v>582</v>
      </c>
      <c r="D32" s="2" t="s">
        <v>361</v>
      </c>
      <c r="E32" s="2" t="s">
        <v>581</v>
      </c>
    </row>
    <row r="33" spans="1:5" ht="32" x14ac:dyDescent="0.2">
      <c r="A33" t="str">
        <f t="shared" si="0"/>
        <v>AUDIO-BIAMP MA240</v>
      </c>
      <c r="B33" t="s">
        <v>5</v>
      </c>
      <c r="C33" s="24" t="s">
        <v>843</v>
      </c>
      <c r="D33" s="2" t="s">
        <v>361</v>
      </c>
      <c r="E33" s="2" t="s">
        <v>842</v>
      </c>
    </row>
    <row r="34" spans="1:5" ht="17" x14ac:dyDescent="0.2">
      <c r="A34" t="str">
        <f t="shared" ref="A34:A65" si="1">_xlfn.CONCAT(B34,D34,E34)</f>
        <v>AUDIO-BIAMP Parlé TCM-X</v>
      </c>
      <c r="B34" t="s">
        <v>5</v>
      </c>
      <c r="C34" s="3" t="s">
        <v>29</v>
      </c>
      <c r="D34" s="2" t="s">
        <v>361</v>
      </c>
      <c r="E34" s="2" t="s">
        <v>30</v>
      </c>
    </row>
    <row r="35" spans="1:5" ht="17" x14ac:dyDescent="0.2">
      <c r="A35" t="str">
        <f t="shared" si="1"/>
        <v>AUDIO-BIAMP Parlé TCM-X Installation Tool</v>
      </c>
      <c r="B35" t="s">
        <v>5</v>
      </c>
      <c r="C35" s="3" t="s">
        <v>27</v>
      </c>
      <c r="D35" s="2" t="s">
        <v>361</v>
      </c>
      <c r="E35" s="2" t="s">
        <v>28</v>
      </c>
    </row>
    <row r="36" spans="1:5" ht="17" x14ac:dyDescent="0.2">
      <c r="A36" t="str">
        <f t="shared" si="1"/>
        <v>AUDIO-BIAMP Parlé TCM-XA</v>
      </c>
      <c r="B36" t="s">
        <v>5</v>
      </c>
      <c r="C36" s="3" t="s">
        <v>31</v>
      </c>
      <c r="D36" s="2" t="s">
        <v>361</v>
      </c>
      <c r="E36" s="2" t="s">
        <v>32</v>
      </c>
    </row>
    <row r="37" spans="1:5" ht="17" x14ac:dyDescent="0.2">
      <c r="A37" t="str">
        <f t="shared" si="1"/>
        <v>AUDIO-BIAMP Parlé TCM-X-DK</v>
      </c>
      <c r="B37" t="s">
        <v>5</v>
      </c>
      <c r="C37" s="3" t="s">
        <v>19</v>
      </c>
      <c r="D37" s="2" t="s">
        <v>361</v>
      </c>
      <c r="E37" s="2" t="s">
        <v>20</v>
      </c>
    </row>
    <row r="38" spans="1:5" ht="17" x14ac:dyDescent="0.2">
      <c r="A38" t="str">
        <f t="shared" si="1"/>
        <v>AUDIO-BIAMP Parlé TCM-XEX</v>
      </c>
      <c r="B38" t="s">
        <v>5</v>
      </c>
      <c r="C38" s="3" t="s">
        <v>35</v>
      </c>
      <c r="D38" s="2" t="s">
        <v>361</v>
      </c>
      <c r="E38" s="2" t="s">
        <v>36</v>
      </c>
    </row>
    <row r="39" spans="1:5" ht="17" x14ac:dyDescent="0.2">
      <c r="A39" t="str">
        <f t="shared" si="1"/>
        <v>AUDIO-BIAMP Parlé TCM-X-FM</v>
      </c>
      <c r="B39" t="s">
        <v>5</v>
      </c>
      <c r="C39" s="3" t="s">
        <v>25</v>
      </c>
      <c r="D39" s="2" t="s">
        <v>361</v>
      </c>
      <c r="E39" s="2" t="s">
        <v>26</v>
      </c>
    </row>
    <row r="40" spans="1:5" ht="17" x14ac:dyDescent="0.2">
      <c r="A40" t="str">
        <f t="shared" si="1"/>
        <v>AUDIO-BIAMP Parlé TTM-X</v>
      </c>
      <c r="B40" t="s">
        <v>5</v>
      </c>
      <c r="C40" s="3" t="s">
        <v>33</v>
      </c>
      <c r="D40" s="2" t="s">
        <v>361</v>
      </c>
      <c r="E40" s="2" t="s">
        <v>34</v>
      </c>
    </row>
    <row r="41" spans="1:5" ht="17" x14ac:dyDescent="0.2">
      <c r="A41" t="str">
        <f t="shared" si="1"/>
        <v>AUDIO-BIAMP Parlé TTM-XEX</v>
      </c>
      <c r="B41" t="s">
        <v>5</v>
      </c>
      <c r="C41" s="3" t="s">
        <v>37</v>
      </c>
      <c r="D41" s="2" t="s">
        <v>361</v>
      </c>
      <c r="E41" s="2" t="s">
        <v>38</v>
      </c>
    </row>
    <row r="42" spans="1:5" ht="17" x14ac:dyDescent="0.2">
      <c r="A42" t="str">
        <f t="shared" si="1"/>
        <v>AUDIO-BIAMP Revamp1120T</v>
      </c>
      <c r="B42" t="s">
        <v>5</v>
      </c>
      <c r="C42" s="3" t="s">
        <v>51</v>
      </c>
      <c r="D42" s="2" t="s">
        <v>361</v>
      </c>
      <c r="E42" s="2" t="s">
        <v>52</v>
      </c>
    </row>
    <row r="43" spans="1:5" ht="17" x14ac:dyDescent="0.2">
      <c r="A43" t="str">
        <f t="shared" si="1"/>
        <v>AUDIO-BIAMP REVAMP2060T </v>
      </c>
      <c r="B43" t="s">
        <v>5</v>
      </c>
      <c r="C43" s="3" t="s">
        <v>268</v>
      </c>
      <c r="D43" s="2" t="s">
        <v>361</v>
      </c>
      <c r="E43" s="2" t="s">
        <v>269</v>
      </c>
    </row>
    <row r="44" spans="1:5" ht="17" x14ac:dyDescent="0.2">
      <c r="A44" t="str">
        <f t="shared" si="1"/>
        <v>AUDIO-BIAMP REVAMP2120T </v>
      </c>
      <c r="B44" t="s">
        <v>5</v>
      </c>
      <c r="C44" s="3" t="s">
        <v>270</v>
      </c>
      <c r="D44" s="2" t="s">
        <v>361</v>
      </c>
      <c r="E44" s="2" t="s">
        <v>271</v>
      </c>
    </row>
    <row r="45" spans="1:5" ht="17" x14ac:dyDescent="0.2">
      <c r="A45" t="str">
        <f t="shared" si="1"/>
        <v>AUDIO-BIAMP REVAMP2150 </v>
      </c>
      <c r="B45" t="s">
        <v>5</v>
      </c>
      <c r="C45" s="3" t="s">
        <v>272</v>
      </c>
      <c r="D45" s="2" t="s">
        <v>361</v>
      </c>
      <c r="E45" s="2" t="s">
        <v>273</v>
      </c>
    </row>
    <row r="46" spans="1:5" ht="17" x14ac:dyDescent="0.2">
      <c r="A46" t="str">
        <f t="shared" si="1"/>
        <v>AUDIO-BIAMP REVAMP4100 </v>
      </c>
      <c r="B46" t="s">
        <v>5</v>
      </c>
      <c r="C46" s="3" t="s">
        <v>274</v>
      </c>
      <c r="D46" s="2" t="s">
        <v>361</v>
      </c>
      <c r="E46" s="2" t="s">
        <v>275</v>
      </c>
    </row>
    <row r="47" spans="1:5" ht="17" x14ac:dyDescent="0.2">
      <c r="A47" t="str">
        <f t="shared" si="1"/>
        <v>AUDIO-BIAMP REVAMP4120T </v>
      </c>
      <c r="B47" t="s">
        <v>5</v>
      </c>
      <c r="C47" s="3" t="s">
        <v>276</v>
      </c>
      <c r="D47" s="2" t="s">
        <v>361</v>
      </c>
      <c r="E47" s="2" t="s">
        <v>277</v>
      </c>
    </row>
    <row r="48" spans="1:5" ht="17" x14ac:dyDescent="0.2">
      <c r="A48" t="str">
        <f t="shared" si="1"/>
        <v>AUDIO-BIAMP REVAMP4240T </v>
      </c>
      <c r="B48" t="s">
        <v>5</v>
      </c>
      <c r="C48" s="3" t="s">
        <v>278</v>
      </c>
      <c r="D48" s="2" t="s">
        <v>361</v>
      </c>
      <c r="E48" s="2" t="s">
        <v>279</v>
      </c>
    </row>
    <row r="49" spans="1:5" ht="17" x14ac:dyDescent="0.2">
      <c r="A49" t="str">
        <f t="shared" si="1"/>
        <v>AUDIO-BIAMP REVAMP8250 </v>
      </c>
      <c r="B49" t="s">
        <v>5</v>
      </c>
      <c r="C49" s="3" t="s">
        <v>280</v>
      </c>
      <c r="D49" s="2" t="s">
        <v>361</v>
      </c>
      <c r="E49" s="2" t="s">
        <v>281</v>
      </c>
    </row>
    <row r="50" spans="1:5" ht="17" x14ac:dyDescent="0.2">
      <c r="A50" t="str">
        <f t="shared" si="1"/>
        <v>AUDIO-BIAMP TB-1</v>
      </c>
      <c r="B50" t="s">
        <v>5</v>
      </c>
      <c r="C50" s="3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4" t="s">
        <v>1044</v>
      </c>
      <c r="D51" s="2" t="s">
        <v>361</v>
      </c>
      <c r="E51" s="2" t="s">
        <v>1043</v>
      </c>
    </row>
    <row r="52" spans="1:5" ht="17" x14ac:dyDescent="0.2">
      <c r="A52" t="str">
        <f t="shared" si="1"/>
        <v>AUDIO-BIAMP Tesira EX-AEC</v>
      </c>
      <c r="B52" t="s">
        <v>5</v>
      </c>
      <c r="C52" s="3" t="s">
        <v>63</v>
      </c>
      <c r="D52" s="2" t="s">
        <v>361</v>
      </c>
      <c r="E52" s="2" t="s">
        <v>64</v>
      </c>
    </row>
    <row r="53" spans="1:5" ht="17" x14ac:dyDescent="0.2">
      <c r="A53" t="str">
        <f t="shared" si="1"/>
        <v>AUDIO-BIAMP Tesira EX-IN</v>
      </c>
      <c r="B53" t="s">
        <v>5</v>
      </c>
      <c r="C53" s="3" t="s">
        <v>61</v>
      </c>
      <c r="D53" s="2" t="s">
        <v>361</v>
      </c>
      <c r="E53" s="2" t="s">
        <v>62</v>
      </c>
    </row>
    <row r="54" spans="1:5" ht="17" x14ac:dyDescent="0.2">
      <c r="A54" t="str">
        <f t="shared" si="1"/>
        <v>AUDIO-BIAMP Tesira EX-IO</v>
      </c>
      <c r="B54" t="s">
        <v>5</v>
      </c>
      <c r="C54" s="3" t="s">
        <v>67</v>
      </c>
      <c r="D54" s="2" t="s">
        <v>361</v>
      </c>
      <c r="E54" s="2" t="s">
        <v>68</v>
      </c>
    </row>
    <row r="55" spans="1:5" ht="17" x14ac:dyDescent="0.2">
      <c r="A55" t="str">
        <f t="shared" si="1"/>
        <v>AUDIO-BIAMP Tesira EX-OUT</v>
      </c>
      <c r="B55" t="s">
        <v>5</v>
      </c>
      <c r="C55" s="3" t="s">
        <v>65</v>
      </c>
      <c r="D55" s="2" t="s">
        <v>361</v>
      </c>
      <c r="E55" s="2" t="s">
        <v>66</v>
      </c>
    </row>
    <row r="56" spans="1:5" ht="17" x14ac:dyDescent="0.2">
      <c r="A56" t="str">
        <f t="shared" si="1"/>
        <v>AUDIO-BIAMP TesiraCONNECT TC-5</v>
      </c>
      <c r="B56" t="s">
        <v>5</v>
      </c>
      <c r="C56" s="3" t="s">
        <v>70</v>
      </c>
      <c r="D56" s="2" t="s">
        <v>361</v>
      </c>
      <c r="E56" s="2" t="s">
        <v>70</v>
      </c>
    </row>
    <row r="57" spans="1:5" ht="17" x14ac:dyDescent="0.2">
      <c r="A57" t="str">
        <f t="shared" si="1"/>
        <v>AUDIO-BIAMP TesiraCONNECT TC-5D</v>
      </c>
      <c r="B57" t="s">
        <v>5</v>
      </c>
      <c r="C57" s="3" t="s">
        <v>71</v>
      </c>
      <c r="D57" s="2" t="s">
        <v>361</v>
      </c>
      <c r="E57" s="2" t="s">
        <v>72</v>
      </c>
    </row>
    <row r="58" spans="1:5" ht="32" x14ac:dyDescent="0.2">
      <c r="A58" t="str">
        <f t="shared" si="1"/>
        <v>AUDIO-BIAMP TesiraFORTÉ AVB CI</v>
      </c>
      <c r="B58" t="s">
        <v>5</v>
      </c>
      <c r="C58" s="24" t="s">
        <v>841</v>
      </c>
      <c r="D58" s="2" t="s">
        <v>361</v>
      </c>
      <c r="E58" s="2" t="s">
        <v>840</v>
      </c>
    </row>
    <row r="59" spans="1:5" ht="34" x14ac:dyDescent="0.2">
      <c r="A59" t="str">
        <f t="shared" si="1"/>
        <v>AUDIO-BIAMP TesiraFORTÉ AVB VT</v>
      </c>
      <c r="B59" t="s">
        <v>5</v>
      </c>
      <c r="C59" s="3" t="s">
        <v>21</v>
      </c>
      <c r="D59" s="2" t="s">
        <v>361</v>
      </c>
      <c r="E59" s="2" t="s">
        <v>22</v>
      </c>
    </row>
    <row r="60" spans="1:5" ht="32" x14ac:dyDescent="0.2">
      <c r="A60" t="str">
        <f t="shared" si="1"/>
        <v>AUDIO-BIAMP TesiraFORTÉ DAN CI</v>
      </c>
      <c r="B60" t="s">
        <v>5</v>
      </c>
      <c r="C60" s="31" t="s">
        <v>839</v>
      </c>
      <c r="D60" s="1" t="s">
        <v>361</v>
      </c>
      <c r="E60" s="1" t="s">
        <v>838</v>
      </c>
    </row>
    <row r="61" spans="1:5" ht="34" x14ac:dyDescent="0.2">
      <c r="A61" t="str">
        <f t="shared" si="1"/>
        <v>AUDIO-BIAMP TesiraFORTÉ DAN VT</v>
      </c>
      <c r="B61" t="s">
        <v>5</v>
      </c>
      <c r="C61" s="3" t="s">
        <v>23</v>
      </c>
      <c r="D61" s="2" t="s">
        <v>361</v>
      </c>
      <c r="E61" s="2" t="s">
        <v>24</v>
      </c>
    </row>
    <row r="62" spans="1:5" ht="17" x14ac:dyDescent="0.2">
      <c r="A62" t="str">
        <f t="shared" si="1"/>
        <v>AUDIO-BIAMP TesiraFORTÉ X 1600</v>
      </c>
      <c r="B62" t="s">
        <v>5</v>
      </c>
      <c r="C62" s="3" t="s">
        <v>39</v>
      </c>
      <c r="D62" s="2" t="s">
        <v>361</v>
      </c>
      <c r="E62" s="2" t="s">
        <v>40</v>
      </c>
    </row>
    <row r="63" spans="1:5" ht="17" x14ac:dyDescent="0.2">
      <c r="A63" t="str">
        <f t="shared" si="1"/>
        <v>AUDIO-BIAMP TesiraFORTÉ X 400</v>
      </c>
      <c r="B63" t="s">
        <v>5</v>
      </c>
      <c r="C63" s="3" t="s">
        <v>41</v>
      </c>
      <c r="D63" s="2" t="s">
        <v>361</v>
      </c>
      <c r="E63" s="2" t="s">
        <v>42</v>
      </c>
    </row>
    <row r="64" spans="1:5" ht="17" x14ac:dyDescent="0.2">
      <c r="A64" t="str">
        <f t="shared" si="1"/>
        <v>AUDIO-BIAMP TesiraFORTÉ X 800</v>
      </c>
      <c r="B64" t="s">
        <v>5</v>
      </c>
      <c r="C64" s="3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4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4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4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4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4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4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4" t="s">
        <v>665</v>
      </c>
      <c r="D71" s="2" t="s">
        <v>663</v>
      </c>
      <c r="E71" s="2" t="s">
        <v>664</v>
      </c>
    </row>
    <row r="72" spans="1:5" ht="17" x14ac:dyDescent="0.2">
      <c r="A72" t="str">
        <f t="shared" si="2"/>
        <v>AUDIO-LOGITECH 939-001647</v>
      </c>
      <c r="B72" t="s">
        <v>5</v>
      </c>
      <c r="C72" s="3" t="s">
        <v>92</v>
      </c>
      <c r="D72" s="2" t="s">
        <v>362</v>
      </c>
      <c r="E72" s="2" t="s">
        <v>93</v>
      </c>
    </row>
    <row r="73" spans="1:5" ht="17" x14ac:dyDescent="0.2">
      <c r="A73" t="str">
        <f t="shared" si="2"/>
        <v>AUDIO-LOGITECH 952-000047</v>
      </c>
      <c r="B73" t="s">
        <v>5</v>
      </c>
      <c r="C73" s="3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4" t="s">
        <v>823</v>
      </c>
      <c r="D74" s="2" t="s">
        <v>362</v>
      </c>
      <c r="E74" s="2" t="s">
        <v>822</v>
      </c>
    </row>
    <row r="75" spans="1:5" ht="17" x14ac:dyDescent="0.2">
      <c r="A75" t="str">
        <f t="shared" si="2"/>
        <v>AUDIO-LOGITECH 989-000430</v>
      </c>
      <c r="B75" t="s">
        <v>5</v>
      </c>
      <c r="C75" s="3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4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4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4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4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4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32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4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4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4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4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4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4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4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4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4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4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4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4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4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4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4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4" t="s">
        <v>593</v>
      </c>
      <c r="D97" s="2" t="s">
        <v>592</v>
      </c>
      <c r="E97" s="2" t="s">
        <v>591</v>
      </c>
    </row>
    <row r="98" spans="1:5" ht="32" x14ac:dyDescent="0.2">
      <c r="A98" t="str">
        <f t="shared" ref="A98:A129" si="3">_xlfn.CONCAT(B98,D98,E98)</f>
        <v>AUDIO-SENNHEISER 509178</v>
      </c>
      <c r="B98" t="s">
        <v>5</v>
      </c>
      <c r="C98" s="22" t="s">
        <v>1181</v>
      </c>
      <c r="D98" s="2" t="s">
        <v>1182</v>
      </c>
      <c r="E98" s="4">
        <v>509178</v>
      </c>
    </row>
    <row r="99" spans="1:5" x14ac:dyDescent="0.2">
      <c r="A99" t="str">
        <f t="shared" si="3"/>
        <v>AUDIO-EXTRON60-1862-03</v>
      </c>
      <c r="B99" t="s">
        <v>5</v>
      </c>
      <c r="C99" s="22" t="s">
        <v>1185</v>
      </c>
      <c r="D99" s="2" t="s">
        <v>956</v>
      </c>
      <c r="E99" s="4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2" t="s">
        <v>1184</v>
      </c>
      <c r="D100" s="2" t="s">
        <v>956</v>
      </c>
      <c r="E100" s="4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2" t="s">
        <v>1187</v>
      </c>
      <c r="D101" s="2" t="s">
        <v>956</v>
      </c>
      <c r="E101" s="4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2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2" t="s">
        <v>1220</v>
      </c>
      <c r="D103" s="2" t="s">
        <v>364</v>
      </c>
      <c r="E103" s="2" t="s">
        <v>1219</v>
      </c>
    </row>
    <row r="104" spans="1:5" ht="17" x14ac:dyDescent="0.2">
      <c r="A104" t="str">
        <f t="shared" si="3"/>
        <v>BACKBOX-CHIEF PAC526</v>
      </c>
      <c r="B104" t="s">
        <v>94</v>
      </c>
      <c r="C104" s="3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4" t="s">
        <v>813</v>
      </c>
      <c r="D105" s="2" t="s">
        <v>363</v>
      </c>
      <c r="E105" s="2" t="s">
        <v>814</v>
      </c>
    </row>
    <row r="106" spans="1:5" ht="17" x14ac:dyDescent="0.2">
      <c r="A106" t="str">
        <f t="shared" si="3"/>
        <v>BACKBOX-CHIEF PAC527L</v>
      </c>
      <c r="B106" t="s">
        <v>94</v>
      </c>
      <c r="C106" s="3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33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33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4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4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4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4" t="s">
        <v>1089</v>
      </c>
      <c r="D112" s="2" t="s">
        <v>364</v>
      </c>
      <c r="E112" s="2" t="s">
        <v>1088</v>
      </c>
    </row>
    <row r="113" spans="1:5" ht="17" x14ac:dyDescent="0.2">
      <c r="A113" t="str">
        <f t="shared" si="3"/>
        <v>CAMERA-CRESTRON IV-CAMHK-12-SLVR-1B</v>
      </c>
      <c r="B113" t="s">
        <v>99</v>
      </c>
      <c r="C113" s="18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9" t="s">
        <v>901</v>
      </c>
      <c r="D114" s="2" t="s">
        <v>364</v>
      </c>
      <c r="E114" t="s">
        <v>900</v>
      </c>
    </row>
    <row r="115" spans="1:5" ht="32" x14ac:dyDescent="0.2">
      <c r="A115" t="str">
        <f t="shared" si="3"/>
        <v>CAMERA-CRESTRON IV-PROSERVICE-1B</v>
      </c>
      <c r="B115" t="s">
        <v>99</v>
      </c>
      <c r="C115" s="9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9" t="s">
        <v>931</v>
      </c>
      <c r="D116" s="2" t="s">
        <v>364</v>
      </c>
      <c r="E116" t="s">
        <v>930</v>
      </c>
    </row>
    <row r="117" spans="1:5" x14ac:dyDescent="0.2">
      <c r="A117" s="7" t="str">
        <f t="shared" si="3"/>
        <v>CAMERA-HUDDLY7090043790573</v>
      </c>
      <c r="B117" s="7" t="s">
        <v>99</v>
      </c>
      <c r="C117" s="9" t="s">
        <v>865</v>
      </c>
      <c r="D117" s="2" t="s">
        <v>578</v>
      </c>
      <c r="E117" s="26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9" t="s">
        <v>580</v>
      </c>
      <c r="D118" s="2" t="s">
        <v>578</v>
      </c>
      <c r="E118" s="1" t="s">
        <v>579</v>
      </c>
    </row>
    <row r="119" spans="1:5" ht="17" x14ac:dyDescent="0.2">
      <c r="A119" t="str">
        <f t="shared" si="3"/>
        <v>CAMERA-LOGITECH 960-001226</v>
      </c>
      <c r="B119" t="s">
        <v>99</v>
      </c>
      <c r="C119" s="18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9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9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9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9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9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9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3" t="s">
        <v>1189</v>
      </c>
      <c r="D126" s="2" t="s">
        <v>578</v>
      </c>
      <c r="E126" s="19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3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9" t="s">
        <v>1123</v>
      </c>
      <c r="D128" s="2" t="s">
        <v>809</v>
      </c>
      <c r="E128" s="2" t="s">
        <v>1122</v>
      </c>
    </row>
    <row r="129" spans="1:5" ht="32" x14ac:dyDescent="0.2">
      <c r="A129" t="str">
        <f t="shared" si="3"/>
        <v xml:space="preserve">COMPUTER-AISTEAMS-LOGNUC11TNKI5 </v>
      </c>
      <c r="B129" t="s">
        <v>104</v>
      </c>
      <c r="C129" s="9" t="s">
        <v>935</v>
      </c>
      <c r="D129" s="2" t="s">
        <v>934</v>
      </c>
      <c r="E129" s="1" t="s">
        <v>933</v>
      </c>
    </row>
    <row r="130" spans="1:5" ht="17" x14ac:dyDescent="0.2">
      <c r="A130" t="str">
        <f t="shared" ref="A130:A155" si="4">_xlfn.CONCAT(B130,D130,E130)</f>
        <v>COMPUTER-APPLE Current Version</v>
      </c>
      <c r="B130" t="s">
        <v>104</v>
      </c>
      <c r="C130" s="18" t="s">
        <v>105</v>
      </c>
      <c r="D130" s="2" t="s">
        <v>365</v>
      </c>
      <c r="E130" s="2" t="s">
        <v>106</v>
      </c>
    </row>
    <row r="131" spans="1:5" ht="32" x14ac:dyDescent="0.2">
      <c r="A131" t="str">
        <f t="shared" si="4"/>
        <v>COMPUTER-INTELRNUC12WSHI50UD1</v>
      </c>
      <c r="B131" t="s">
        <v>104</v>
      </c>
      <c r="C131" s="9" t="s">
        <v>938</v>
      </c>
      <c r="D131" s="2" t="s">
        <v>937</v>
      </c>
      <c r="E131" s="1" t="s">
        <v>936</v>
      </c>
    </row>
    <row r="132" spans="1:5" ht="17" x14ac:dyDescent="0.2">
      <c r="A132" t="str">
        <f t="shared" si="4"/>
        <v>CONNECTIVITY-ATLONA AT-UHD-SW-510W</v>
      </c>
      <c r="B132" t="s">
        <v>108</v>
      </c>
      <c r="C132" s="18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9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9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9" t="s">
        <v>851</v>
      </c>
      <c r="D135" s="2" t="s">
        <v>373</v>
      </c>
      <c r="E135" s="1" t="s">
        <v>850</v>
      </c>
    </row>
    <row r="136" spans="1:5" ht="17" x14ac:dyDescent="0.2">
      <c r="A136" t="str">
        <f t="shared" si="4"/>
        <v>CONNECTIVITY-CRESTRON AM-3200-WF</v>
      </c>
      <c r="B136" t="s">
        <v>108</v>
      </c>
      <c r="C136" s="18" t="s">
        <v>922</v>
      </c>
      <c r="D136" s="2" t="s">
        <v>364</v>
      </c>
      <c r="E136" s="1" t="s">
        <v>111</v>
      </c>
    </row>
    <row r="137" spans="1:5" ht="32" x14ac:dyDescent="0.2">
      <c r="A137" t="str">
        <f t="shared" si="4"/>
        <v>CONNECTIVITY-CRESTRON AM-TX3-100</v>
      </c>
      <c r="B137" t="s">
        <v>108</v>
      </c>
      <c r="C137" s="9" t="s">
        <v>1015</v>
      </c>
      <c r="D137" s="2" t="s">
        <v>364</v>
      </c>
      <c r="E137" s="1" t="s">
        <v>1014</v>
      </c>
    </row>
    <row r="138" spans="1:5" ht="17" x14ac:dyDescent="0.2">
      <c r="A138" t="str">
        <f t="shared" si="4"/>
        <v>CONNECTIVITY-LOGITECH 952-000009</v>
      </c>
      <c r="B138" t="s">
        <v>108</v>
      </c>
      <c r="C138" s="1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9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9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9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9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9" t="s">
        <v>912</v>
      </c>
      <c r="D143" s="2" t="s">
        <v>908</v>
      </c>
      <c r="E143" s="1" t="s">
        <v>910</v>
      </c>
    </row>
    <row r="144" spans="1:5" ht="17" x14ac:dyDescent="0.2">
      <c r="A144" t="str">
        <f t="shared" si="4"/>
        <v>CONTROL-BIAMP TEC-X 1000</v>
      </c>
      <c r="B144" t="s">
        <v>457</v>
      </c>
      <c r="C144" s="18" t="s">
        <v>79</v>
      </c>
      <c r="D144" s="2" t="s">
        <v>361</v>
      </c>
      <c r="E144" s="1" t="s">
        <v>80</v>
      </c>
    </row>
    <row r="145" spans="1:5" ht="17" x14ac:dyDescent="0.2">
      <c r="A145" t="str">
        <f t="shared" si="4"/>
        <v>CONTROL-BIAMP TEC-X 2000</v>
      </c>
      <c r="B145" t="s">
        <v>457</v>
      </c>
      <c r="C145" s="18" t="s">
        <v>81</v>
      </c>
      <c r="D145" s="2" t="s">
        <v>361</v>
      </c>
      <c r="E145" s="1" t="s">
        <v>82</v>
      </c>
    </row>
    <row r="146" spans="1:5" ht="17" x14ac:dyDescent="0.2">
      <c r="A146" t="str">
        <f t="shared" si="4"/>
        <v>CONTROL-BIAMP Tesira EX-LOGIC</v>
      </c>
      <c r="B146" t="s">
        <v>457</v>
      </c>
      <c r="C146" s="18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9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9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9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9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9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9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9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9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9" t="s">
        <v>987</v>
      </c>
      <c r="D155" s="2" t="s">
        <v>364</v>
      </c>
      <c r="E155" s="1" t="s">
        <v>986</v>
      </c>
    </row>
    <row r="156" spans="1:5" x14ac:dyDescent="0.2">
      <c r="A156" s="11" t="s">
        <v>1032</v>
      </c>
      <c r="B156" s="11" t="s">
        <v>457</v>
      </c>
      <c r="C156" s="9" t="s">
        <v>1033</v>
      </c>
      <c r="D156" s="12" t="s">
        <v>364</v>
      </c>
      <c r="E156" s="10" t="s">
        <v>1034</v>
      </c>
    </row>
    <row r="157" spans="1:5" x14ac:dyDescent="0.2">
      <c r="A157" s="15" t="s">
        <v>1023</v>
      </c>
      <c r="B157" s="15" t="s">
        <v>457</v>
      </c>
      <c r="C157" s="9" t="s">
        <v>1024</v>
      </c>
      <c r="D157" s="12" t="s">
        <v>364</v>
      </c>
      <c r="E157" s="10" t="s">
        <v>1025</v>
      </c>
    </row>
    <row r="158" spans="1:5" x14ac:dyDescent="0.2">
      <c r="A158" s="11" t="s">
        <v>1026</v>
      </c>
      <c r="B158" s="11" t="s">
        <v>457</v>
      </c>
      <c r="C158" s="9" t="s">
        <v>1027</v>
      </c>
      <c r="D158" s="12" t="s">
        <v>364</v>
      </c>
      <c r="E158" s="10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9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9" t="s">
        <v>889</v>
      </c>
      <c r="D160" s="2" t="s">
        <v>364</v>
      </c>
      <c r="E160" s="2" t="s">
        <v>888</v>
      </c>
    </row>
    <row r="161" spans="1:5" ht="32" x14ac:dyDescent="0.2">
      <c r="A161" t="str">
        <f t="shared" si="5"/>
        <v>CONTROL-iPortLUXE - BaseStation (SKU #: 71001)</v>
      </c>
      <c r="B161" t="s">
        <v>457</v>
      </c>
      <c r="C161" s="24" t="s">
        <v>895</v>
      </c>
      <c r="D161" s="2" t="s">
        <v>893</v>
      </c>
      <c r="E161" s="2" t="s">
        <v>894</v>
      </c>
    </row>
    <row r="162" spans="1:5" ht="32" x14ac:dyDescent="0.2">
      <c r="A162" t="str">
        <f t="shared" si="5"/>
        <v>CONTROL-iPortLUXE (SKU #: 71016)</v>
      </c>
      <c r="B162" t="s">
        <v>457</v>
      </c>
      <c r="C162" s="24" t="s">
        <v>891</v>
      </c>
      <c r="D162" s="2" t="s">
        <v>893</v>
      </c>
      <c r="E162" s="2" t="s">
        <v>892</v>
      </c>
    </row>
    <row r="163" spans="1:5" ht="17" x14ac:dyDescent="0.2">
      <c r="A163" t="str">
        <f t="shared" si="5"/>
        <v>CONTROL-PARALLAXCM4-AV-CTRL</v>
      </c>
      <c r="B163" t="s">
        <v>457</v>
      </c>
      <c r="C163" s="18" t="s">
        <v>848</v>
      </c>
      <c r="D163" s="2" t="s">
        <v>8</v>
      </c>
      <c r="E163" s="1" t="s">
        <v>846</v>
      </c>
    </row>
    <row r="164" spans="1:5" ht="17" x14ac:dyDescent="0.2">
      <c r="A164" t="str">
        <f t="shared" si="5"/>
        <v>CONTROL-PARALLAXTP-TT-POE-10</v>
      </c>
      <c r="B164" t="s">
        <v>457</v>
      </c>
      <c r="C164" s="18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9" t="s">
        <v>807</v>
      </c>
      <c r="D165" s="2" t="s">
        <v>529</v>
      </c>
      <c r="E165" s="1" t="s">
        <v>805</v>
      </c>
    </row>
    <row r="166" spans="1:5" ht="17" x14ac:dyDescent="0.2">
      <c r="A166" t="str">
        <f t="shared" si="5"/>
        <v>DISPLAY-APPLE MMYQ3LL/A</v>
      </c>
      <c r="B166" t="s">
        <v>114</v>
      </c>
      <c r="C166" s="18" t="s">
        <v>115</v>
      </c>
      <c r="D166" s="2" t="s">
        <v>365</v>
      </c>
      <c r="E166" s="2" t="s">
        <v>116</v>
      </c>
    </row>
    <row r="167" spans="1:5" ht="17" x14ac:dyDescent="0.2">
      <c r="A167" t="str">
        <f t="shared" si="5"/>
        <v>DISPLAY-APPLE MMYX3LL/A</v>
      </c>
      <c r="B167" t="s">
        <v>114</v>
      </c>
      <c r="C167" s="18" t="s">
        <v>115</v>
      </c>
      <c r="D167" s="2" t="s">
        <v>365</v>
      </c>
      <c r="E167" t="s">
        <v>117</v>
      </c>
    </row>
    <row r="168" spans="1:5" ht="17" x14ac:dyDescent="0.2">
      <c r="A168" t="str">
        <f t="shared" si="5"/>
        <v xml:space="preserve">DISPLAY-JUPITER PANA105D </v>
      </c>
      <c r="B168" t="s">
        <v>114</v>
      </c>
      <c r="C168" s="18" t="s">
        <v>118</v>
      </c>
      <c r="D168" s="2" t="s">
        <v>367</v>
      </c>
      <c r="E168" t="s">
        <v>1212</v>
      </c>
    </row>
    <row r="169" spans="1:5" ht="17" x14ac:dyDescent="0.2">
      <c r="A169" t="str">
        <f t="shared" si="5"/>
        <v>DISPLAY-JUPITER 34" 21:9 ULTRAWIDE</v>
      </c>
      <c r="B169" t="s">
        <v>114</v>
      </c>
      <c r="C169" s="18" t="s">
        <v>119</v>
      </c>
      <c r="D169" s="2" t="s">
        <v>367</v>
      </c>
      <c r="E169" t="s">
        <v>120</v>
      </c>
    </row>
    <row r="170" spans="1:5" ht="17" x14ac:dyDescent="0.2">
      <c r="A170" t="str">
        <f t="shared" si="5"/>
        <v>DISPLAY-JUPITER PANA85D</v>
      </c>
      <c r="B170" t="s">
        <v>114</v>
      </c>
      <c r="C170" s="18" t="s">
        <v>121</v>
      </c>
      <c r="D170" s="2" t="s">
        <v>367</v>
      </c>
      <c r="E170" t="s">
        <v>1213</v>
      </c>
    </row>
    <row r="171" spans="1:5" ht="17" x14ac:dyDescent="0.2">
      <c r="A171" t="str">
        <f t="shared" si="5"/>
        <v>DISPLAY-LG 55UH5F-H</v>
      </c>
      <c r="B171" t="s">
        <v>114</v>
      </c>
      <c r="C171" s="18" t="s">
        <v>123</v>
      </c>
      <c r="D171" s="2" t="s">
        <v>368</v>
      </c>
      <c r="E171" t="s">
        <v>124</v>
      </c>
    </row>
    <row r="172" spans="1:5" ht="17" x14ac:dyDescent="0.2">
      <c r="A172" t="str">
        <f t="shared" si="5"/>
        <v>DISPLAY-LG 55UR340C9UD</v>
      </c>
      <c r="B172" t="s">
        <v>114</v>
      </c>
      <c r="C172" s="18" t="s">
        <v>980</v>
      </c>
      <c r="D172" s="2" t="s">
        <v>368</v>
      </c>
      <c r="E172" t="s">
        <v>122</v>
      </c>
    </row>
    <row r="173" spans="1:5" ht="17" x14ac:dyDescent="0.2">
      <c r="A173" t="str">
        <f t="shared" si="5"/>
        <v>DISPLAY-LG 65UH5F-H</v>
      </c>
      <c r="B173" t="s">
        <v>114</v>
      </c>
      <c r="C173" s="30" t="s">
        <v>126</v>
      </c>
      <c r="D173" s="2" t="s">
        <v>368</v>
      </c>
      <c r="E173" t="s">
        <v>127</v>
      </c>
    </row>
    <row r="174" spans="1:5" ht="17" x14ac:dyDescent="0.2">
      <c r="A174" t="str">
        <f t="shared" si="5"/>
        <v>DISPLAY-LG 65UR340C9UD</v>
      </c>
      <c r="B174" t="s">
        <v>114</v>
      </c>
      <c r="C174" s="30" t="s">
        <v>981</v>
      </c>
      <c r="D174" s="2" t="s">
        <v>368</v>
      </c>
      <c r="E174" t="s">
        <v>125</v>
      </c>
    </row>
    <row r="175" spans="1:5" ht="17" x14ac:dyDescent="0.2">
      <c r="A175" t="str">
        <f t="shared" si="5"/>
        <v>DISPLAY-LG 75UH5F-H</v>
      </c>
      <c r="B175" t="s">
        <v>114</v>
      </c>
      <c r="C175" s="30" t="s">
        <v>129</v>
      </c>
      <c r="D175" s="2" t="s">
        <v>368</v>
      </c>
      <c r="E175" t="s">
        <v>130</v>
      </c>
    </row>
    <row r="176" spans="1:5" ht="17" x14ac:dyDescent="0.2">
      <c r="A176" t="str">
        <f t="shared" si="5"/>
        <v>DISPLAY-LG 75UR340C9UD</v>
      </c>
      <c r="B176" t="s">
        <v>114</v>
      </c>
      <c r="C176" s="30" t="s">
        <v>982</v>
      </c>
      <c r="D176" s="2" t="s">
        <v>368</v>
      </c>
      <c r="E176" t="s">
        <v>128</v>
      </c>
    </row>
    <row r="177" spans="1:5" ht="17" x14ac:dyDescent="0.2">
      <c r="A177" t="str">
        <f t="shared" si="5"/>
        <v>DISPLAY-LG 86UH5F-H</v>
      </c>
      <c r="B177" t="s">
        <v>114</v>
      </c>
      <c r="C177" s="3" t="s">
        <v>132</v>
      </c>
      <c r="D177" s="2" t="s">
        <v>368</v>
      </c>
      <c r="E177" s="11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34" t="s">
        <v>983</v>
      </c>
      <c r="D178" s="2" t="s">
        <v>368</v>
      </c>
      <c r="E178" s="2" t="s">
        <v>131</v>
      </c>
    </row>
    <row r="179" spans="1:5" ht="17" x14ac:dyDescent="0.2">
      <c r="A179" t="str">
        <f t="shared" si="5"/>
        <v>DISPLAY-LG 98UH5F-H</v>
      </c>
      <c r="B179" t="s">
        <v>114</v>
      </c>
      <c r="C179" s="3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4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4" t="s">
        <v>595</v>
      </c>
      <c r="D181" s="2" t="s">
        <v>596</v>
      </c>
      <c r="E181" s="2" t="s">
        <v>594</v>
      </c>
    </row>
    <row r="182" spans="1:5" ht="17" x14ac:dyDescent="0.2">
      <c r="A182" t="str">
        <f t="shared" si="5"/>
        <v>DISPLAY-SAMSUNGQH75B</v>
      </c>
      <c r="B182" t="s">
        <v>114</v>
      </c>
      <c r="C182" s="35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4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4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31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31" t="s">
        <v>881</v>
      </c>
      <c r="D186" s="1" t="s">
        <v>880</v>
      </c>
      <c r="E186" s="1" t="s">
        <v>879</v>
      </c>
    </row>
    <row r="187" spans="1:5" ht="32" x14ac:dyDescent="0.2">
      <c r="A187" t="str">
        <f t="shared" si="5"/>
        <v>DISPLAY-SAMSUNGQM75C</v>
      </c>
      <c r="B187" t="s">
        <v>114</v>
      </c>
      <c r="C187" s="36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7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33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4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4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31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31" t="s">
        <v>551</v>
      </c>
      <c r="D193" s="2" t="s">
        <v>549</v>
      </c>
      <c r="E193" s="1" t="s">
        <v>550</v>
      </c>
    </row>
    <row r="194" spans="1:5" ht="17" x14ac:dyDescent="0.2">
      <c r="A194" t="str">
        <f t="shared" si="6"/>
        <v>ENCLOSURES-BIAMP Plenum box 12 x 12</v>
      </c>
      <c r="B194" t="s">
        <v>136</v>
      </c>
      <c r="C194" s="30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4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4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4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4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31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31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31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31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31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4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4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4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4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4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4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4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4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31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4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4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4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4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4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4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4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4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4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4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31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4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4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4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4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4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4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4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4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4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4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4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4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4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4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4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4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4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4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4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4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4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4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4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4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31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31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4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4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4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4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4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4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4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4" t="s">
        <v>868</v>
      </c>
      <c r="D257" s="2" t="s">
        <v>869</v>
      </c>
      <c r="E257" s="4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4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31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31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31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31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31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31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31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4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4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4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4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4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4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4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4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4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4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4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4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4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4" t="s">
        <v>750</v>
      </c>
      <c r="D279" s="2" t="s">
        <v>362</v>
      </c>
      <c r="E279" s="4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4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4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4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4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4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4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4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4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4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4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4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4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4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4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4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4" t="s">
        <v>921</v>
      </c>
      <c r="D295" s="2" t="s">
        <v>362</v>
      </c>
      <c r="E295" s="2" t="s">
        <v>920</v>
      </c>
    </row>
    <row r="296" spans="1:5" ht="32" x14ac:dyDescent="0.2">
      <c r="A296" t="str">
        <f t="shared" si="9"/>
        <v>MISC-TELECOMMISC</v>
      </c>
      <c r="B296" t="s">
        <v>1093</v>
      </c>
      <c r="C296" s="38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33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33" t="s">
        <v>577</v>
      </c>
      <c r="D298" s="2" t="s">
        <v>363</v>
      </c>
      <c r="E298" s="2" t="s">
        <v>576</v>
      </c>
    </row>
    <row r="299" spans="1:5" ht="17" x14ac:dyDescent="0.2">
      <c r="A299" t="str">
        <f t="shared" si="9"/>
        <v>MOUNT-CHIEF LSM1U</v>
      </c>
      <c r="B299" t="s">
        <v>137</v>
      </c>
      <c r="C299" s="3" t="s">
        <v>138</v>
      </c>
      <c r="D299" s="2" t="s">
        <v>363</v>
      </c>
      <c r="E299" s="2" t="s">
        <v>139</v>
      </c>
    </row>
    <row r="300" spans="1:5" ht="17" x14ac:dyDescent="0.2">
      <c r="A300" t="str">
        <f t="shared" si="9"/>
        <v>MOUNT-CHIEF LTM1U</v>
      </c>
      <c r="B300" t="s">
        <v>137</v>
      </c>
      <c r="C300" s="3" t="s">
        <v>140</v>
      </c>
      <c r="D300" s="2" t="s">
        <v>363</v>
      </c>
      <c r="E300" s="2" t="s">
        <v>141</v>
      </c>
    </row>
    <row r="301" spans="1:5" ht="17" x14ac:dyDescent="0.2">
      <c r="A301" t="str">
        <f t="shared" si="9"/>
        <v>MOUNT-CHIEF MTM1U</v>
      </c>
      <c r="B301" t="s">
        <v>137</v>
      </c>
      <c r="C301" s="3" t="s">
        <v>142</v>
      </c>
      <c r="D301" s="2" t="s">
        <v>363</v>
      </c>
      <c r="E301" s="2" t="s">
        <v>143</v>
      </c>
    </row>
    <row r="302" spans="1:5" ht="17" x14ac:dyDescent="0.2">
      <c r="A302" t="str">
        <f t="shared" si="9"/>
        <v>MOUNT-CHIEF XSM1U</v>
      </c>
      <c r="B302" t="s">
        <v>137</v>
      </c>
      <c r="C302" s="3" t="s">
        <v>144</v>
      </c>
      <c r="D302" s="2" t="s">
        <v>363</v>
      </c>
      <c r="E302" s="2" t="s">
        <v>145</v>
      </c>
    </row>
    <row r="303" spans="1:5" ht="17" x14ac:dyDescent="0.2">
      <c r="A303" t="str">
        <f t="shared" si="9"/>
        <v>MOUNT-CHIEF XTM1U</v>
      </c>
      <c r="B303" t="s">
        <v>137</v>
      </c>
      <c r="C303" s="3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4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4" t="s">
        <v>991</v>
      </c>
      <c r="D305" s="2" t="s">
        <v>364</v>
      </c>
      <c r="E305" s="2" t="s">
        <v>990</v>
      </c>
    </row>
    <row r="306" spans="1:5" ht="17" x14ac:dyDescent="0.2">
      <c r="A306" t="str">
        <f t="shared" si="9"/>
        <v>MOUNT-RPVISUAL RPWM-32B-BOX-KIT</v>
      </c>
      <c r="B306" t="s">
        <v>137</v>
      </c>
      <c r="C306" s="3" t="s">
        <v>150</v>
      </c>
      <c r="D306" s="2" t="s">
        <v>369</v>
      </c>
      <c r="E306" s="2" t="s">
        <v>151</v>
      </c>
    </row>
    <row r="307" spans="1:5" ht="17" x14ac:dyDescent="0.2">
      <c r="A307" t="str">
        <f t="shared" si="9"/>
        <v>MOUNT-RPVISUAL RPWM-32B-XM-UNV-NB</v>
      </c>
      <c r="B307" t="s">
        <v>137</v>
      </c>
      <c r="C307" s="3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33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33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33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33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33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33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33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33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33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33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33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33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33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33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33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33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33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33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33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4" t="s">
        <v>997</v>
      </c>
      <c r="D327" s="2" t="s">
        <v>376</v>
      </c>
      <c r="E327" t="s">
        <v>996</v>
      </c>
    </row>
    <row r="328" spans="1:5" ht="17" x14ac:dyDescent="0.2">
      <c r="A328" t="str">
        <f t="shared" si="10"/>
        <v>MOUNTING-BIAMP Parlé TCM-X-FM</v>
      </c>
      <c r="B328" t="s">
        <v>471</v>
      </c>
      <c r="C328" s="3" t="s">
        <v>25</v>
      </c>
      <c r="D328" s="2" t="s">
        <v>361</v>
      </c>
      <c r="E328" t="s">
        <v>26</v>
      </c>
    </row>
    <row r="329" spans="1:5" ht="17" x14ac:dyDescent="0.2">
      <c r="A329" t="str">
        <f t="shared" si="10"/>
        <v>MOUNTING-BIAMP Parlé TTM-X-SM</v>
      </c>
      <c r="B329" t="s">
        <v>471</v>
      </c>
      <c r="C329" s="3" t="s">
        <v>49</v>
      </c>
      <c r="D329" s="2" t="s">
        <v>361</v>
      </c>
      <c r="E329" s="2" t="s">
        <v>50</v>
      </c>
    </row>
    <row r="330" spans="1:5" ht="17" x14ac:dyDescent="0.2">
      <c r="A330" t="str">
        <f t="shared" si="10"/>
        <v>MOUNTING-BIAMP Plenum box 12 x 12</v>
      </c>
      <c r="B330" t="s">
        <v>471</v>
      </c>
      <c r="C330" s="3" t="s">
        <v>45</v>
      </c>
      <c r="D330" s="2" t="s">
        <v>361</v>
      </c>
      <c r="E330" s="2" t="s">
        <v>46</v>
      </c>
    </row>
    <row r="331" spans="1:5" ht="17" x14ac:dyDescent="0.2">
      <c r="A331" t="str">
        <f t="shared" si="10"/>
        <v>MOUNTING-BIAMP RMX 100</v>
      </c>
      <c r="B331" t="s">
        <v>471</v>
      </c>
      <c r="C331" s="3" t="s">
        <v>75</v>
      </c>
      <c r="D331" s="2" t="s">
        <v>361</v>
      </c>
      <c r="E331" s="2" t="s">
        <v>76</v>
      </c>
    </row>
    <row r="332" spans="1:5" ht="17" x14ac:dyDescent="0.2">
      <c r="A332" t="str">
        <f t="shared" si="10"/>
        <v>MOUNTING-BIAMP SPA-NC100 </v>
      </c>
      <c r="B332" t="s">
        <v>471</v>
      </c>
      <c r="C332" s="3" t="s">
        <v>85</v>
      </c>
      <c r="D332" s="2" t="s">
        <v>361</v>
      </c>
      <c r="E332" s="2" t="s">
        <v>86</v>
      </c>
    </row>
    <row r="333" spans="1:5" ht="17" x14ac:dyDescent="0.2">
      <c r="A333" t="str">
        <f t="shared" si="10"/>
        <v>MOUNTING-BIAMP SPA-NC200 </v>
      </c>
      <c r="B333" t="s">
        <v>471</v>
      </c>
      <c r="C333" s="3" t="s">
        <v>87</v>
      </c>
      <c r="D333" s="2" t="s">
        <v>361</v>
      </c>
      <c r="E333" s="2" t="s">
        <v>88</v>
      </c>
    </row>
    <row r="334" spans="1:5" ht="17" x14ac:dyDescent="0.2">
      <c r="A334" t="str">
        <f t="shared" si="10"/>
        <v>MOUNTING-BIAMP SPA-NC400</v>
      </c>
      <c r="B334" t="s">
        <v>471</v>
      </c>
      <c r="C334" s="3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4" t="s">
        <v>745</v>
      </c>
      <c r="D335" s="2" t="s">
        <v>361</v>
      </c>
      <c r="E335" s="2" t="s">
        <v>744</v>
      </c>
    </row>
    <row r="336" spans="1:5" ht="17" x14ac:dyDescent="0.2">
      <c r="A336" t="str">
        <f t="shared" si="10"/>
        <v>MOUNTING-BIAMP SPA-TR400</v>
      </c>
      <c r="B336" t="s">
        <v>471</v>
      </c>
      <c r="C336" s="3" t="s">
        <v>55</v>
      </c>
      <c r="D336" s="2" t="s">
        <v>361</v>
      </c>
      <c r="E336" s="2" t="s">
        <v>56</v>
      </c>
    </row>
    <row r="337" spans="1:5" ht="17" x14ac:dyDescent="0.2">
      <c r="A337" t="str">
        <f t="shared" si="10"/>
        <v>MOUNTING-BIAMP TC-5 Bracket</v>
      </c>
      <c r="B337" t="s">
        <v>471</v>
      </c>
      <c r="C337" s="3" t="s">
        <v>73</v>
      </c>
      <c r="D337" s="2" t="s">
        <v>361</v>
      </c>
      <c r="E337" s="2" t="s">
        <v>74</v>
      </c>
    </row>
    <row r="338" spans="1:5" ht="17" x14ac:dyDescent="0.2">
      <c r="A338" t="str">
        <f t="shared" si="10"/>
        <v>MOUNTING-BIAMP TEC-X-T</v>
      </c>
      <c r="B338" t="s">
        <v>471</v>
      </c>
      <c r="C338" s="3" t="s">
        <v>83</v>
      </c>
      <c r="D338" s="2" t="s">
        <v>361</v>
      </c>
      <c r="E338" s="2" t="s">
        <v>84</v>
      </c>
    </row>
    <row r="339" spans="1:5" ht="17" x14ac:dyDescent="0.2">
      <c r="A339" t="str">
        <f t="shared" si="10"/>
        <v>MOUNTING-BIAMP Tesira RMK-1</v>
      </c>
      <c r="B339" t="s">
        <v>471</v>
      </c>
      <c r="C339" s="3" t="s">
        <v>53</v>
      </c>
      <c r="D339" s="2" t="s">
        <v>361</v>
      </c>
      <c r="E339" s="2" t="s">
        <v>54</v>
      </c>
    </row>
    <row r="340" spans="1:5" ht="17" x14ac:dyDescent="0.2">
      <c r="A340" t="str">
        <f t="shared" si="10"/>
        <v>MOUNTING-BIAMP Tesira RMK-2</v>
      </c>
      <c r="B340" t="s">
        <v>471</v>
      </c>
      <c r="C340" s="3" t="s">
        <v>57</v>
      </c>
      <c r="D340" s="2" t="s">
        <v>361</v>
      </c>
      <c r="E340" s="2" t="s">
        <v>58</v>
      </c>
    </row>
    <row r="341" spans="1:5" ht="17" x14ac:dyDescent="0.2">
      <c r="A341" t="str">
        <f t="shared" si="10"/>
        <v>MOUNTING-BIAMP Tesira UTMK-1</v>
      </c>
      <c r="B341" t="s">
        <v>471</v>
      </c>
      <c r="C341" s="3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4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4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4" t="s">
        <v>764</v>
      </c>
      <c r="D344" s="2" t="s">
        <v>363</v>
      </c>
      <c r="E344" s="2" t="s">
        <v>763</v>
      </c>
    </row>
    <row r="345" spans="1:5" x14ac:dyDescent="0.2">
      <c r="A345" s="11" t="str">
        <f t="shared" si="10"/>
        <v>MOUNTING-CHIEF CMS0203W</v>
      </c>
      <c r="B345" t="s">
        <v>471</v>
      </c>
      <c r="C345" s="24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4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4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4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4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4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31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4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4" t="s">
        <v>639</v>
      </c>
      <c r="D353" s="2" t="s">
        <v>363</v>
      </c>
      <c r="E353" s="2" t="s">
        <v>638</v>
      </c>
    </row>
    <row r="354" spans="1:5" x14ac:dyDescent="0.2">
      <c r="A354" s="15" t="s">
        <v>1029</v>
      </c>
      <c r="B354" s="15" t="s">
        <v>471</v>
      </c>
      <c r="C354" s="24" t="s">
        <v>1030</v>
      </c>
      <c r="D354" s="12" t="s">
        <v>364</v>
      </c>
      <c r="E354" s="12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4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4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4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4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4" t="s">
        <v>645</v>
      </c>
      <c r="D359" s="5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4" t="s">
        <v>644</v>
      </c>
      <c r="D360" s="5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4" t="s">
        <v>940</v>
      </c>
      <c r="D361" s="2" t="s">
        <v>939</v>
      </c>
      <c r="E361" s="4">
        <v>70809</v>
      </c>
    </row>
    <row r="362" spans="1:5" ht="17" x14ac:dyDescent="0.2">
      <c r="A362" t="str">
        <f t="shared" si="12"/>
        <v>MOUNTING-LIGHTWARE Rack Shelf</v>
      </c>
      <c r="B362" t="s">
        <v>471</v>
      </c>
      <c r="C362" s="3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31" t="s">
        <v>470</v>
      </c>
      <c r="D363" s="1" t="s">
        <v>378</v>
      </c>
      <c r="E363" s="1" t="s">
        <v>469</v>
      </c>
    </row>
    <row r="364" spans="1:5" ht="17" x14ac:dyDescent="0.2">
      <c r="A364" t="str">
        <f t="shared" si="12"/>
        <v>MOUNTING-LIGHTWARE UD Mounting plate F100</v>
      </c>
      <c r="B364" t="s">
        <v>471</v>
      </c>
      <c r="C364" s="3" t="s">
        <v>349</v>
      </c>
      <c r="D364" s="2" t="s">
        <v>378</v>
      </c>
      <c r="E364" s="2" t="s">
        <v>350</v>
      </c>
    </row>
    <row r="365" spans="1:5" ht="17" x14ac:dyDescent="0.2">
      <c r="A365" t="str">
        <f t="shared" si="12"/>
        <v>MOUNTING-LIGHTWARE UD Mounting PSU F100</v>
      </c>
      <c r="B365" t="s">
        <v>471</v>
      </c>
      <c r="C365" s="3" t="s">
        <v>351</v>
      </c>
      <c r="D365" s="2" t="s">
        <v>378</v>
      </c>
      <c r="E365" s="2" t="s">
        <v>352</v>
      </c>
    </row>
    <row r="366" spans="1:5" ht="17" x14ac:dyDescent="0.2">
      <c r="A366" t="str">
        <f t="shared" si="12"/>
        <v>MOUNTING-LIGHTWARE UD Mounting PSU F110</v>
      </c>
      <c r="B366" t="s">
        <v>471</v>
      </c>
      <c r="C366" s="3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4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4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4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5" t="s">
        <v>471</v>
      </c>
      <c r="C370" s="24" t="s">
        <v>1080</v>
      </c>
      <c r="D370" s="12" t="s">
        <v>529</v>
      </c>
      <c r="E370" s="12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4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4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31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4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4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2" t="s">
        <v>1211</v>
      </c>
      <c r="D376" s="2" t="s">
        <v>363</v>
      </c>
      <c r="E376" s="2" t="s">
        <v>1210</v>
      </c>
    </row>
    <row r="377" spans="1:5" ht="48" x14ac:dyDescent="0.2">
      <c r="A377" t="str">
        <f t="shared" si="12"/>
        <v>MOUNTING-RPVISUAL 32MAXBF-XMS-ADA</v>
      </c>
      <c r="B377" t="s">
        <v>471</v>
      </c>
      <c r="C377" s="27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2" t="s">
        <v>1218</v>
      </c>
      <c r="D378" s="25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2" t="s">
        <v>1228</v>
      </c>
      <c r="D379" s="2" t="s">
        <v>364</v>
      </c>
      <c r="E379" s="2" t="s">
        <v>1227</v>
      </c>
    </row>
    <row r="380" spans="1:5" ht="17" x14ac:dyDescent="0.2">
      <c r="A380" t="str">
        <f t="shared" si="12"/>
        <v>NETWORKING- ORTRONICSKSFTP6A</v>
      </c>
      <c r="B380" t="s">
        <v>152</v>
      </c>
      <c r="C380" s="3" t="s">
        <v>998</v>
      </c>
      <c r="D380" s="2" t="s">
        <v>999</v>
      </c>
      <c r="E380" s="2" t="s">
        <v>1000</v>
      </c>
    </row>
    <row r="381" spans="1:5" ht="17" x14ac:dyDescent="0.2">
      <c r="A381" t="str">
        <f t="shared" si="12"/>
        <v>NETWORKING- ORTRONICSMCS605-09</v>
      </c>
      <c r="B381" t="s">
        <v>152</v>
      </c>
      <c r="C381" s="3" t="s">
        <v>1003</v>
      </c>
      <c r="D381" s="2" t="s">
        <v>999</v>
      </c>
      <c r="E381" s="2" t="s">
        <v>1004</v>
      </c>
    </row>
    <row r="382" spans="1:5" ht="17" x14ac:dyDescent="0.2">
      <c r="A382" t="str">
        <f t="shared" si="12"/>
        <v>NETWORKING- ORTRONICSPHDTKSU24</v>
      </c>
      <c r="B382" t="s">
        <v>152</v>
      </c>
      <c r="C382" s="3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4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4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4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4" t="s">
        <v>973</v>
      </c>
      <c r="D386" s="2" t="s">
        <v>376</v>
      </c>
      <c r="E386" s="2" t="s">
        <v>972</v>
      </c>
    </row>
    <row r="387" spans="1:5" ht="17" x14ac:dyDescent="0.2">
      <c r="A387" t="str">
        <f t="shared" si="12"/>
        <v>NETWORKING-BIAMP C5E-10-P</v>
      </c>
      <c r="B387" t="s">
        <v>152</v>
      </c>
      <c r="C387" s="3" t="s">
        <v>154</v>
      </c>
      <c r="D387" s="2" t="s">
        <v>361</v>
      </c>
      <c r="E387" s="2" t="s">
        <v>155</v>
      </c>
    </row>
    <row r="388" spans="1:5" ht="17" x14ac:dyDescent="0.2">
      <c r="A388" t="str">
        <f t="shared" si="12"/>
        <v>NETWORKING-BIAMP C5E-25-P</v>
      </c>
      <c r="B388" t="s">
        <v>152</v>
      </c>
      <c r="C388" s="3" t="s">
        <v>156</v>
      </c>
      <c r="D388" s="2" t="s">
        <v>361</v>
      </c>
      <c r="E388" s="2" t="s">
        <v>157</v>
      </c>
    </row>
    <row r="389" spans="1:5" ht="17" x14ac:dyDescent="0.2">
      <c r="A389" t="str">
        <f t="shared" si="12"/>
        <v>NETWORKING-BIAMP C5E-3</v>
      </c>
      <c r="B389" t="s">
        <v>152</v>
      </c>
      <c r="C389" s="3" t="s">
        <v>158</v>
      </c>
      <c r="D389" s="2" t="s">
        <v>361</v>
      </c>
      <c r="E389" s="2" t="s">
        <v>159</v>
      </c>
    </row>
    <row r="390" spans="1:5" ht="17" x14ac:dyDescent="0.2">
      <c r="A390" t="str">
        <f t="shared" si="12"/>
        <v>NETWORKING-BIAMP NG GS724T AVB V4</v>
      </c>
      <c r="B390" t="s">
        <v>152</v>
      </c>
      <c r="C390" s="3" t="s">
        <v>800</v>
      </c>
      <c r="D390" s="2" t="s">
        <v>361</v>
      </c>
      <c r="E390" s="2" t="s">
        <v>153</v>
      </c>
    </row>
    <row r="391" spans="1:5" ht="17" x14ac:dyDescent="0.2">
      <c r="A391" t="str">
        <f t="shared" si="12"/>
        <v>NETWORKING-BIAMP POE29U-1AT(PL)D-R</v>
      </c>
      <c r="B391" t="s">
        <v>152</v>
      </c>
      <c r="C391" s="3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4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4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31" t="s">
        <v>926</v>
      </c>
      <c r="D394" s="1" t="s">
        <v>370</v>
      </c>
      <c r="E394" s="1" t="s">
        <v>924</v>
      </c>
    </row>
    <row r="395" spans="1:5" ht="17" x14ac:dyDescent="0.2">
      <c r="A395" t="str">
        <f t="shared" si="12"/>
        <v>NETWORKING-NETGEAR AVB4212P-10000S</v>
      </c>
      <c r="B395" t="s">
        <v>152</v>
      </c>
      <c r="C395" s="3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4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4" t="s">
        <v>817</v>
      </c>
      <c r="D397" s="2" t="s">
        <v>370</v>
      </c>
      <c r="E397" s="2" t="s">
        <v>818</v>
      </c>
    </row>
    <row r="398" spans="1:5" ht="17" x14ac:dyDescent="0.2">
      <c r="A398" t="str">
        <f t="shared" si="12"/>
        <v>NETWORKING-NETGEAR GS116PP-100NAS</v>
      </c>
      <c r="B398" t="s">
        <v>152</v>
      </c>
      <c r="C398" s="3" t="s">
        <v>164</v>
      </c>
      <c r="D398" s="2" t="s">
        <v>370</v>
      </c>
      <c r="E398" s="2" t="s">
        <v>165</v>
      </c>
    </row>
    <row r="399" spans="1:5" ht="17" x14ac:dyDescent="0.2">
      <c r="A399" t="str">
        <f t="shared" si="12"/>
        <v>NETWORKING-NETGEAR GS316EP-100NAS</v>
      </c>
      <c r="B399" t="s">
        <v>152</v>
      </c>
      <c r="C399" s="3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31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4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4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4" t="s">
        <v>815</v>
      </c>
      <c r="D403" s="2" t="s">
        <v>370</v>
      </c>
      <c r="E403" s="2" t="s">
        <v>816</v>
      </c>
    </row>
    <row r="404" spans="1:5" ht="17" x14ac:dyDescent="0.2">
      <c r="A404" t="str">
        <f t="shared" si="12"/>
        <v>NETWORKING-NETGEAR XS728T</v>
      </c>
      <c r="B404" t="s">
        <v>152</v>
      </c>
      <c r="C404" s="3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4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4" t="s">
        <v>1084</v>
      </c>
      <c r="D406" s="2" t="s">
        <v>371</v>
      </c>
      <c r="E406" s="2" t="s">
        <v>1085</v>
      </c>
    </row>
    <row r="407" spans="1:5" ht="17" x14ac:dyDescent="0.2">
      <c r="A407" t="str">
        <f t="shared" si="12"/>
        <v>OFE-OFE Mac Mini</v>
      </c>
      <c r="B407" t="s">
        <v>166</v>
      </c>
      <c r="C407" s="3" t="s">
        <v>171</v>
      </c>
      <c r="D407" s="2" t="s">
        <v>371</v>
      </c>
      <c r="E407" s="2" t="s">
        <v>172</v>
      </c>
    </row>
    <row r="408" spans="1:5" ht="17" x14ac:dyDescent="0.2">
      <c r="A408" t="str">
        <f t="shared" si="12"/>
        <v>OFE-OFE Mouse and Keyboard</v>
      </c>
      <c r="B408" t="s">
        <v>166</v>
      </c>
      <c r="C408" s="3" t="s">
        <v>177</v>
      </c>
      <c r="D408" s="2" t="s">
        <v>371</v>
      </c>
      <c r="E408" s="2" t="s">
        <v>178</v>
      </c>
    </row>
    <row r="409" spans="1:5" ht="17" x14ac:dyDescent="0.2">
      <c r="A409" t="str">
        <f t="shared" si="12"/>
        <v>OFE-OFE Soft Codec License</v>
      </c>
      <c r="B409" t="s">
        <v>166</v>
      </c>
      <c r="C409" s="3" t="s">
        <v>173</v>
      </c>
      <c r="D409" s="2" t="s">
        <v>371</v>
      </c>
      <c r="E409" s="2" t="s">
        <v>174</v>
      </c>
    </row>
    <row r="410" spans="1:5" ht="17" x14ac:dyDescent="0.2">
      <c r="A410" t="str">
        <f t="shared" si="12"/>
        <v>OFE-OFE OFE Display</v>
      </c>
      <c r="B410" t="s">
        <v>166</v>
      </c>
      <c r="C410" s="3" t="s">
        <v>167</v>
      </c>
      <c r="D410" s="2" t="s">
        <v>371</v>
      </c>
      <c r="E410" s="2" t="s">
        <v>1170</v>
      </c>
    </row>
    <row r="411" spans="1:5" ht="17" x14ac:dyDescent="0.2">
      <c r="A411" t="str">
        <f t="shared" si="12"/>
        <v>OFE-OFE Video Collaboration Device</v>
      </c>
      <c r="B411" t="s">
        <v>166</v>
      </c>
      <c r="C411" s="3" t="s">
        <v>175</v>
      </c>
      <c r="D411" s="2" t="s">
        <v>371</v>
      </c>
      <c r="E411" s="2" t="s">
        <v>176</v>
      </c>
    </row>
    <row r="412" spans="1:5" ht="17" x14ac:dyDescent="0.2">
      <c r="A412" t="str">
        <f t="shared" si="12"/>
        <v>OFE-OFE Video Collaboration Device</v>
      </c>
      <c r="B412" t="s">
        <v>166</v>
      </c>
      <c r="C412" s="3" t="s">
        <v>965</v>
      </c>
      <c r="D412" s="2" t="s">
        <v>371</v>
      </c>
      <c r="E412" s="2" t="s">
        <v>176</v>
      </c>
    </row>
    <row r="413" spans="1:5" ht="17" x14ac:dyDescent="0.2">
      <c r="A413" t="str">
        <f t="shared" si="12"/>
        <v>OFE-SUBSCRIPTION TEAMS ROOMS</v>
      </c>
      <c r="B413" t="s">
        <v>166</v>
      </c>
      <c r="C413" s="3" t="s">
        <v>1086</v>
      </c>
      <c r="D413" s="2" t="s">
        <v>372</v>
      </c>
      <c r="E413" s="2" t="s">
        <v>169</v>
      </c>
    </row>
    <row r="414" spans="1:5" ht="17" x14ac:dyDescent="0.2">
      <c r="A414" t="str">
        <f t="shared" si="12"/>
        <v xml:space="preserve">OFE-SUBSCRIPTION ZOOM ROOM </v>
      </c>
      <c r="B414" t="s">
        <v>166</v>
      </c>
      <c r="C414" s="3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33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33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33" t="s">
        <v>1142</v>
      </c>
      <c r="D417" s="2" t="s">
        <v>371</v>
      </c>
      <c r="E417" s="2" t="s">
        <v>1143</v>
      </c>
    </row>
    <row r="418" spans="1:5" ht="17" x14ac:dyDescent="0.2">
      <c r="A418" t="str">
        <f t="shared" si="12"/>
        <v>OFE-OFE OFE Dual Display</v>
      </c>
      <c r="B418" t="s">
        <v>166</v>
      </c>
      <c r="C418" s="3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4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4" t="s">
        <v>658</v>
      </c>
      <c r="D420" s="2" t="s">
        <v>659</v>
      </c>
      <c r="E420" s="2" t="s">
        <v>660</v>
      </c>
    </row>
    <row r="421" spans="1:5" ht="17" x14ac:dyDescent="0.2">
      <c r="A421" t="str">
        <f t="shared" si="13"/>
        <v>POWER-COMPREHENSIVE CPWR-ADPT2</v>
      </c>
      <c r="B421" t="s">
        <v>179</v>
      </c>
      <c r="C421" s="3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4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4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4" t="s">
        <v>554</v>
      </c>
      <c r="D424" s="2" t="s">
        <v>553</v>
      </c>
      <c r="E424" s="2" t="s">
        <v>552</v>
      </c>
    </row>
    <row r="425" spans="1:5" ht="17" x14ac:dyDescent="0.2">
      <c r="A425" t="str">
        <f t="shared" si="13"/>
        <v>RESERVATION-LOGITECH 952-000091</v>
      </c>
      <c r="B425" t="s">
        <v>182</v>
      </c>
      <c r="C425" s="3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4" t="s">
        <v>874</v>
      </c>
      <c r="D426" s="2" t="s">
        <v>875</v>
      </c>
      <c r="E426" s="2" t="s">
        <v>876</v>
      </c>
    </row>
    <row r="427" spans="1:5" ht="17" x14ac:dyDescent="0.2">
      <c r="A427" t="str">
        <f t="shared" si="13"/>
        <v>SOUNDMASKING-BIAMP AE-BB-B </v>
      </c>
      <c r="B427" t="s">
        <v>185</v>
      </c>
      <c r="C427" s="3" t="s">
        <v>246</v>
      </c>
      <c r="D427" s="2" t="s">
        <v>361</v>
      </c>
      <c r="E427" s="2" t="s">
        <v>247</v>
      </c>
    </row>
    <row r="428" spans="1:5" ht="17" x14ac:dyDescent="0.2">
      <c r="A428" t="str">
        <f t="shared" si="13"/>
        <v>SOUNDMASKING-BIAMP AE-BB-W </v>
      </c>
      <c r="B428" t="s">
        <v>185</v>
      </c>
      <c r="C428" s="3" t="s">
        <v>248</v>
      </c>
      <c r="D428" s="2" t="s">
        <v>361</v>
      </c>
      <c r="E428" s="2" t="s">
        <v>249</v>
      </c>
    </row>
    <row r="429" spans="1:5" ht="17" x14ac:dyDescent="0.2">
      <c r="A429" t="str">
        <f t="shared" si="13"/>
        <v>SOUNDMASKING-BIAMP AE-UB-B </v>
      </c>
      <c r="B429" t="s">
        <v>185</v>
      </c>
      <c r="C429" s="3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4" t="s">
        <v>692</v>
      </c>
      <c r="D430" s="2" t="s">
        <v>361</v>
      </c>
      <c r="E430" s="2" t="s">
        <v>691</v>
      </c>
    </row>
    <row r="431" spans="1:5" ht="17" x14ac:dyDescent="0.2">
      <c r="A431" t="str">
        <f t="shared" si="13"/>
        <v>SOUNDMASKING-BIAMP AE-UB-W </v>
      </c>
      <c r="B431" t="s">
        <v>185</v>
      </c>
      <c r="C431" s="18" t="s">
        <v>252</v>
      </c>
      <c r="D431" s="2" t="s">
        <v>361</v>
      </c>
      <c r="E431" s="2" t="s">
        <v>253</v>
      </c>
    </row>
    <row r="432" spans="1:5" ht="17" x14ac:dyDescent="0.2">
      <c r="A432" t="str">
        <f t="shared" si="13"/>
        <v>SOUNDMASKING-BIAMP CCM-1 </v>
      </c>
      <c r="B432" t="s">
        <v>185</v>
      </c>
      <c r="C432" s="3" t="s">
        <v>254</v>
      </c>
      <c r="D432" s="2" t="s">
        <v>361</v>
      </c>
      <c r="E432" s="2" t="s">
        <v>255</v>
      </c>
    </row>
    <row r="433" spans="1:5" ht="17" x14ac:dyDescent="0.2">
      <c r="A433" t="str">
        <f t="shared" si="13"/>
        <v>SOUNDMASKING-BIAMP DM </v>
      </c>
      <c r="B433" t="s">
        <v>185</v>
      </c>
      <c r="C433" s="3" t="s">
        <v>256</v>
      </c>
      <c r="D433" s="2" t="s">
        <v>361</v>
      </c>
      <c r="E433" s="2" t="s">
        <v>257</v>
      </c>
    </row>
    <row r="434" spans="1:5" ht="17" x14ac:dyDescent="0.2">
      <c r="A434" t="str">
        <f t="shared" si="13"/>
        <v>SOUNDMASKING-BIAMP DRB-1 KIT </v>
      </c>
      <c r="B434" t="s">
        <v>185</v>
      </c>
      <c r="C434" s="3" t="s">
        <v>260</v>
      </c>
      <c r="D434" s="2" t="s">
        <v>361</v>
      </c>
      <c r="E434" s="2" t="s">
        <v>261</v>
      </c>
    </row>
    <row r="435" spans="1:5" ht="17" x14ac:dyDescent="0.2">
      <c r="A435" t="str">
        <f t="shared" si="13"/>
        <v>SOUNDMASKING-BIAMP DRB-1 </v>
      </c>
      <c r="B435" t="s">
        <v>185</v>
      </c>
      <c r="C435" s="3" t="s">
        <v>258</v>
      </c>
      <c r="D435" s="2" t="s">
        <v>361</v>
      </c>
      <c r="E435" s="2" t="s">
        <v>259</v>
      </c>
    </row>
    <row r="436" spans="1:5" ht="17" x14ac:dyDescent="0.2">
      <c r="A436" t="str">
        <f t="shared" si="13"/>
        <v>SOUNDMASKING-BIAMP E-A-B-16-4 </v>
      </c>
      <c r="B436" t="s">
        <v>185</v>
      </c>
      <c r="C436" s="3" t="s">
        <v>206</v>
      </c>
      <c r="D436" s="2" t="s">
        <v>361</v>
      </c>
      <c r="E436" s="2" t="s">
        <v>207</v>
      </c>
    </row>
    <row r="437" spans="1:5" ht="17" x14ac:dyDescent="0.2">
      <c r="A437" t="str">
        <f t="shared" si="13"/>
        <v>SOUNDMASKING-BIAMP E-A-B-25-4 </v>
      </c>
      <c r="B437" t="s">
        <v>185</v>
      </c>
      <c r="C437" s="3" t="s">
        <v>208</v>
      </c>
      <c r="D437" s="2" t="s">
        <v>361</v>
      </c>
      <c r="E437" s="2" t="s">
        <v>209</v>
      </c>
    </row>
    <row r="438" spans="1:5" ht="17" x14ac:dyDescent="0.2">
      <c r="A438" t="str">
        <f t="shared" si="13"/>
        <v>SOUNDMASKING-BIAMP E-A-B-30-4 </v>
      </c>
      <c r="B438" t="s">
        <v>185</v>
      </c>
      <c r="C438" s="3" t="s">
        <v>210</v>
      </c>
      <c r="D438" s="2" t="s">
        <v>361</v>
      </c>
      <c r="E438" s="2" t="s">
        <v>211</v>
      </c>
    </row>
    <row r="439" spans="1:5" ht="17" x14ac:dyDescent="0.2">
      <c r="A439" t="str">
        <f t="shared" si="13"/>
        <v>SOUNDMASKING-BIAMP E-A-W-16-4 </v>
      </c>
      <c r="B439" t="s">
        <v>185</v>
      </c>
      <c r="C439" s="3" t="s">
        <v>212</v>
      </c>
      <c r="D439" s="2" t="s">
        <v>361</v>
      </c>
      <c r="E439" s="2" t="s">
        <v>213</v>
      </c>
    </row>
    <row r="440" spans="1:5" ht="17" x14ac:dyDescent="0.2">
      <c r="A440" t="str">
        <f t="shared" si="13"/>
        <v>SOUNDMASKING-BIAMP E-A-W-25-4 </v>
      </c>
      <c r="B440" t="s">
        <v>185</v>
      </c>
      <c r="C440" s="3" t="s">
        <v>214</v>
      </c>
      <c r="D440" s="2" t="s">
        <v>361</v>
      </c>
      <c r="E440" s="2" t="s">
        <v>215</v>
      </c>
    </row>
    <row r="441" spans="1:5" ht="17" x14ac:dyDescent="0.2">
      <c r="A441" t="str">
        <f t="shared" si="13"/>
        <v>SOUNDMASKING-BIAMP E-A-W-30-4 </v>
      </c>
      <c r="B441" t="s">
        <v>185</v>
      </c>
      <c r="C441" s="3" t="s">
        <v>216</v>
      </c>
      <c r="D441" s="2" t="s">
        <v>361</v>
      </c>
      <c r="E441" s="2" t="s">
        <v>217</v>
      </c>
    </row>
    <row r="442" spans="1:5" ht="17" x14ac:dyDescent="0.2">
      <c r="A442" t="str">
        <f t="shared" si="13"/>
        <v>SOUNDMASKING-BIAMP E-P-B-16-4 </v>
      </c>
      <c r="B442" t="s">
        <v>185</v>
      </c>
      <c r="C442" s="3" t="s">
        <v>194</v>
      </c>
      <c r="D442" s="2" t="s">
        <v>361</v>
      </c>
      <c r="E442" s="2" t="s">
        <v>195</v>
      </c>
    </row>
    <row r="443" spans="1:5" ht="17" x14ac:dyDescent="0.2">
      <c r="A443" t="str">
        <f t="shared" si="13"/>
        <v>SOUNDMASKING-BIAMP E-P-B-25-4 </v>
      </c>
      <c r="B443" t="s">
        <v>185</v>
      </c>
      <c r="C443" s="3" t="s">
        <v>196</v>
      </c>
      <c r="D443" s="2" t="s">
        <v>361</v>
      </c>
      <c r="E443" s="2" t="s">
        <v>197</v>
      </c>
    </row>
    <row r="444" spans="1:5" ht="17" x14ac:dyDescent="0.2">
      <c r="A444" t="str">
        <f t="shared" si="13"/>
        <v>SOUNDMASKING-BIAMP E-P-B-30-4 </v>
      </c>
      <c r="B444" t="s">
        <v>185</v>
      </c>
      <c r="C444" s="3" t="s">
        <v>198</v>
      </c>
      <c r="D444" s="2" t="s">
        <v>361</v>
      </c>
      <c r="E444" s="2" t="s">
        <v>199</v>
      </c>
    </row>
    <row r="445" spans="1:5" ht="17" x14ac:dyDescent="0.2">
      <c r="A445" t="str">
        <f t="shared" si="13"/>
        <v>SOUNDMASKING-BIAMP E-P-W-16-4 </v>
      </c>
      <c r="B445" t="s">
        <v>185</v>
      </c>
      <c r="C445" s="3" t="s">
        <v>200</v>
      </c>
      <c r="D445" s="2" t="s">
        <v>361</v>
      </c>
      <c r="E445" s="2" t="s">
        <v>201</v>
      </c>
    </row>
    <row r="446" spans="1:5" ht="17" x14ac:dyDescent="0.2">
      <c r="A446" t="str">
        <f t="shared" si="13"/>
        <v>SOUNDMASKING-BIAMP E-P-W-25-4 </v>
      </c>
      <c r="B446" t="s">
        <v>185</v>
      </c>
      <c r="C446" s="3" t="s">
        <v>202</v>
      </c>
      <c r="D446" s="2" t="s">
        <v>361</v>
      </c>
      <c r="E446" s="2" t="s">
        <v>203</v>
      </c>
    </row>
    <row r="447" spans="1:5" ht="17" x14ac:dyDescent="0.2">
      <c r="A447" t="str">
        <f t="shared" si="13"/>
        <v>SOUNDMASKING-BIAMP E-P-W-30-4 </v>
      </c>
      <c r="B447" t="s">
        <v>185</v>
      </c>
      <c r="C447" s="3" t="s">
        <v>204</v>
      </c>
      <c r="D447" s="2" t="s">
        <v>361</v>
      </c>
      <c r="E447" s="2" t="s">
        <v>205</v>
      </c>
    </row>
    <row r="448" spans="1:5" ht="17" x14ac:dyDescent="0.2">
      <c r="A448" t="str">
        <f t="shared" si="13"/>
        <v>SOUNDMASKING-BIAMP PM-B </v>
      </c>
      <c r="B448" t="s">
        <v>185</v>
      </c>
      <c r="C448" s="3" t="s">
        <v>262</v>
      </c>
      <c r="D448" s="2" t="s">
        <v>361</v>
      </c>
      <c r="E448" s="2" t="s">
        <v>263</v>
      </c>
    </row>
    <row r="449" spans="1:5" ht="17" x14ac:dyDescent="0.2">
      <c r="A449" t="str">
        <f t="shared" si="13"/>
        <v>SOUNDMASKING-BIAMP PM-W </v>
      </c>
      <c r="B449" t="s">
        <v>185</v>
      </c>
      <c r="C449" s="3" t="s">
        <v>264</v>
      </c>
      <c r="D449" s="2" t="s">
        <v>361</v>
      </c>
      <c r="E449" s="2" t="s">
        <v>265</v>
      </c>
    </row>
    <row r="450" spans="1:5" ht="17" x14ac:dyDescent="0.2">
      <c r="A450" t="str">
        <f t="shared" si="13"/>
        <v>SOUNDMASKING-BIAMP Qt 100 </v>
      </c>
      <c r="B450" t="s">
        <v>185</v>
      </c>
      <c r="C450" s="3" t="s">
        <v>186</v>
      </c>
      <c r="D450" s="2" t="s">
        <v>361</v>
      </c>
      <c r="E450" s="2" t="s">
        <v>187</v>
      </c>
    </row>
    <row r="451" spans="1:5" ht="17" x14ac:dyDescent="0.2">
      <c r="A451" t="str">
        <f t="shared" si="13"/>
        <v>SOUNDMASKING-BIAMP Qt 300 </v>
      </c>
      <c r="B451" t="s">
        <v>185</v>
      </c>
      <c r="C451" s="3" t="s">
        <v>188</v>
      </c>
      <c r="D451" s="2" t="s">
        <v>361</v>
      </c>
      <c r="E451" s="2" t="s">
        <v>189</v>
      </c>
    </row>
    <row r="452" spans="1:5" ht="17" x14ac:dyDescent="0.2">
      <c r="A452" t="str">
        <f t="shared" si="13"/>
        <v>SOUNDMASKING-BIAMP Qt 600 </v>
      </c>
      <c r="B452" t="s">
        <v>185</v>
      </c>
      <c r="C452" s="3" t="s">
        <v>190</v>
      </c>
      <c r="D452" s="2" t="s">
        <v>361</v>
      </c>
      <c r="E452" s="2" t="s">
        <v>191</v>
      </c>
    </row>
    <row r="453" spans="1:5" ht="17" x14ac:dyDescent="0.2">
      <c r="A453" t="str">
        <f t="shared" si="13"/>
        <v>SOUNDMASKING-BIAMP Qt X 300 </v>
      </c>
      <c r="B453" t="s">
        <v>185</v>
      </c>
      <c r="C453" s="3" t="s">
        <v>222</v>
      </c>
      <c r="D453" s="2" t="s">
        <v>361</v>
      </c>
      <c r="E453" s="2" t="s">
        <v>223</v>
      </c>
    </row>
    <row r="454" spans="1:5" ht="17" x14ac:dyDescent="0.2">
      <c r="A454" t="str">
        <f t="shared" si="13"/>
        <v>SOUNDMASKING-BIAMP Qt X 300D </v>
      </c>
      <c r="B454" t="s">
        <v>185</v>
      </c>
      <c r="C454" s="3" t="s">
        <v>224</v>
      </c>
      <c r="D454" t="s">
        <v>361</v>
      </c>
      <c r="E454" s="2" t="s">
        <v>225</v>
      </c>
    </row>
    <row r="455" spans="1:5" ht="17" x14ac:dyDescent="0.2">
      <c r="A455" t="str">
        <f t="shared" si="13"/>
        <v>SOUNDMASKING-BIAMP Qt X 600 </v>
      </c>
      <c r="B455" t="s">
        <v>185</v>
      </c>
      <c r="C455" s="3" t="s">
        <v>226</v>
      </c>
      <c r="D455" s="2" t="s">
        <v>361</v>
      </c>
      <c r="E455" s="2" t="s">
        <v>227</v>
      </c>
    </row>
    <row r="456" spans="1:5" ht="17" x14ac:dyDescent="0.2">
      <c r="A456" t="str">
        <f t="shared" si="13"/>
        <v>SOUNDMASKING-BIAMP Qt X 600D </v>
      </c>
      <c r="B456" t="s">
        <v>185</v>
      </c>
      <c r="C456" s="3" t="s">
        <v>228</v>
      </c>
      <c r="D456" s="2" t="s">
        <v>361</v>
      </c>
      <c r="E456" s="2" t="s">
        <v>229</v>
      </c>
    </row>
    <row r="457" spans="1:5" ht="17" x14ac:dyDescent="0.2">
      <c r="A457" t="str">
        <f t="shared" si="13"/>
        <v>SOUNDMASKING-BIAMP Qt X 800 </v>
      </c>
      <c r="B457" t="s">
        <v>185</v>
      </c>
      <c r="C457" s="3" t="s">
        <v>230</v>
      </c>
      <c r="D457" s="2" t="s">
        <v>361</v>
      </c>
      <c r="E457" s="2" t="s">
        <v>231</v>
      </c>
    </row>
    <row r="458" spans="1:5" ht="17" x14ac:dyDescent="0.2">
      <c r="A458" t="str">
        <f t="shared" si="13"/>
        <v>SOUNDMASKING-BIAMP Qt X 800D </v>
      </c>
      <c r="B458" t="s">
        <v>185</v>
      </c>
      <c r="C458" s="3" t="s">
        <v>232</v>
      </c>
      <c r="D458" s="2" t="s">
        <v>361</v>
      </c>
      <c r="E458" s="2" t="s">
        <v>233</v>
      </c>
    </row>
    <row r="459" spans="1:5" ht="17" x14ac:dyDescent="0.2">
      <c r="A459" t="str">
        <f t="shared" si="13"/>
        <v>SOUNDMASKING-BIAMP Qt X 805 </v>
      </c>
      <c r="B459" t="s">
        <v>185</v>
      </c>
      <c r="C459" s="3" t="s">
        <v>234</v>
      </c>
      <c r="D459" s="2" t="s">
        <v>361</v>
      </c>
      <c r="E459" s="2" t="s">
        <v>235</v>
      </c>
    </row>
    <row r="460" spans="1:5" ht="17" x14ac:dyDescent="0.2">
      <c r="A460" t="str">
        <f t="shared" si="13"/>
        <v>SOUNDMASKING-BIAMP Qt X 805D </v>
      </c>
      <c r="B460" t="s">
        <v>185</v>
      </c>
      <c r="C460" s="3" t="s">
        <v>236</v>
      </c>
      <c r="D460" s="2" t="s">
        <v>361</v>
      </c>
      <c r="E460" s="2" t="s">
        <v>237</v>
      </c>
    </row>
    <row r="461" spans="1:5" ht="17" x14ac:dyDescent="0.2">
      <c r="A461" t="str">
        <f t="shared" si="13"/>
        <v>SOUNDMASKING-BIAMP Qt X PLMT-KT </v>
      </c>
      <c r="B461" t="s">
        <v>185</v>
      </c>
      <c r="C461" s="3" t="s">
        <v>242</v>
      </c>
      <c r="D461" s="2" t="s">
        <v>361</v>
      </c>
      <c r="E461" s="2" t="s">
        <v>243</v>
      </c>
    </row>
    <row r="462" spans="1:5" ht="17" x14ac:dyDescent="0.2">
      <c r="A462" s="8" t="str">
        <f t="shared" si="13"/>
        <v>SOUNDMASKING-BIAMP Qt X PWR-KT-48V </v>
      </c>
      <c r="B462" s="1" t="s">
        <v>185</v>
      </c>
      <c r="C462" s="30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4" t="s">
        <v>689</v>
      </c>
      <c r="D463" s="2" t="s">
        <v>361</v>
      </c>
      <c r="E463" s="2" t="s">
        <v>690</v>
      </c>
    </row>
    <row r="464" spans="1:5" ht="17" x14ac:dyDescent="0.2">
      <c r="A464" t="str">
        <f t="shared" si="13"/>
        <v>SOUNDMASKING-BIAMP Qt X RMT-KT </v>
      </c>
      <c r="B464" t="s">
        <v>185</v>
      </c>
      <c r="C464" s="3" t="s">
        <v>240</v>
      </c>
      <c r="D464" s="2" t="s">
        <v>361</v>
      </c>
      <c r="E464" s="2" t="s">
        <v>241</v>
      </c>
    </row>
    <row r="465" spans="1:5" ht="17" x14ac:dyDescent="0.2">
      <c r="A465" t="str">
        <f t="shared" si="13"/>
        <v>SOUNDMASKING-BIAMP Qt X WMT-KT </v>
      </c>
      <c r="B465" t="s">
        <v>185</v>
      </c>
      <c r="C465" s="3" t="s">
        <v>238</v>
      </c>
      <c r="D465" s="2" t="s">
        <v>361</v>
      </c>
      <c r="E465" s="2" t="s">
        <v>239</v>
      </c>
    </row>
    <row r="466" spans="1:5" ht="17" x14ac:dyDescent="0.2">
      <c r="A466" t="str">
        <f t="shared" si="13"/>
        <v>SOUNDMASKING-BIAMP QT-CRE </v>
      </c>
      <c r="B466" t="s">
        <v>185</v>
      </c>
      <c r="C466" s="3" t="s">
        <v>218</v>
      </c>
      <c r="D466" s="2" t="s">
        <v>361</v>
      </c>
      <c r="E466" s="2" t="s">
        <v>219</v>
      </c>
    </row>
    <row r="467" spans="1:5" ht="17" x14ac:dyDescent="0.2">
      <c r="A467" t="str">
        <f t="shared" si="13"/>
        <v>SOUNDMASKING-BIAMP QT-HCE </v>
      </c>
      <c r="B467" t="s">
        <v>185</v>
      </c>
      <c r="C467" s="3" t="s">
        <v>220</v>
      </c>
      <c r="D467" s="2" t="s">
        <v>361</v>
      </c>
      <c r="E467" s="2" t="s">
        <v>221</v>
      </c>
    </row>
    <row r="468" spans="1:5" ht="17" x14ac:dyDescent="0.2">
      <c r="A468" t="str">
        <f t="shared" si="13"/>
        <v>SOUNDMASKING-BIAMP SQT-1 </v>
      </c>
      <c r="B468" t="s">
        <v>185</v>
      </c>
      <c r="C468" s="3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4" t="s">
        <v>1009</v>
      </c>
      <c r="D469" s="2" t="s">
        <v>1006</v>
      </c>
      <c r="E469" s="2" t="s">
        <v>1008</v>
      </c>
    </row>
    <row r="470" spans="1:5" ht="17" x14ac:dyDescent="0.2">
      <c r="A470" t="str">
        <f t="shared" si="13"/>
        <v>SOUNDMASKING-BIAMPQt X PWR-KT-48V</v>
      </c>
      <c r="B470" t="s">
        <v>185</v>
      </c>
      <c r="C470" s="3" t="s">
        <v>1007</v>
      </c>
      <c r="D470" s="2" t="s">
        <v>1006</v>
      </c>
      <c r="E470" s="2" t="s">
        <v>1005</v>
      </c>
    </row>
    <row r="471" spans="1:5" ht="32" x14ac:dyDescent="0.2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4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4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4" t="s">
        <v>950</v>
      </c>
      <c r="D474" s="2" t="s">
        <v>376</v>
      </c>
      <c r="E474" s="2" t="s">
        <v>949</v>
      </c>
    </row>
    <row r="475" spans="1:5" ht="17" x14ac:dyDescent="0.2">
      <c r="A475" t="str">
        <f t="shared" si="13"/>
        <v>USB-BIAMP Tesira EX-UBT</v>
      </c>
      <c r="B475" t="s">
        <v>292</v>
      </c>
      <c r="C475" s="3" t="s">
        <v>759</v>
      </c>
      <c r="D475" s="2" t="s">
        <v>361</v>
      </c>
      <c r="E475" s="2" t="s">
        <v>69</v>
      </c>
    </row>
    <row r="476" spans="1:5" ht="17" x14ac:dyDescent="0.2">
      <c r="A476" t="str">
        <f t="shared" si="13"/>
        <v>USB-BIAMP USB 200</v>
      </c>
      <c r="B476" t="s">
        <v>292</v>
      </c>
      <c r="C476" s="3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4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4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4" t="s">
        <v>955</v>
      </c>
      <c r="D479" s="2" t="s">
        <v>956</v>
      </c>
      <c r="E479" s="2" t="s">
        <v>957</v>
      </c>
    </row>
    <row r="480" spans="1:5" x14ac:dyDescent="0.2">
      <c r="A480" s="14" t="str">
        <f t="shared" si="13"/>
        <v>USB-Icron2312</v>
      </c>
      <c r="B480" s="17" t="s">
        <v>292</v>
      </c>
      <c r="C480" s="31" t="s">
        <v>897</v>
      </c>
      <c r="D480" s="1" t="s">
        <v>896</v>
      </c>
      <c r="E480" s="19">
        <v>2312</v>
      </c>
    </row>
    <row r="481" spans="1:5" ht="17" x14ac:dyDescent="0.2">
      <c r="A481" s="14" t="str">
        <f t="shared" si="13"/>
        <v>USB-INOGENI TOGGLE</v>
      </c>
      <c r="B481" s="17" t="s">
        <v>292</v>
      </c>
      <c r="C481" s="30" t="s">
        <v>294</v>
      </c>
      <c r="D481" s="1" t="s">
        <v>375</v>
      </c>
      <c r="E481" s="1" t="s">
        <v>295</v>
      </c>
    </row>
    <row r="482" spans="1:5" ht="17" x14ac:dyDescent="0.2">
      <c r="A482" s="14" t="str">
        <f t="shared" si="13"/>
        <v>USB-MAGEWELL 32090</v>
      </c>
      <c r="B482" s="17" t="s">
        <v>292</v>
      </c>
      <c r="C482" s="30" t="s">
        <v>293</v>
      </c>
      <c r="D482" s="1" t="s">
        <v>374</v>
      </c>
      <c r="E482" s="19">
        <v>32090</v>
      </c>
    </row>
    <row r="483" spans="1:5" x14ac:dyDescent="0.2">
      <c r="A483" s="13" t="str">
        <f t="shared" ref="A483:A546" si="14">_xlfn.CONCAT(B483,D483,E483)</f>
        <v>USB-XcellonSH4-3H1HC-2</v>
      </c>
      <c r="B483" s="16" t="s">
        <v>292</v>
      </c>
      <c r="C483" s="24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2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2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4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33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4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4" t="s">
        <v>683</v>
      </c>
      <c r="D489" s="2" t="s">
        <v>362</v>
      </c>
      <c r="E489" s="4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4" t="s">
        <v>684</v>
      </c>
      <c r="D490" s="2" t="s">
        <v>362</v>
      </c>
      <c r="E490" s="4" t="s">
        <v>686</v>
      </c>
    </row>
    <row r="491" spans="1:5" ht="17" x14ac:dyDescent="0.2">
      <c r="A491" t="str">
        <f t="shared" si="14"/>
        <v>VC-LOGITECH TAPMSTBASEINT2</v>
      </c>
      <c r="B491" t="s">
        <v>296</v>
      </c>
      <c r="C491" s="3" t="s">
        <v>914</v>
      </c>
      <c r="D491" s="2" t="s">
        <v>362</v>
      </c>
      <c r="E491" s="2" t="s">
        <v>1114</v>
      </c>
    </row>
    <row r="492" spans="1:5" ht="17" x14ac:dyDescent="0.2">
      <c r="A492" t="str">
        <f t="shared" si="14"/>
        <v>VC-LOGITECH TAPRAPMSTINT</v>
      </c>
      <c r="B492" t="s">
        <v>296</v>
      </c>
      <c r="C492" s="3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4" t="s">
        <v>682</v>
      </c>
      <c r="D493" s="2" t="s">
        <v>362</v>
      </c>
      <c r="E493" s="6" t="s">
        <v>681</v>
      </c>
    </row>
    <row r="494" spans="1:5" ht="17" x14ac:dyDescent="0.2">
      <c r="A494" t="str">
        <f t="shared" si="14"/>
        <v>VC-LOGITECH TAPZOMBASEINT2</v>
      </c>
      <c r="B494" t="s">
        <v>296</v>
      </c>
      <c r="C494" s="3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33" t="s">
        <v>1177</v>
      </c>
      <c r="D495" s="2" t="s">
        <v>362</v>
      </c>
      <c r="E495" s="2" t="s">
        <v>1176</v>
      </c>
    </row>
    <row r="496" spans="1:5" ht="32" x14ac:dyDescent="0.2">
      <c r="A496" t="str">
        <f t="shared" si="14"/>
        <v>VC-LOGITECH 991-000397</v>
      </c>
      <c r="B496" t="s">
        <v>296</v>
      </c>
      <c r="C496" s="33" t="s">
        <v>1180</v>
      </c>
      <c r="D496" s="2" t="s">
        <v>362</v>
      </c>
      <c r="E496" s="2" t="s">
        <v>1179</v>
      </c>
    </row>
    <row r="497" spans="1:5" ht="32" x14ac:dyDescent="0.2">
      <c r="A497" t="str">
        <f t="shared" si="14"/>
        <v>VC-LOGITECH TAPMSTBASEASU</v>
      </c>
      <c r="B497" t="s">
        <v>296</v>
      </c>
      <c r="C497" s="22" t="s">
        <v>1191</v>
      </c>
      <c r="D497" s="2" t="s">
        <v>362</v>
      </c>
      <c r="E497" s="4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4" t="s">
        <v>834</v>
      </c>
      <c r="D498" s="2" t="s">
        <v>376</v>
      </c>
      <c r="E498" s="2" t="s">
        <v>835</v>
      </c>
    </row>
    <row r="499" spans="1:5" ht="32" x14ac:dyDescent="0.2">
      <c r="A499" t="str">
        <f t="shared" si="14"/>
        <v>VIDEO-AVPROEDGE AC-EX100-444-KIT</v>
      </c>
      <c r="B499" t="s">
        <v>299</v>
      </c>
      <c r="C499" s="24" t="s">
        <v>961</v>
      </c>
      <c r="D499" s="2" t="s">
        <v>376</v>
      </c>
      <c r="E499" s="2" t="s">
        <v>960</v>
      </c>
    </row>
    <row r="500" spans="1:5" ht="17" x14ac:dyDescent="0.2">
      <c r="A500" t="str">
        <f t="shared" si="14"/>
        <v>VIDEO-AVPROEDGE AC-EX40-444-KIT</v>
      </c>
      <c r="B500" t="s">
        <v>299</v>
      </c>
      <c r="C500" s="3" t="s">
        <v>302</v>
      </c>
      <c r="D500" s="2" t="s">
        <v>376</v>
      </c>
      <c r="E500" s="2" t="s">
        <v>303</v>
      </c>
    </row>
    <row r="501" spans="1:5" ht="32" x14ac:dyDescent="0.2">
      <c r="A501" t="str">
        <f t="shared" si="14"/>
        <v>VIDEO-AVPROEDGE AC-EX70-444-RNE</v>
      </c>
      <c r="B501" t="s">
        <v>299</v>
      </c>
      <c r="C501" s="24" t="s">
        <v>606</v>
      </c>
      <c r="D501" s="2" t="s">
        <v>376</v>
      </c>
      <c r="E501" s="2" t="s">
        <v>605</v>
      </c>
    </row>
    <row r="502" spans="1:5" ht="32" x14ac:dyDescent="0.2">
      <c r="A502" t="str">
        <f t="shared" si="14"/>
        <v>VIDEO-AVPROEDGE AC-EX70-SC2-R</v>
      </c>
      <c r="B502" t="s">
        <v>299</v>
      </c>
      <c r="C502" s="24" t="s">
        <v>836</v>
      </c>
      <c r="D502" s="2" t="s">
        <v>376</v>
      </c>
      <c r="E502" s="2" t="s">
        <v>837</v>
      </c>
    </row>
    <row r="503" spans="1:5" ht="32" x14ac:dyDescent="0.2">
      <c r="A503" t="str">
        <f t="shared" si="14"/>
        <v>VIDEO-AVPROEDGE AC-EX70-UHD-KIT</v>
      </c>
      <c r="B503" t="s">
        <v>299</v>
      </c>
      <c r="C503" s="24" t="s">
        <v>952</v>
      </c>
      <c r="D503" s="2" t="s">
        <v>376</v>
      </c>
      <c r="E503" s="2" t="s">
        <v>951</v>
      </c>
    </row>
    <row r="504" spans="1:5" ht="32" x14ac:dyDescent="0.2">
      <c r="A504" t="str">
        <f t="shared" si="14"/>
        <v>VIDEO-AVPROEDGE AC-EX70-UHD-R</v>
      </c>
      <c r="B504" t="s">
        <v>299</v>
      </c>
      <c r="C504" s="24" t="s">
        <v>954</v>
      </c>
      <c r="D504" s="2" t="s">
        <v>376</v>
      </c>
      <c r="E504" s="2" t="s">
        <v>953</v>
      </c>
    </row>
    <row r="505" spans="1:5" ht="32" x14ac:dyDescent="0.2">
      <c r="A505" s="13" t="str">
        <f t="shared" si="14"/>
        <v>VIDEO-AVPROEDGE AC-FRESCO-CAP-4</v>
      </c>
      <c r="B505" t="s">
        <v>299</v>
      </c>
      <c r="C505" s="24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6" t="s">
        <v>299</v>
      </c>
      <c r="C506" s="24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4" t="s">
        <v>604</v>
      </c>
      <c r="D507" s="2" t="s">
        <v>376</v>
      </c>
      <c r="E507" s="2" t="s">
        <v>603</v>
      </c>
    </row>
    <row r="508" spans="1:5" ht="17" x14ac:dyDescent="0.2">
      <c r="A508" t="str">
        <f t="shared" si="14"/>
        <v>VIDEO-AVPROEDGE AC-MX-88HDBT</v>
      </c>
      <c r="B508" t="s">
        <v>299</v>
      </c>
      <c r="C508" s="3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4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4" t="s">
        <v>977</v>
      </c>
      <c r="D510" s="2" t="s">
        <v>376</v>
      </c>
      <c r="E510" s="2" t="s">
        <v>976</v>
      </c>
    </row>
    <row r="511" spans="1:5" ht="17" x14ac:dyDescent="0.2">
      <c r="A511" t="str">
        <f t="shared" si="14"/>
        <v>VIDEO-BARCO R9861511US</v>
      </c>
      <c r="B511" t="s">
        <v>299</v>
      </c>
      <c r="C511" s="3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31" t="s">
        <v>867</v>
      </c>
      <c r="D512" s="1" t="s">
        <v>377</v>
      </c>
      <c r="E512" s="1" t="s">
        <v>866</v>
      </c>
    </row>
    <row r="513" spans="1:5" ht="17" x14ac:dyDescent="0.2">
      <c r="A513" t="str">
        <f t="shared" si="14"/>
        <v>VIDEO-BIAMP MODENA HUB</v>
      </c>
      <c r="B513" t="s">
        <v>299</v>
      </c>
      <c r="C513" s="3" t="s">
        <v>306</v>
      </c>
      <c r="D513" s="1" t="s">
        <v>361</v>
      </c>
      <c r="E513" s="2" t="s">
        <v>307</v>
      </c>
    </row>
    <row r="514" spans="1:5" ht="17" x14ac:dyDescent="0.2">
      <c r="A514" t="str">
        <f t="shared" si="14"/>
        <v>VIDEO-BIAMP MODENA HUB+</v>
      </c>
      <c r="B514" t="s">
        <v>299</v>
      </c>
      <c r="C514" s="30" t="s">
        <v>308</v>
      </c>
      <c r="D514" s="1" t="s">
        <v>361</v>
      </c>
      <c r="E514" s="1" t="s">
        <v>309</v>
      </c>
    </row>
    <row r="515" spans="1:5" ht="17" x14ac:dyDescent="0.2">
      <c r="A515" t="str">
        <f t="shared" si="14"/>
        <v>VIDEO-BIAMP MODENA SERVER</v>
      </c>
      <c r="B515" t="s">
        <v>299</v>
      </c>
      <c r="C515" s="30" t="s">
        <v>310</v>
      </c>
      <c r="D515" s="1" t="s">
        <v>361</v>
      </c>
      <c r="E515" s="1" t="s">
        <v>311</v>
      </c>
    </row>
    <row r="516" spans="1:5" ht="17" x14ac:dyDescent="0.2">
      <c r="A516" t="str">
        <f t="shared" si="14"/>
        <v>VIDEO-BIAMP Parlé PMA 2000-DM</v>
      </c>
      <c r="B516" t="s">
        <v>299</v>
      </c>
      <c r="C516" s="30" t="s">
        <v>313</v>
      </c>
      <c r="D516" s="1" t="s">
        <v>361</v>
      </c>
      <c r="E516" s="1" t="s">
        <v>314</v>
      </c>
    </row>
    <row r="517" spans="1:5" ht="17" x14ac:dyDescent="0.2">
      <c r="A517" t="str">
        <f t="shared" si="14"/>
        <v>VIDEO-BIAMP Parlé VBC 2500</v>
      </c>
      <c r="B517" t="s">
        <v>299</v>
      </c>
      <c r="C517" s="30" t="s">
        <v>630</v>
      </c>
      <c r="D517" s="1" t="s">
        <v>361</v>
      </c>
      <c r="E517" s="1" t="s">
        <v>312</v>
      </c>
    </row>
    <row r="518" spans="1:5" ht="34" x14ac:dyDescent="0.2">
      <c r="A518" t="str">
        <f t="shared" si="14"/>
        <v>VIDEO-BIAMP TesiraLUX IDH-1</v>
      </c>
      <c r="B518" t="s">
        <v>299</v>
      </c>
      <c r="C518" s="3" t="s">
        <v>803</v>
      </c>
      <c r="D518" s="2" t="s">
        <v>361</v>
      </c>
      <c r="E518" s="2" t="s">
        <v>315</v>
      </c>
    </row>
    <row r="519" spans="1:5" ht="34" x14ac:dyDescent="0.2">
      <c r="A519" t="str">
        <f t="shared" si="14"/>
        <v>VIDEO-BIAMP TesiraLUX OH-1</v>
      </c>
      <c r="B519" t="s">
        <v>299</v>
      </c>
      <c r="C519" s="3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31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31" t="s">
        <v>463</v>
      </c>
      <c r="D521" s="1" t="s">
        <v>364</v>
      </c>
      <c r="E521" s="1" t="s">
        <v>462</v>
      </c>
    </row>
    <row r="522" spans="1:5" ht="17" x14ac:dyDescent="0.2">
      <c r="A522" t="str">
        <f t="shared" si="14"/>
        <v>VIDEO-CRESTRON HD-DA2-4KZ-E</v>
      </c>
      <c r="B522" t="s">
        <v>299</v>
      </c>
      <c r="C522" s="30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31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31" t="s">
        <v>380</v>
      </c>
      <c r="D524" s="1" t="s">
        <v>364</v>
      </c>
      <c r="E524" s="1" t="s">
        <v>379</v>
      </c>
    </row>
    <row r="525" spans="1:5" ht="17" x14ac:dyDescent="0.2">
      <c r="A525" t="str">
        <f t="shared" si="14"/>
        <v>VIDEO-CRESTRON HD-MD4X1-4KZ-E</v>
      </c>
      <c r="B525" t="s">
        <v>299</v>
      </c>
      <c r="C525" s="30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31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31" t="s">
        <v>1060</v>
      </c>
      <c r="D527" s="1" t="s">
        <v>364</v>
      </c>
      <c r="E527" s="1" t="s">
        <v>1059</v>
      </c>
    </row>
    <row r="528" spans="1:5" ht="17" x14ac:dyDescent="0.2">
      <c r="A528" t="str">
        <f t="shared" si="14"/>
        <v>VIDEO-CRESTRON HD-PS401</v>
      </c>
      <c r="B528" t="s">
        <v>299</v>
      </c>
      <c r="C528" s="30" t="s">
        <v>325</v>
      </c>
      <c r="D528" s="1" t="s">
        <v>364</v>
      </c>
      <c r="E528" s="1" t="s">
        <v>326</v>
      </c>
    </row>
    <row r="529" spans="1:5" ht="17" x14ac:dyDescent="0.2">
      <c r="A529" t="str">
        <f t="shared" si="14"/>
        <v>VIDEO-CRESTRON HD-PS402</v>
      </c>
      <c r="B529" t="s">
        <v>299</v>
      </c>
      <c r="C529" s="30" t="s">
        <v>329</v>
      </c>
      <c r="D529" s="1" t="s">
        <v>364</v>
      </c>
      <c r="E529" s="1" t="s">
        <v>330</v>
      </c>
    </row>
    <row r="530" spans="1:5" ht="17" x14ac:dyDescent="0.2">
      <c r="A530" t="str">
        <f t="shared" si="14"/>
        <v>VIDEO-CRESTRON HD-PS621</v>
      </c>
      <c r="B530" t="s">
        <v>299</v>
      </c>
      <c r="C530" s="30" t="s">
        <v>327</v>
      </c>
      <c r="D530" s="1" t="s">
        <v>364</v>
      </c>
      <c r="E530" s="1" t="s">
        <v>328</v>
      </c>
    </row>
    <row r="531" spans="1:5" ht="17" x14ac:dyDescent="0.2">
      <c r="A531" t="str">
        <f t="shared" si="14"/>
        <v>VIDEO-CRESTRON HD-PS622</v>
      </c>
      <c r="B531" t="s">
        <v>299</v>
      </c>
      <c r="C531" s="30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31" t="s">
        <v>1038</v>
      </c>
      <c r="D532" s="1" t="s">
        <v>364</v>
      </c>
      <c r="E532" s="1" t="s">
        <v>1037</v>
      </c>
    </row>
    <row r="533" spans="1:5" ht="17" x14ac:dyDescent="0.2">
      <c r="A533" t="str">
        <f t="shared" si="14"/>
        <v>VIDEO-CRESTRON HD-RX-4K-210-C-E</v>
      </c>
      <c r="B533" t="s">
        <v>299</v>
      </c>
      <c r="C533" s="30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31" t="s">
        <v>697</v>
      </c>
      <c r="D534" s="1" t="s">
        <v>364</v>
      </c>
      <c r="E534" s="1" t="s">
        <v>698</v>
      </c>
    </row>
    <row r="535" spans="1:5" ht="17" x14ac:dyDescent="0.2">
      <c r="A535" t="str">
        <f t="shared" si="14"/>
        <v>VIDEO-CRESTRON HD-RX-4KZ-101-1G-B</v>
      </c>
      <c r="B535" t="s">
        <v>299</v>
      </c>
      <c r="C535" s="30" t="s">
        <v>904</v>
      </c>
      <c r="D535" s="1" t="s">
        <v>364</v>
      </c>
      <c r="E535" s="1" t="s">
        <v>905</v>
      </c>
    </row>
    <row r="536" spans="1:5" ht="17" x14ac:dyDescent="0.2">
      <c r="A536" t="str">
        <f t="shared" si="14"/>
        <v>VIDEO-CRESTRON HD-RXA-4KZ-101</v>
      </c>
      <c r="B536" t="s">
        <v>299</v>
      </c>
      <c r="C536" s="30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31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31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31" t="s">
        <v>915</v>
      </c>
      <c r="D539" s="1" t="s">
        <v>364</v>
      </c>
      <c r="E539" s="1" t="s">
        <v>916</v>
      </c>
    </row>
    <row r="540" spans="1:5" ht="17" x14ac:dyDescent="0.2">
      <c r="A540" t="str">
        <f t="shared" si="14"/>
        <v>VIDEO-CRESTRON HD-TX-4KZ-211-2G-W</v>
      </c>
      <c r="B540" t="s">
        <v>299</v>
      </c>
      <c r="C540" s="30" t="s">
        <v>333</v>
      </c>
      <c r="D540" s="1" t="s">
        <v>364</v>
      </c>
      <c r="E540" s="1" t="s">
        <v>334</v>
      </c>
    </row>
    <row r="541" spans="1:5" ht="17" x14ac:dyDescent="0.2">
      <c r="A541" t="str">
        <f t="shared" si="14"/>
        <v>VIDEO-CRESTRON HD-TX-4KZ-211-CHGR</v>
      </c>
      <c r="B541" t="s">
        <v>299</v>
      </c>
      <c r="C541" s="30" t="s">
        <v>335</v>
      </c>
      <c r="D541" s="1" t="s">
        <v>364</v>
      </c>
      <c r="E541" s="1" t="s">
        <v>336</v>
      </c>
    </row>
    <row r="542" spans="1:5" ht="17" x14ac:dyDescent="0.2">
      <c r="A542" t="str">
        <f t="shared" si="14"/>
        <v>VIDEO-CRESTRON HD-TXA-4KZ-101</v>
      </c>
      <c r="B542" t="s">
        <v>299</v>
      </c>
      <c r="C542" s="30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31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31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4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4" t="s">
        <v>858</v>
      </c>
      <c r="D546" s="2" t="s">
        <v>859</v>
      </c>
      <c r="E546" s="2" t="s">
        <v>857</v>
      </c>
    </row>
    <row r="547" spans="1:5" ht="17" x14ac:dyDescent="0.2">
      <c r="A547" t="str">
        <f t="shared" ref="A547:A582" si="15">_xlfn.CONCAT(B547,D547,E547)</f>
        <v>VIDEO-LIGHTWARE CAB-USBC-T400B</v>
      </c>
      <c r="B547" t="s">
        <v>299</v>
      </c>
      <c r="C547" s="30" t="s">
        <v>359</v>
      </c>
      <c r="D547" s="1" t="s">
        <v>378</v>
      </c>
      <c r="E547" s="1" t="s">
        <v>360</v>
      </c>
    </row>
    <row r="548" spans="1:5" ht="17" x14ac:dyDescent="0.2">
      <c r="A548" t="str">
        <f t="shared" si="15"/>
        <v>VIDEO-LIGHTWARE C-LOCK</v>
      </c>
      <c r="B548" t="s">
        <v>299</v>
      </c>
      <c r="C548" s="30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31" t="s">
        <v>382</v>
      </c>
      <c r="D549" s="1" t="s">
        <v>378</v>
      </c>
      <c r="E549" s="1" t="s">
        <v>381</v>
      </c>
    </row>
    <row r="550" spans="1:5" ht="51" x14ac:dyDescent="0.2">
      <c r="A550" t="str">
        <f t="shared" si="15"/>
        <v>VIDEO-LIGHTWARE UCX-2x1-HC30</v>
      </c>
      <c r="B550" t="s">
        <v>299</v>
      </c>
      <c r="C550" s="30" t="s">
        <v>341</v>
      </c>
      <c r="D550" s="1" t="s">
        <v>378</v>
      </c>
      <c r="E550" s="1" t="s">
        <v>342</v>
      </c>
    </row>
    <row r="551" spans="1:5" ht="51" x14ac:dyDescent="0.2">
      <c r="A551" t="str">
        <f t="shared" si="15"/>
        <v>VIDEO-LIGHTWARE UCX-2x1-HC30D</v>
      </c>
      <c r="B551" t="s">
        <v>299</v>
      </c>
      <c r="C551" s="30" t="s">
        <v>343</v>
      </c>
      <c r="D551" s="1" t="s">
        <v>378</v>
      </c>
      <c r="E551" s="1" t="s">
        <v>344</v>
      </c>
    </row>
    <row r="552" spans="1:5" ht="34" x14ac:dyDescent="0.2">
      <c r="A552" t="str">
        <f t="shared" si="15"/>
        <v>VIDEO-LIGHTWARE UCX-2x2-H30</v>
      </c>
      <c r="B552" t="s">
        <v>299</v>
      </c>
      <c r="C552" s="30" t="s">
        <v>339</v>
      </c>
      <c r="D552" s="1" t="s">
        <v>378</v>
      </c>
      <c r="E552" s="1" t="s">
        <v>340</v>
      </c>
    </row>
    <row r="553" spans="1:5" ht="51" x14ac:dyDescent="0.2">
      <c r="A553" t="str">
        <f t="shared" si="15"/>
        <v>VIDEO-LIGHTWARE UCX-4x2-HC30</v>
      </c>
      <c r="B553" t="s">
        <v>299</v>
      </c>
      <c r="C553" s="30" t="s">
        <v>345</v>
      </c>
      <c r="D553" s="1" t="s">
        <v>378</v>
      </c>
      <c r="E553" s="1" t="s">
        <v>346</v>
      </c>
    </row>
    <row r="554" spans="1:5" ht="51" x14ac:dyDescent="0.2">
      <c r="A554" t="str">
        <f t="shared" si="15"/>
        <v>VIDEO-LIGHTWARE UCX-4x2-HC30D</v>
      </c>
      <c r="B554" t="s">
        <v>299</v>
      </c>
      <c r="C554" s="30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31" t="s">
        <v>758</v>
      </c>
      <c r="D555" s="1" t="s">
        <v>374</v>
      </c>
      <c r="E555" s="19">
        <v>64100</v>
      </c>
    </row>
    <row r="556" spans="1:5" x14ac:dyDescent="0.2">
      <c r="A556" t="str">
        <f t="shared" si="15"/>
        <v>VIDEO-SCTRCU2S-LRC</v>
      </c>
      <c r="B556" t="s">
        <v>299</v>
      </c>
      <c r="C556" s="31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31" t="s">
        <v>828</v>
      </c>
      <c r="D557" s="1" t="s">
        <v>826</v>
      </c>
      <c r="E557" s="1" t="s">
        <v>827</v>
      </c>
    </row>
    <row r="558" spans="1:5" ht="32" x14ac:dyDescent="0.2">
      <c r="A558" t="str">
        <f t="shared" si="15"/>
        <v>VIDEOBARNEATNEATBARPRO-SE</v>
      </c>
      <c r="B558" s="1" t="s">
        <v>1100</v>
      </c>
      <c r="C558" s="36" t="s">
        <v>1098</v>
      </c>
      <c r="D558" s="1" t="s">
        <v>1099</v>
      </c>
      <c r="E558" s="1" t="s">
        <v>1097</v>
      </c>
    </row>
    <row r="559" spans="1:5" ht="32" x14ac:dyDescent="0.2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7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7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31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31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31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2" t="s">
        <v>1194</v>
      </c>
      <c r="D565" s="2" t="s">
        <v>377</v>
      </c>
      <c r="E565" s="4" t="s">
        <v>1192</v>
      </c>
    </row>
    <row r="566" spans="1:5" x14ac:dyDescent="0.2">
      <c r="A566" t="str">
        <f t="shared" si="15"/>
        <v xml:space="preserve">WIRELESS-BARCO R9861612USB1 </v>
      </c>
      <c r="B566" s="7" t="s">
        <v>1193</v>
      </c>
      <c r="C566" s="21" t="s">
        <v>1196</v>
      </c>
      <c r="D566" s="20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7" t="s">
        <v>1193</v>
      </c>
      <c r="C567" s="21" t="s">
        <v>1198</v>
      </c>
      <c r="D567" s="7" t="s">
        <v>377</v>
      </c>
      <c r="E567" s="19" t="s">
        <v>1197</v>
      </c>
    </row>
    <row r="568" spans="1:5" x14ac:dyDescent="0.2">
      <c r="A568" t="str">
        <f t="shared" si="15"/>
        <v>WIRELESS-BARCO R9861600P01CUS</v>
      </c>
      <c r="B568" s="7" t="s">
        <v>1193</v>
      </c>
      <c r="C568" s="21" t="s">
        <v>1199</v>
      </c>
      <c r="D568" s="20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7" t="s">
        <v>1193</v>
      </c>
      <c r="C569" s="21" t="s">
        <v>1202</v>
      </c>
      <c r="D569" s="20" t="s">
        <v>377</v>
      </c>
      <c r="E569" s="1" t="s">
        <v>1201</v>
      </c>
    </row>
    <row r="570" spans="1:5" ht="32" x14ac:dyDescent="0.2">
      <c r="A570" t="str">
        <f t="shared" si="15"/>
        <v>WIRELESS-BARCO R9861613USB2</v>
      </c>
      <c r="B570" s="7" t="s">
        <v>1193</v>
      </c>
      <c r="C570" s="22" t="s">
        <v>1204</v>
      </c>
      <c r="D570" s="20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7" t="s">
        <v>1193</v>
      </c>
      <c r="C571" s="21" t="s">
        <v>1206</v>
      </c>
      <c r="D571" s="20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7" t="s">
        <v>1193</v>
      </c>
      <c r="C572" s="21" t="s">
        <v>1208</v>
      </c>
      <c r="D572" s="20" t="s">
        <v>1209</v>
      </c>
      <c r="E572" s="1" t="s">
        <v>1207</v>
      </c>
    </row>
    <row r="573" spans="1:5" ht="80" x14ac:dyDescent="0.2">
      <c r="A573" t="str">
        <f t="shared" si="15"/>
        <v>BACKBOX-RPVISUAL RPWM-32MAXBF-BOX-KIT*1</v>
      </c>
      <c r="B573" t="s">
        <v>94</v>
      </c>
      <c r="C573" s="28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28" t="s">
        <v>1233</v>
      </c>
      <c r="D574" s="1" t="s">
        <v>668</v>
      </c>
      <c r="E574" s="1" t="s">
        <v>1232</v>
      </c>
    </row>
    <row r="575" spans="1:5" ht="32" x14ac:dyDescent="0.2">
      <c r="A575" t="str">
        <f t="shared" si="15"/>
        <v>MOUNTING-SHUREA900-S-GM</v>
      </c>
      <c r="B575" t="s">
        <v>471</v>
      </c>
      <c r="C575" s="28" t="s">
        <v>1235</v>
      </c>
      <c r="D575" s="1" t="s">
        <v>668</v>
      </c>
      <c r="E575" s="1" t="s">
        <v>1234</v>
      </c>
    </row>
    <row r="576" spans="1:5" ht="32" x14ac:dyDescent="0.2">
      <c r="A576" t="str">
        <f t="shared" si="15"/>
        <v>MOUNTING-SHUREA900W-R-PM</v>
      </c>
      <c r="B576" t="s">
        <v>471</v>
      </c>
      <c r="C576" s="28" t="s">
        <v>1237</v>
      </c>
      <c r="D576" s="1" t="s">
        <v>668</v>
      </c>
      <c r="E576" s="1" t="s">
        <v>1236</v>
      </c>
    </row>
    <row r="577" spans="1:5" x14ac:dyDescent="0.2">
      <c r="A577" t="str">
        <f t="shared" si="15"/>
        <v>AUDIO-SHUREMXA902W-S</v>
      </c>
      <c r="B577" t="s">
        <v>5</v>
      </c>
      <c r="C577" s="28" t="s">
        <v>1239</v>
      </c>
      <c r="D577" s="1" t="s">
        <v>668</v>
      </c>
      <c r="E577" s="1" t="s">
        <v>1238</v>
      </c>
    </row>
    <row r="578" spans="1:5" ht="48" x14ac:dyDescent="0.2">
      <c r="A578" t="str">
        <f t="shared" si="15"/>
        <v>DISPLAY-LG110UM5K-B</v>
      </c>
      <c r="B578" t="s">
        <v>114</v>
      </c>
      <c r="C578" s="28" t="s">
        <v>1241</v>
      </c>
      <c r="D578" s="1" t="s">
        <v>596</v>
      </c>
      <c r="E578" s="1" t="s">
        <v>1240</v>
      </c>
    </row>
    <row r="579" spans="1:5" ht="32" x14ac:dyDescent="0.2">
      <c r="A579" t="str">
        <f t="shared" si="15"/>
        <v>VIDEO-AVPROEDGE AC-EX70-444-KIT</v>
      </c>
      <c r="B579" t="s">
        <v>299</v>
      </c>
      <c r="C579" s="28" t="s">
        <v>1243</v>
      </c>
      <c r="D579" s="1" t="s">
        <v>376</v>
      </c>
      <c r="E579" s="1" t="s">
        <v>1242</v>
      </c>
    </row>
    <row r="580" spans="1:5" x14ac:dyDescent="0.2">
      <c r="A580" t="str">
        <f t="shared" si="15"/>
        <v>CMS-LGSSC-Y1SLB.AUS</v>
      </c>
      <c r="B580" t="s">
        <v>1245</v>
      </c>
      <c r="C580" s="28" t="s">
        <v>1246</v>
      </c>
      <c r="D580" s="1" t="s">
        <v>596</v>
      </c>
      <c r="E580" s="1" t="s">
        <v>1244</v>
      </c>
    </row>
    <row r="581" spans="1:5" x14ac:dyDescent="0.2">
      <c r="A581" t="str">
        <f t="shared" si="15"/>
        <v>CMS-LGSSC-Y5SLB.AUS</v>
      </c>
      <c r="B581" t="s">
        <v>1245</v>
      </c>
      <c r="C581" s="28" t="s">
        <v>1248</v>
      </c>
      <c r="D581" s="1" t="s">
        <v>596</v>
      </c>
      <c r="E581" s="1" t="s">
        <v>1247</v>
      </c>
    </row>
    <row r="582" spans="1:5" x14ac:dyDescent="0.2">
      <c r="A582" t="str">
        <f t="shared" si="15"/>
        <v>VIDEO-CRESTRON HD-WP-4K-401-C</v>
      </c>
      <c r="B582" t="s">
        <v>299</v>
      </c>
      <c r="C582" s="28" t="s">
        <v>1250</v>
      </c>
      <c r="D582" s="1" t="s">
        <v>364</v>
      </c>
      <c r="E582" s="1" t="s">
        <v>1249</v>
      </c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2024-10-24T04:58:52Z</dcterms:modified>
</cp:coreProperties>
</file>