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F6D161C4-10BE-C640-AE67-86BA1363E595}" xr6:coauthVersionLast="47" xr6:coauthVersionMax="47" xr10:uidLastSave="{00000000-0000-0000-0000-000000000000}"/>
  <bookViews>
    <workbookView xWindow="55380" yWindow="660" windowWidth="36460" windowHeight="267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0" i="1" l="1"/>
  <c r="A609" i="1"/>
  <c r="A608" i="1"/>
  <c r="A607" i="1"/>
  <c r="A606" i="1"/>
  <c r="A605" i="1"/>
  <c r="A604" i="1"/>
  <c r="A603" i="1"/>
  <c r="A602" i="1"/>
  <c r="A601" i="1"/>
  <c r="A600" i="1"/>
  <c r="A598" i="1"/>
  <c r="A599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<sst xmlns="http://schemas.openxmlformats.org/spreadsheetml/2006/main" count="2437" uniqueCount="1314">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</sst>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9" fillId="0" borderId="0" xfId="0" applyFont="1"/>
    <xf numFmtId="0" fontId="4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0" xfId="0" applyFont="1"/>
    <xf numFmtId="0" fontId="12" fillId="0" borderId="2" xfId="0" applyFont="1" applyBorder="1"/>
    <xf numFmtId="0" fontId="6" fillId="0" borderId="1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5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10" totalsRowShown="0" headerRowDxfId="6" dataDxfId="5">
  <autoFilter ref="A1:G610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10"/>
  <sheetViews>
    <sheetView tabSelected="1" topLeftCell="A566" workbookViewId="0">
      <selection activeCell="D611" sqref="D611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2">
      <c r="A2" t="str">
        <f t="shared" ref="A2:A33" si="0">_xlfn.CONCAT(B2,D2,E2)</f>
        <v>ALLOCATION-TBDTBD</v>
      </c>
      <c r="B2" t="s">
        <v>473</v>
      </c>
      <c r="C2" s="20" t="s">
        <v>472</v>
      </c>
      <c r="D2" t="s">
        <v>168</v>
      </c>
      <c r="E2" t="s">
        <v>168</v>
      </c>
    </row>
    <row r="3" spans="1:7" x14ac:dyDescent="0.2">
      <c r="A3" t="str">
        <f t="shared" si="0"/>
        <v>AMP-BIAMPAMP-450P</v>
      </c>
      <c r="B3" t="s">
        <v>1120</v>
      </c>
      <c r="C3" s="21" t="s">
        <v>1121</v>
      </c>
      <c r="D3" t="s">
        <v>1006</v>
      </c>
      <c r="E3" t="s">
        <v>1119</v>
      </c>
    </row>
    <row r="4" spans="1:7" x14ac:dyDescent="0.2">
      <c r="A4" t="str">
        <f t="shared" si="0"/>
        <v>ASSISTIVELISTENING-LISTEN TECHNOLOGIESLA-122</v>
      </c>
      <c r="B4" t="s">
        <v>765</v>
      </c>
      <c r="C4" s="20" t="s">
        <v>770</v>
      </c>
      <c r="D4" t="s">
        <v>768</v>
      </c>
      <c r="E4" t="s">
        <v>769</v>
      </c>
    </row>
    <row r="5" spans="1:7" x14ac:dyDescent="0.2">
      <c r="A5" t="str">
        <f t="shared" si="0"/>
        <v>ASSISTIVELISTENING-LISTEN TECHNOLOGIESLA-125</v>
      </c>
      <c r="B5" t="s">
        <v>765</v>
      </c>
      <c r="C5" s="20" t="s">
        <v>774</v>
      </c>
      <c r="D5" t="s">
        <v>768</v>
      </c>
      <c r="E5" t="s">
        <v>773</v>
      </c>
    </row>
    <row r="6" spans="1:7" x14ac:dyDescent="0.2">
      <c r="A6" t="str">
        <f t="shared" si="0"/>
        <v>ASSISTIVELISTENING-LISTEN TECHNOLOGIESLA-326</v>
      </c>
      <c r="B6" t="s">
        <v>765</v>
      </c>
      <c r="C6" s="20" t="s">
        <v>771</v>
      </c>
      <c r="D6" t="s">
        <v>768</v>
      </c>
      <c r="E6" t="s">
        <v>772</v>
      </c>
    </row>
    <row r="7" spans="1:7" x14ac:dyDescent="0.2">
      <c r="A7" t="str">
        <f t="shared" si="0"/>
        <v>ASSISTIVELISTENING-LISTEN TECHNOLOGIESLA-381-01</v>
      </c>
      <c r="B7" t="s">
        <v>765</v>
      </c>
      <c r="C7" s="20" t="s">
        <v>782</v>
      </c>
      <c r="D7" t="s">
        <v>768</v>
      </c>
      <c r="E7" t="s">
        <v>781</v>
      </c>
    </row>
    <row r="8" spans="1:7" x14ac:dyDescent="0.2">
      <c r="A8" t="str">
        <f t="shared" si="0"/>
        <v>ASSISTIVELISTENING-LISTEN TECHNOLOGIESLA-401</v>
      </c>
      <c r="B8" t="s">
        <v>765</v>
      </c>
      <c r="C8" s="20" t="s">
        <v>778</v>
      </c>
      <c r="D8" t="s">
        <v>768</v>
      </c>
      <c r="E8" t="s">
        <v>777</v>
      </c>
    </row>
    <row r="9" spans="1:7" x14ac:dyDescent="0.2">
      <c r="A9" t="str">
        <f t="shared" si="0"/>
        <v>ASSISTIVELISTENING-LISTEN TECHNOLOGIESLA-430</v>
      </c>
      <c r="B9" t="s">
        <v>765</v>
      </c>
      <c r="C9" s="20" t="s">
        <v>780</v>
      </c>
      <c r="D9" t="s">
        <v>768</v>
      </c>
      <c r="E9" t="s">
        <v>779</v>
      </c>
    </row>
    <row r="10" spans="1:7" x14ac:dyDescent="0.2">
      <c r="A10" t="str">
        <f t="shared" si="0"/>
        <v>ASSISTIVELISTENING-LISTEN TECHNOLOGIESLR-4200-072</v>
      </c>
      <c r="B10" t="s">
        <v>765</v>
      </c>
      <c r="C10" s="20" t="s">
        <v>776</v>
      </c>
      <c r="D10" t="s">
        <v>768</v>
      </c>
      <c r="E10" t="s">
        <v>775</v>
      </c>
    </row>
    <row r="11" spans="1:7" x14ac:dyDescent="0.2">
      <c r="A11" t="str">
        <f t="shared" si="0"/>
        <v>ASSISTIVELISTENING-LISTEN TECHNOLOGIESLT-800-072-01-D</v>
      </c>
      <c r="B11" t="s">
        <v>765</v>
      </c>
      <c r="C11" s="20" t="s">
        <v>767</v>
      </c>
      <c r="D11" t="s">
        <v>768</v>
      </c>
      <c r="E11" t="s">
        <v>766</v>
      </c>
    </row>
    <row r="12" spans="1:7" x14ac:dyDescent="0.2">
      <c r="A12" t="str">
        <f t="shared" si="0"/>
        <v>AUDIO-Audio-TechnicaATND8677A</v>
      </c>
      <c r="B12" t="s">
        <v>5</v>
      </c>
      <c r="C12" s="20" t="s">
        <v>1077</v>
      </c>
      <c r="D12" s="1" t="s">
        <v>1074</v>
      </c>
      <c r="E12" s="1" t="s">
        <v>1073</v>
      </c>
    </row>
    <row r="13" spans="1:7" x14ac:dyDescent="0.2">
      <c r="A13" t="str">
        <f t="shared" si="0"/>
        <v>AUDIO-Audio-TechnicaU857QU</v>
      </c>
      <c r="B13" t="s">
        <v>5</v>
      </c>
      <c r="C13" s="20" t="s">
        <v>1076</v>
      </c>
      <c r="D13" s="1" t="s">
        <v>1074</v>
      </c>
      <c r="E13" s="1" t="s">
        <v>1075</v>
      </c>
    </row>
    <row r="14" spans="1:7" x14ac:dyDescent="0.2">
      <c r="A14" t="str">
        <f t="shared" si="0"/>
        <v>AUDIO-AVPROEDGE AC-AEX-KIT</v>
      </c>
      <c r="B14" t="s">
        <v>5</v>
      </c>
      <c r="C14" s="20" t="s">
        <v>519</v>
      </c>
      <c r="D14" s="1" t="s">
        <v>376</v>
      </c>
      <c r="E14" s="1" t="s">
        <v>518</v>
      </c>
    </row>
    <row r="15" spans="1:7" x14ac:dyDescent="0.2">
      <c r="A15" t="str">
        <f t="shared" si="0"/>
        <v>AUDIO-AVPROEDGE AC-DANTE-D</v>
      </c>
      <c r="B15" t="s">
        <v>5</v>
      </c>
      <c r="C15" s="20" t="s">
        <v>1057</v>
      </c>
      <c r="D15" s="1" t="s">
        <v>376</v>
      </c>
      <c r="E15" s="1" t="s">
        <v>1056</v>
      </c>
    </row>
    <row r="16" spans="1:7" x14ac:dyDescent="0.2">
      <c r="A16" t="str">
        <f t="shared" si="0"/>
        <v>AUDIO-AVPROEDGE AC-DANTE-E</v>
      </c>
      <c r="B16" t="s">
        <v>5</v>
      </c>
      <c r="C16" s="20" t="s">
        <v>1058</v>
      </c>
      <c r="D16" s="1" t="s">
        <v>376</v>
      </c>
      <c r="E16" s="1" t="s">
        <v>1055</v>
      </c>
    </row>
    <row r="17" spans="1:5" x14ac:dyDescent="0.2">
      <c r="A17" t="str">
        <f t="shared" si="0"/>
        <v>AUDIO-BIAMP 16MM GROMMET</v>
      </c>
      <c r="B17" t="s">
        <v>5</v>
      </c>
      <c r="C17" s="1" t="s">
        <v>6</v>
      </c>
      <c r="D17" s="1" t="s">
        <v>361</v>
      </c>
      <c r="E17" s="1" t="s">
        <v>7</v>
      </c>
    </row>
    <row r="18" spans="1:5" x14ac:dyDescent="0.2">
      <c r="A18" t="str">
        <f t="shared" si="0"/>
        <v>AUDIO-BIAMP AMP-4300R</v>
      </c>
      <c r="B18" t="s">
        <v>5</v>
      </c>
      <c r="C18" s="22" t="s">
        <v>802</v>
      </c>
      <c r="D18" s="2" t="s">
        <v>361</v>
      </c>
      <c r="E18" s="2" t="s">
        <v>801</v>
      </c>
    </row>
    <row r="19" spans="1:5" x14ac:dyDescent="0.2">
      <c r="A19" t="str">
        <f t="shared" si="0"/>
        <v>AUDIO-BIAMP AMP-450BP</v>
      </c>
      <c r="B19" t="s">
        <v>5</v>
      </c>
      <c r="C19" s="2" t="s">
        <v>9</v>
      </c>
      <c r="D19" s="2" t="s">
        <v>361</v>
      </c>
      <c r="E19" s="2" t="s">
        <v>10</v>
      </c>
    </row>
    <row r="20" spans="1:5" x14ac:dyDescent="0.2">
      <c r="A20" t="str">
        <f t="shared" si="0"/>
        <v>AUDIO-BIAMP AMP-D225H </v>
      </c>
      <c r="B20" t="s">
        <v>5</v>
      </c>
      <c r="C20" s="2" t="s">
        <v>266</v>
      </c>
      <c r="D20" s="2" t="s">
        <v>361</v>
      </c>
      <c r="E20" s="2" t="s">
        <v>267</v>
      </c>
    </row>
    <row r="21" spans="1:5" x14ac:dyDescent="0.2">
      <c r="A21" t="str">
        <f t="shared" si="0"/>
        <v>AUDIO-BIAMP AVB VT4</v>
      </c>
      <c r="B21" t="s">
        <v>5</v>
      </c>
      <c r="C21" s="22" t="s">
        <v>928</v>
      </c>
      <c r="D21" s="2" t="s">
        <v>361</v>
      </c>
      <c r="E21" s="2" t="s">
        <v>927</v>
      </c>
    </row>
    <row r="22" spans="1:5" x14ac:dyDescent="0.2">
      <c r="A22" t="str">
        <f t="shared" si="0"/>
        <v>AUDIO-BIAMP BPAK</v>
      </c>
      <c r="B22" t="s">
        <v>5</v>
      </c>
      <c r="C22" s="2" t="s">
        <v>15</v>
      </c>
      <c r="D22" s="2" t="s">
        <v>361</v>
      </c>
      <c r="E22" s="2" t="s">
        <v>16</v>
      </c>
    </row>
    <row r="23" spans="1:5" x14ac:dyDescent="0.2">
      <c r="A23" t="str">
        <f t="shared" si="0"/>
        <v>AUDIO-BIAMP CCA</v>
      </c>
      <c r="B23" t="s">
        <v>5</v>
      </c>
      <c r="C23" s="22" t="s">
        <v>662</v>
      </c>
      <c r="D23" s="2" t="s">
        <v>361</v>
      </c>
      <c r="E23" s="2" t="s">
        <v>661</v>
      </c>
    </row>
    <row r="24" spans="1:5" x14ac:dyDescent="0.2">
      <c r="A24" t="str">
        <f t="shared" si="0"/>
        <v>AUDIO-BIAMP CM20DTS</v>
      </c>
      <c r="B24" t="s">
        <v>5</v>
      </c>
      <c r="C24" s="22" t="s">
        <v>747</v>
      </c>
      <c r="D24" s="2" t="s">
        <v>361</v>
      </c>
      <c r="E24" s="2" t="s">
        <v>746</v>
      </c>
    </row>
    <row r="25" spans="1:5" x14ac:dyDescent="0.2">
      <c r="A25" t="str">
        <f t="shared" si="0"/>
        <v>AUDIO-BIAMP Desono C-IC6</v>
      </c>
      <c r="B25" t="s">
        <v>5</v>
      </c>
      <c r="C25" s="2" t="s">
        <v>13</v>
      </c>
      <c r="D25" s="2" t="s">
        <v>361</v>
      </c>
      <c r="E25" s="2" t="s">
        <v>14</v>
      </c>
    </row>
    <row r="26" spans="1:5" x14ac:dyDescent="0.2">
      <c r="A26" t="str">
        <f t="shared" si="0"/>
        <v>AUDIO-BIAMP Desono CM30DTD </v>
      </c>
      <c r="B26" t="s">
        <v>5</v>
      </c>
      <c r="C26" s="2" t="s">
        <v>288</v>
      </c>
      <c r="D26" s="2" t="s">
        <v>361</v>
      </c>
      <c r="E26" s="2" t="s">
        <v>289</v>
      </c>
    </row>
    <row r="27" spans="1:5" x14ac:dyDescent="0.2">
      <c r="A27" t="str">
        <f t="shared" si="0"/>
        <v>AUDIO-BIAMP Desono CM60DTD</v>
      </c>
      <c r="B27" t="s">
        <v>5</v>
      </c>
      <c r="C27" s="2" t="s">
        <v>11</v>
      </c>
      <c r="D27" s="2" t="s">
        <v>361</v>
      </c>
      <c r="E27" s="2" t="s">
        <v>12</v>
      </c>
    </row>
    <row r="28" spans="1:5" x14ac:dyDescent="0.2">
      <c r="A28" t="str">
        <f t="shared" si="0"/>
        <v>AUDIO-BIAMP Desono CM60DTD </v>
      </c>
      <c r="B28" t="s">
        <v>5</v>
      </c>
      <c r="C28" s="2" t="s">
        <v>290</v>
      </c>
      <c r="D28" s="2" t="s">
        <v>361</v>
      </c>
      <c r="E28" s="2" t="s">
        <v>291</v>
      </c>
    </row>
    <row r="29" spans="1:5" x14ac:dyDescent="0.2">
      <c r="A29" t="str">
        <f t="shared" si="0"/>
        <v>AUDIO-BIAMP Desono DX-IC10SUB-W</v>
      </c>
      <c r="B29" t="s">
        <v>5</v>
      </c>
      <c r="C29" s="22" t="s">
        <v>584</v>
      </c>
      <c r="D29" s="2" t="s">
        <v>361</v>
      </c>
      <c r="E29" s="2" t="s">
        <v>583</v>
      </c>
    </row>
    <row r="30" spans="1:5" x14ac:dyDescent="0.2">
      <c r="A30" t="str">
        <f t="shared" si="0"/>
        <v>AUDIO-BIAMP Desono P30DT </v>
      </c>
      <c r="B30" t="s">
        <v>5</v>
      </c>
      <c r="C30" s="2" t="s">
        <v>284</v>
      </c>
      <c r="D30" s="2" t="s">
        <v>361</v>
      </c>
      <c r="E30" s="2" t="s">
        <v>285</v>
      </c>
    </row>
    <row r="31" spans="1:5" x14ac:dyDescent="0.2">
      <c r="A31" t="str">
        <f t="shared" si="0"/>
        <v>AUDIO-BIAMP Desono P60DT </v>
      </c>
      <c r="B31" t="s">
        <v>5</v>
      </c>
      <c r="C31" s="2" t="s">
        <v>286</v>
      </c>
      <c r="D31" s="2" t="s">
        <v>361</v>
      </c>
      <c r="E31" s="2" t="s">
        <v>287</v>
      </c>
    </row>
    <row r="32" spans="1:5" x14ac:dyDescent="0.2">
      <c r="A32" t="str">
        <f t="shared" si="0"/>
        <v>AUDIO-BIAMP Desono P6-SM</v>
      </c>
      <c r="B32" t="s">
        <v>5</v>
      </c>
      <c r="C32" s="22" t="s">
        <v>582</v>
      </c>
      <c r="D32" s="2" t="s">
        <v>361</v>
      </c>
      <c r="E32" s="2" t="s">
        <v>581</v>
      </c>
    </row>
    <row r="33" spans="1:5" x14ac:dyDescent="0.2">
      <c r="A33" t="str">
        <f t="shared" si="0"/>
        <v>AUDIO-BIAMP MA240</v>
      </c>
      <c r="B33" t="s">
        <v>5</v>
      </c>
      <c r="C33" s="22" t="s">
        <v>843</v>
      </c>
      <c r="D33" s="2" t="s">
        <v>361</v>
      </c>
      <c r="E33" s="2" t="s">
        <v>842</v>
      </c>
    </row>
    <row r="34" spans="1:5" x14ac:dyDescent="0.2">
      <c r="A34" t="str">
        <f t="shared" ref="A34:A65" si="1">_xlfn.CONCAT(B34,D34,E34)</f>
        <v>AUDIO-BIAMP Parlé TCM-X</v>
      </c>
      <c r="B34" t="s">
        <v>5</v>
      </c>
      <c r="C34" s="2" t="s">
        <v>29</v>
      </c>
      <c r="D34" s="2" t="s">
        <v>361</v>
      </c>
      <c r="E34" s="2" t="s">
        <v>30</v>
      </c>
    </row>
    <row r="35" spans="1:5" x14ac:dyDescent="0.2">
      <c r="A35" t="str">
        <f t="shared" si="1"/>
        <v>AUDIO-BIAMP Parlé TCM-X Installation Tool</v>
      </c>
      <c r="B35" t="s">
        <v>5</v>
      </c>
      <c r="C35" s="2" t="s">
        <v>27</v>
      </c>
      <c r="D35" s="2" t="s">
        <v>361</v>
      </c>
      <c r="E35" s="2" t="s">
        <v>28</v>
      </c>
    </row>
    <row r="36" spans="1:5" x14ac:dyDescent="0.2">
      <c r="A36" t="str">
        <f t="shared" si="1"/>
        <v>AUDIO-BIAMP Parlé TCM-XA</v>
      </c>
      <c r="B36" t="s">
        <v>5</v>
      </c>
      <c r="C36" s="2" t="s">
        <v>31</v>
      </c>
      <c r="D36" s="2" t="s">
        <v>361</v>
      </c>
      <c r="E36" s="2" t="s">
        <v>32</v>
      </c>
    </row>
    <row r="37" spans="1:5" x14ac:dyDescent="0.2">
      <c r="A37" t="str">
        <f t="shared" si="1"/>
        <v>AUDIO-BIAMP Parlé TCM-X-DK</v>
      </c>
      <c r="B37" t="s">
        <v>5</v>
      </c>
      <c r="C37" s="2" t="s">
        <v>19</v>
      </c>
      <c r="D37" s="2" t="s">
        <v>361</v>
      </c>
      <c r="E37" s="2" t="s">
        <v>20</v>
      </c>
    </row>
    <row r="38" spans="1:5" x14ac:dyDescent="0.2">
      <c r="A38" t="str">
        <f t="shared" si="1"/>
        <v>AUDIO-BIAMP Parlé TCM-XEX</v>
      </c>
      <c r="B38" t="s">
        <v>5</v>
      </c>
      <c r="C38" s="2" t="s">
        <v>35</v>
      </c>
      <c r="D38" s="2" t="s">
        <v>361</v>
      </c>
      <c r="E38" s="2" t="s">
        <v>36</v>
      </c>
    </row>
    <row r="39" spans="1:5" x14ac:dyDescent="0.2">
      <c r="A39" t="str">
        <f t="shared" si="1"/>
        <v>AUDIO-BIAMP Parlé TCM-X-FM</v>
      </c>
      <c r="B39" t="s">
        <v>5</v>
      </c>
      <c r="C39" s="2" t="s">
        <v>25</v>
      </c>
      <c r="D39" s="2" t="s">
        <v>361</v>
      </c>
      <c r="E39" s="2" t="s">
        <v>26</v>
      </c>
    </row>
    <row r="40" spans="1:5" x14ac:dyDescent="0.2">
      <c r="A40" t="str">
        <f t="shared" si="1"/>
        <v>AUDIO-BIAMP Parlé TTM-X</v>
      </c>
      <c r="B40" t="s">
        <v>5</v>
      </c>
      <c r="C40" s="2" t="s">
        <v>33</v>
      </c>
      <c r="D40" s="2" t="s">
        <v>361</v>
      </c>
      <c r="E40" s="2" t="s">
        <v>34</v>
      </c>
    </row>
    <row r="41" spans="1:5" x14ac:dyDescent="0.2">
      <c r="A41" t="str">
        <f t="shared" si="1"/>
        <v>AUDIO-BIAMP Parlé TTM-XEX</v>
      </c>
      <c r="B41" t="s">
        <v>5</v>
      </c>
      <c r="C41" s="2" t="s">
        <v>37</v>
      </c>
      <c r="D41" s="2" t="s">
        <v>361</v>
      </c>
      <c r="E41" s="2" t="s">
        <v>38</v>
      </c>
    </row>
    <row r="42" spans="1:5" x14ac:dyDescent="0.2">
      <c r="A42" t="str">
        <f t="shared" si="1"/>
        <v>AUDIO-BIAMP Revamp1120T</v>
      </c>
      <c r="B42" t="s">
        <v>5</v>
      </c>
      <c r="C42" s="2" t="s">
        <v>51</v>
      </c>
      <c r="D42" s="2" t="s">
        <v>361</v>
      </c>
      <c r="E42" s="2" t="s">
        <v>52</v>
      </c>
    </row>
    <row r="43" spans="1:5" x14ac:dyDescent="0.2">
      <c r="A43" t="str">
        <f t="shared" si="1"/>
        <v>AUDIO-BIAMP REVAMP2060T </v>
      </c>
      <c r="B43" t="s">
        <v>5</v>
      </c>
      <c r="C43" s="2" t="s">
        <v>268</v>
      </c>
      <c r="D43" s="2" t="s">
        <v>361</v>
      </c>
      <c r="E43" s="2" t="s">
        <v>269</v>
      </c>
    </row>
    <row r="44" spans="1:5" x14ac:dyDescent="0.2">
      <c r="A44" t="str">
        <f t="shared" si="1"/>
        <v>AUDIO-BIAMP REVAMP2120T </v>
      </c>
      <c r="B44" t="s">
        <v>5</v>
      </c>
      <c r="C44" s="2" t="s">
        <v>270</v>
      </c>
      <c r="D44" s="2" t="s">
        <v>361</v>
      </c>
      <c r="E44" s="2" t="s">
        <v>271</v>
      </c>
    </row>
    <row r="45" spans="1:5" x14ac:dyDescent="0.2">
      <c r="A45" t="str">
        <f t="shared" si="1"/>
        <v>AUDIO-BIAMP REVAMP2150 </v>
      </c>
      <c r="B45" t="s">
        <v>5</v>
      </c>
      <c r="C45" s="2" t="s">
        <v>272</v>
      </c>
      <c r="D45" s="2" t="s">
        <v>361</v>
      </c>
      <c r="E45" s="2" t="s">
        <v>273</v>
      </c>
    </row>
    <row r="46" spans="1:5" x14ac:dyDescent="0.2">
      <c r="A46" t="str">
        <f t="shared" si="1"/>
        <v>AUDIO-BIAMP REVAMP4100 </v>
      </c>
      <c r="B46" t="s">
        <v>5</v>
      </c>
      <c r="C46" s="2" t="s">
        <v>274</v>
      </c>
      <c r="D46" s="2" t="s">
        <v>361</v>
      </c>
      <c r="E46" s="2" t="s">
        <v>275</v>
      </c>
    </row>
    <row r="47" spans="1:5" x14ac:dyDescent="0.2">
      <c r="A47" t="str">
        <f t="shared" si="1"/>
        <v>AUDIO-BIAMP REVAMP4120T </v>
      </c>
      <c r="B47" t="s">
        <v>5</v>
      </c>
      <c r="C47" s="2" t="s">
        <v>276</v>
      </c>
      <c r="D47" s="2" t="s">
        <v>361</v>
      </c>
      <c r="E47" s="2" t="s">
        <v>277</v>
      </c>
    </row>
    <row r="48" spans="1:5" x14ac:dyDescent="0.2">
      <c r="A48" t="str">
        <f t="shared" si="1"/>
        <v>AUDIO-BIAMP REVAMP4240T </v>
      </c>
      <c r="B48" t="s">
        <v>5</v>
      </c>
      <c r="C48" s="2" t="s">
        <v>278</v>
      </c>
      <c r="D48" s="2" t="s">
        <v>361</v>
      </c>
      <c r="E48" s="2" t="s">
        <v>279</v>
      </c>
    </row>
    <row r="49" spans="1:5" x14ac:dyDescent="0.2">
      <c r="A49" t="str">
        <f t="shared" si="1"/>
        <v>AUDIO-BIAMP REVAMP8250 </v>
      </c>
      <c r="B49" t="s">
        <v>5</v>
      </c>
      <c r="C49" s="2" t="s">
        <v>280</v>
      </c>
      <c r="D49" s="2" t="s">
        <v>361</v>
      </c>
      <c r="E49" s="2" t="s">
        <v>281</v>
      </c>
    </row>
    <row r="50" spans="1:5" x14ac:dyDescent="0.2">
      <c r="A50" t="str">
        <f t="shared" si="1"/>
        <v>AUDIO-BIAMP TB-1</v>
      </c>
      <c r="B50" t="s">
        <v>5</v>
      </c>
      <c r="C50" s="2" t="s">
        <v>17</v>
      </c>
      <c r="D50" s="2" t="s">
        <v>361</v>
      </c>
      <c r="E50" s="2" t="s">
        <v>18</v>
      </c>
    </row>
    <row r="51" spans="1:5" ht="16" customHeight="1" x14ac:dyDescent="0.2">
      <c r="A51" t="str">
        <f t="shared" si="1"/>
        <v>AUDIO-BIAMP Tesira AMP-8175R</v>
      </c>
      <c r="B51" t="s">
        <v>5</v>
      </c>
      <c r="C51" s="22" t="s">
        <v>1044</v>
      </c>
      <c r="D51" s="2" t="s">
        <v>361</v>
      </c>
      <c r="E51" s="2" t="s">
        <v>1043</v>
      </c>
    </row>
    <row r="52" spans="1:5" x14ac:dyDescent="0.2">
      <c r="A52" t="str">
        <f t="shared" si="1"/>
        <v>AUDIO-BIAMP Tesira EX-AEC</v>
      </c>
      <c r="B52" t="s">
        <v>5</v>
      </c>
      <c r="C52" s="2" t="s">
        <v>63</v>
      </c>
      <c r="D52" s="2" t="s">
        <v>361</v>
      </c>
      <c r="E52" s="2" t="s">
        <v>64</v>
      </c>
    </row>
    <row r="53" spans="1:5" x14ac:dyDescent="0.2">
      <c r="A53" t="str">
        <f t="shared" si="1"/>
        <v>AUDIO-BIAMP Tesira EX-IN</v>
      </c>
      <c r="B53" t="s">
        <v>5</v>
      </c>
      <c r="C53" s="2" t="s">
        <v>61</v>
      </c>
      <c r="D53" s="2" t="s">
        <v>361</v>
      </c>
      <c r="E53" s="2" t="s">
        <v>62</v>
      </c>
    </row>
    <row r="54" spans="1:5" x14ac:dyDescent="0.2">
      <c r="A54" t="str">
        <f t="shared" si="1"/>
        <v>AUDIO-BIAMP Tesira EX-IO</v>
      </c>
      <c r="B54" t="s">
        <v>5</v>
      </c>
      <c r="C54" s="2" t="s">
        <v>67</v>
      </c>
      <c r="D54" s="2" t="s">
        <v>361</v>
      </c>
      <c r="E54" s="2" t="s">
        <v>68</v>
      </c>
    </row>
    <row r="55" spans="1:5" x14ac:dyDescent="0.2">
      <c r="A55" t="str">
        <f t="shared" si="1"/>
        <v>AUDIO-BIAMP Tesira EX-OUT</v>
      </c>
      <c r="B55" t="s">
        <v>5</v>
      </c>
      <c r="C55" s="2" t="s">
        <v>65</v>
      </c>
      <c r="D55" s="2" t="s">
        <v>361</v>
      </c>
      <c r="E55" s="2" t="s">
        <v>66</v>
      </c>
    </row>
    <row r="56" spans="1:5" x14ac:dyDescent="0.2">
      <c r="A56" t="str">
        <f t="shared" si="1"/>
        <v>AUDIO-BIAMP TesiraCONNECT TC-5</v>
      </c>
      <c r="B56" t="s">
        <v>5</v>
      </c>
      <c r="C56" s="2" t="s">
        <v>70</v>
      </c>
      <c r="D56" s="2" t="s">
        <v>361</v>
      </c>
      <c r="E56" s="2" t="s">
        <v>70</v>
      </c>
    </row>
    <row r="57" spans="1:5" x14ac:dyDescent="0.2">
      <c r="A57" t="str">
        <f t="shared" si="1"/>
        <v>AUDIO-BIAMP TesiraCONNECT TC-5D</v>
      </c>
      <c r="B57" t="s">
        <v>5</v>
      </c>
      <c r="C57" s="2" t="s">
        <v>71</v>
      </c>
      <c r="D57" s="2" t="s">
        <v>361</v>
      </c>
      <c r="E57" s="2" t="s">
        <v>72</v>
      </c>
    </row>
    <row r="58" spans="1:5" x14ac:dyDescent="0.2">
      <c r="A58" t="str">
        <f t="shared" si="1"/>
        <v>AUDIO-BIAMP TesiraFORTÉ AVB CI</v>
      </c>
      <c r="B58" t="s">
        <v>5</v>
      </c>
      <c r="C58" s="22" t="s">
        <v>841</v>
      </c>
      <c r="D58" s="2" t="s">
        <v>361</v>
      </c>
      <c r="E58" s="2" t="s">
        <v>840</v>
      </c>
    </row>
    <row r="59" spans="1:5" x14ac:dyDescent="0.2">
      <c r="A59" t="str">
        <f t="shared" si="1"/>
        <v>AUDIO-BIAMP TesiraFORTÉ AVB VT</v>
      </c>
      <c r="B59" t="s">
        <v>5</v>
      </c>
      <c r="C59" s="2" t="s">
        <v>21</v>
      </c>
      <c r="D59" s="2" t="s">
        <v>361</v>
      </c>
      <c r="E59" s="2" t="s">
        <v>22</v>
      </c>
    </row>
    <row r="60" spans="1:5" x14ac:dyDescent="0.2">
      <c r="A60" t="str">
        <f t="shared" si="1"/>
        <v>AUDIO-BIAMP TesiraFORTÉ DAN CI</v>
      </c>
      <c r="B60" t="s">
        <v>5</v>
      </c>
      <c r="C60" s="23" t="s">
        <v>839</v>
      </c>
      <c r="D60" s="1" t="s">
        <v>361</v>
      </c>
      <c r="E60" s="1" t="s">
        <v>838</v>
      </c>
    </row>
    <row r="61" spans="1:5" x14ac:dyDescent="0.2">
      <c r="A61" t="str">
        <f t="shared" si="1"/>
        <v>AUDIO-BIAMP TesiraFORTÉ DAN VT</v>
      </c>
      <c r="B61" t="s">
        <v>5</v>
      </c>
      <c r="C61" s="2" t="s">
        <v>23</v>
      </c>
      <c r="D61" s="2" t="s">
        <v>361</v>
      </c>
      <c r="E61" s="2" t="s">
        <v>24</v>
      </c>
    </row>
    <row r="62" spans="1:5" x14ac:dyDescent="0.2">
      <c r="A62" t="str">
        <f t="shared" si="1"/>
        <v>AUDIO-BIAMP TesiraFORTÉ X 1600</v>
      </c>
      <c r="B62" t="s">
        <v>5</v>
      </c>
      <c r="C62" s="2" t="s">
        <v>39</v>
      </c>
      <c r="D62" s="2" t="s">
        <v>361</v>
      </c>
      <c r="E62" s="2" t="s">
        <v>40</v>
      </c>
    </row>
    <row r="63" spans="1:5" x14ac:dyDescent="0.2">
      <c r="A63" t="str">
        <f t="shared" si="1"/>
        <v>AUDIO-BIAMP TesiraFORTÉ X 400</v>
      </c>
      <c r="B63" t="s">
        <v>5</v>
      </c>
      <c r="C63" s="2" t="s">
        <v>41</v>
      </c>
      <c r="D63" s="2" t="s">
        <v>361</v>
      </c>
      <c r="E63" s="2" t="s">
        <v>42</v>
      </c>
    </row>
    <row r="64" spans="1:5" x14ac:dyDescent="0.2">
      <c r="A64" t="str">
        <f t="shared" si="1"/>
        <v>AUDIO-BIAMP TesiraFORTÉ X 800</v>
      </c>
      <c r="B64" t="s">
        <v>5</v>
      </c>
      <c r="C64" s="2" t="s">
        <v>43</v>
      </c>
      <c r="D64" s="2" t="s">
        <v>361</v>
      </c>
      <c r="E64" s="2" t="s">
        <v>44</v>
      </c>
    </row>
    <row r="65" spans="1:5" x14ac:dyDescent="0.2">
      <c r="A65" t="str">
        <f t="shared" si="1"/>
        <v>AUDIO-BIAMPAMP-D225H</v>
      </c>
      <c r="B65" t="s">
        <v>5</v>
      </c>
      <c r="C65" s="22" t="s">
        <v>1017</v>
      </c>
      <c r="D65" s="2" t="s">
        <v>1006</v>
      </c>
      <c r="E65" s="2" t="s">
        <v>1016</v>
      </c>
    </row>
    <row r="66" spans="1:5" x14ac:dyDescent="0.2">
      <c r="A66" t="str">
        <f t="shared" ref="A66:A97" si="2">_xlfn.CONCAT(B66,D66,E66)</f>
        <v>AUDIO-BIAMPMA120</v>
      </c>
      <c r="B66" t="s">
        <v>5</v>
      </c>
      <c r="C66" s="22" t="s">
        <v>1062</v>
      </c>
      <c r="D66" s="2" t="s">
        <v>1006</v>
      </c>
      <c r="E66" s="2" t="s">
        <v>1061</v>
      </c>
    </row>
    <row r="67" spans="1:5" x14ac:dyDescent="0.2">
      <c r="A67" t="str">
        <f t="shared" si="2"/>
        <v>AUDIO-BOGDENDDU250</v>
      </c>
      <c r="B67" t="s">
        <v>5</v>
      </c>
      <c r="C67" s="22" t="s">
        <v>785</v>
      </c>
      <c r="D67" s="2" t="s">
        <v>784</v>
      </c>
      <c r="E67" s="2" t="s">
        <v>783</v>
      </c>
    </row>
    <row r="68" spans="1:5" x14ac:dyDescent="0.2">
      <c r="A68" t="str">
        <f t="shared" si="2"/>
        <v>AUDIO-CROWNCDi4x1200</v>
      </c>
      <c r="B68" t="s">
        <v>5</v>
      </c>
      <c r="C68" s="22" t="s">
        <v>588</v>
      </c>
      <c r="D68" s="2" t="s">
        <v>590</v>
      </c>
      <c r="E68" s="2" t="s">
        <v>589</v>
      </c>
    </row>
    <row r="69" spans="1:5" x14ac:dyDescent="0.2">
      <c r="A69" t="str">
        <f t="shared" si="2"/>
        <v>AUDIO-HOSA TECHNOLOGIESPHX-206F-BULK</v>
      </c>
      <c r="B69" t="s">
        <v>5</v>
      </c>
      <c r="C69" s="22" t="s">
        <v>792</v>
      </c>
      <c r="D69" s="2" t="s">
        <v>794</v>
      </c>
      <c r="E69" s="2" t="s">
        <v>793</v>
      </c>
    </row>
    <row r="70" spans="1:5" x14ac:dyDescent="0.2">
      <c r="A70" t="str">
        <f t="shared" si="2"/>
        <v>AUDIO-JBL60PS/T</v>
      </c>
      <c r="B70" t="s">
        <v>5</v>
      </c>
      <c r="C70" s="22" t="s">
        <v>587</v>
      </c>
      <c r="D70" s="2" t="s">
        <v>586</v>
      </c>
      <c r="E70" s="2" t="s">
        <v>585</v>
      </c>
    </row>
    <row r="71" spans="1:5" x14ac:dyDescent="0.2">
      <c r="A71" t="str">
        <f t="shared" si="2"/>
        <v>AUDIO-Listen TechnologiesLCS-121-01-D</v>
      </c>
      <c r="B71" t="s">
        <v>5</v>
      </c>
      <c r="C71" s="22" t="s">
        <v>665</v>
      </c>
      <c r="D71" s="2" t="s">
        <v>663</v>
      </c>
      <c r="E71" s="2" t="s">
        <v>664</v>
      </c>
    </row>
    <row r="72" spans="1:5" x14ac:dyDescent="0.2">
      <c r="A72" t="str">
        <f t="shared" si="2"/>
        <v>AUDIO-LOGITECH 939-001647</v>
      </c>
      <c r="B72" t="s">
        <v>5</v>
      </c>
      <c r="C72" s="2" t="s">
        <v>92</v>
      </c>
      <c r="D72" s="2" t="s">
        <v>362</v>
      </c>
      <c r="E72" s="2" t="s">
        <v>93</v>
      </c>
    </row>
    <row r="73" spans="1:5" x14ac:dyDescent="0.2">
      <c r="A73" t="str">
        <f t="shared" si="2"/>
        <v>AUDIO-LOGITECH 952-000047</v>
      </c>
      <c r="B73" t="s">
        <v>5</v>
      </c>
      <c r="C73" s="2" t="s">
        <v>1092</v>
      </c>
      <c r="D73" s="2" t="s">
        <v>362</v>
      </c>
      <c r="E73" s="2" t="s">
        <v>91</v>
      </c>
    </row>
    <row r="74" spans="1:5" x14ac:dyDescent="0.2">
      <c r="A74" t="str">
        <f t="shared" si="2"/>
        <v>AUDIO-LOGITECH 960-001230</v>
      </c>
      <c r="B74" t="s">
        <v>5</v>
      </c>
      <c r="C74" s="22" t="s">
        <v>823</v>
      </c>
      <c r="D74" s="2" t="s">
        <v>362</v>
      </c>
      <c r="E74" s="2" t="s">
        <v>822</v>
      </c>
    </row>
    <row r="75" spans="1:5" x14ac:dyDescent="0.2">
      <c r="A75" t="str">
        <f t="shared" si="2"/>
        <v>AUDIO-LOGITECH 989-000430</v>
      </c>
      <c r="B75" t="s">
        <v>5</v>
      </c>
      <c r="C75" s="2" t="s">
        <v>89</v>
      </c>
      <c r="D75" s="2" t="s">
        <v>362</v>
      </c>
      <c r="E75" s="2" t="s">
        <v>90</v>
      </c>
    </row>
    <row r="76" spans="1:5" x14ac:dyDescent="0.2">
      <c r="A76" t="str">
        <f t="shared" si="2"/>
        <v>AUDIO-RDLDD-BN2ML</v>
      </c>
      <c r="B76" t="s">
        <v>5</v>
      </c>
      <c r="C76" s="22" t="s">
        <v>755</v>
      </c>
      <c r="D76" s="2" t="s">
        <v>754</v>
      </c>
      <c r="E76" s="2" t="s">
        <v>753</v>
      </c>
    </row>
    <row r="77" spans="1:5" x14ac:dyDescent="0.2">
      <c r="A77" t="str">
        <f t="shared" si="2"/>
        <v>AUDIO-RDLSF-XMN4</v>
      </c>
      <c r="B77" t="s">
        <v>5</v>
      </c>
      <c r="C77" s="22" t="s">
        <v>845</v>
      </c>
      <c r="D77" s="2" t="s">
        <v>754</v>
      </c>
      <c r="E77" s="2" t="s">
        <v>844</v>
      </c>
    </row>
    <row r="78" spans="1:5" x14ac:dyDescent="0.2">
      <c r="A78" t="str">
        <f t="shared" si="2"/>
        <v>AUDIO-SHUREBC200-US</v>
      </c>
      <c r="B78" t="s">
        <v>5</v>
      </c>
      <c r="C78" s="22" t="s">
        <v>722</v>
      </c>
      <c r="D78" s="2" t="s">
        <v>668</v>
      </c>
      <c r="E78" s="2" t="s">
        <v>717</v>
      </c>
    </row>
    <row r="79" spans="1:5" x14ac:dyDescent="0.2">
      <c r="A79" t="str">
        <f t="shared" si="2"/>
        <v>AUDIO-SHUREMX412D/S</v>
      </c>
      <c r="B79" t="s">
        <v>5</v>
      </c>
      <c r="C79" s="22" t="s">
        <v>752</v>
      </c>
      <c r="D79" s="2" t="s">
        <v>668</v>
      </c>
      <c r="E79" s="2" t="s">
        <v>751</v>
      </c>
    </row>
    <row r="80" spans="1:5" x14ac:dyDescent="0.2">
      <c r="A80" t="str">
        <f t="shared" si="2"/>
        <v>AUDIO-SHUREMX418D/C</v>
      </c>
      <c r="B80" t="s">
        <v>5</v>
      </c>
      <c r="C80" s="22" t="s">
        <v>791</v>
      </c>
      <c r="D80" s="2" t="s">
        <v>668</v>
      </c>
      <c r="E80" s="2" t="s">
        <v>790</v>
      </c>
    </row>
    <row r="81" spans="1:5" x14ac:dyDescent="0.2">
      <c r="A81" t="str">
        <f t="shared" si="2"/>
        <v>AUDIO-SHUREMXW2/SM58</v>
      </c>
      <c r="B81" t="s">
        <v>5</v>
      </c>
      <c r="C81" s="24" t="s">
        <v>675</v>
      </c>
      <c r="D81" s="1" t="s">
        <v>668</v>
      </c>
      <c r="E81" s="1" t="s">
        <v>671</v>
      </c>
    </row>
    <row r="82" spans="1:5" x14ac:dyDescent="0.2">
      <c r="A82" t="str">
        <f t="shared" si="2"/>
        <v>AUDIO-SHUREMXW6/0=-Z10</v>
      </c>
      <c r="B82" t="s">
        <v>5</v>
      </c>
      <c r="C82" s="22" t="s">
        <v>676</v>
      </c>
      <c r="D82" s="2" t="s">
        <v>668</v>
      </c>
      <c r="E82" s="2" t="s">
        <v>672</v>
      </c>
    </row>
    <row r="83" spans="1:5" x14ac:dyDescent="0.2">
      <c r="A83" t="str">
        <f t="shared" si="2"/>
        <v>AUDIO-SHUREMXWAPT8-Z10</v>
      </c>
      <c r="B83" t="s">
        <v>5</v>
      </c>
      <c r="C83" s="22" t="s">
        <v>673</v>
      </c>
      <c r="D83" s="2" t="s">
        <v>668</v>
      </c>
      <c r="E83" s="2" t="s">
        <v>669</v>
      </c>
    </row>
    <row r="84" spans="1:5" x14ac:dyDescent="0.2">
      <c r="A84" t="str">
        <f t="shared" si="2"/>
        <v>AUDIO-SHUREMXWNCS8</v>
      </c>
      <c r="B84" t="s">
        <v>5</v>
      </c>
      <c r="C84" s="22" t="s">
        <v>674</v>
      </c>
      <c r="D84" s="2" t="s">
        <v>668</v>
      </c>
      <c r="E84" s="2" t="s">
        <v>670</v>
      </c>
    </row>
    <row r="85" spans="1:5" x14ac:dyDescent="0.2">
      <c r="A85" t="str">
        <f t="shared" si="2"/>
        <v>AUDIO-SHUREQLXD1-G50</v>
      </c>
      <c r="B85" t="s">
        <v>5</v>
      </c>
      <c r="C85" s="22" t="s">
        <v>718</v>
      </c>
      <c r="D85" s="2" t="s">
        <v>668</v>
      </c>
      <c r="E85" s="2" t="s">
        <v>719</v>
      </c>
    </row>
    <row r="86" spans="1:5" x14ac:dyDescent="0.2">
      <c r="A86" t="str">
        <f t="shared" si="2"/>
        <v>AUDIO-SHURESB900B</v>
      </c>
      <c r="B86" t="s">
        <v>5</v>
      </c>
      <c r="C86" s="22" t="s">
        <v>720</v>
      </c>
      <c r="D86" s="2" t="s">
        <v>668</v>
      </c>
      <c r="E86" s="2" t="s">
        <v>721</v>
      </c>
    </row>
    <row r="87" spans="1:5" x14ac:dyDescent="0.2">
      <c r="A87" t="str">
        <f t="shared" si="2"/>
        <v>AUDIO-SHURESHUA874US</v>
      </c>
      <c r="B87" t="s">
        <v>5</v>
      </c>
      <c r="C87" s="22" t="s">
        <v>710</v>
      </c>
      <c r="D87" s="2" t="s">
        <v>668</v>
      </c>
      <c r="E87" s="2" t="s">
        <v>709</v>
      </c>
    </row>
    <row r="88" spans="1:5" x14ac:dyDescent="0.2">
      <c r="A88" t="str">
        <f t="shared" si="2"/>
        <v>AUDIO-SHUREUA825</v>
      </c>
      <c r="B88" t="s">
        <v>5</v>
      </c>
      <c r="C88" s="22" t="s">
        <v>712</v>
      </c>
      <c r="D88" s="2" t="s">
        <v>668</v>
      </c>
      <c r="E88" s="2" t="s">
        <v>711</v>
      </c>
    </row>
    <row r="89" spans="1:5" x14ac:dyDescent="0.2">
      <c r="A89" t="str">
        <f t="shared" si="2"/>
        <v>AUDIO-SHUREUA850</v>
      </c>
      <c r="B89" t="s">
        <v>5</v>
      </c>
      <c r="C89" s="22" t="s">
        <v>741</v>
      </c>
      <c r="D89" s="2" t="s">
        <v>668</v>
      </c>
      <c r="E89" s="2" t="s">
        <v>740</v>
      </c>
    </row>
    <row r="90" spans="1:5" x14ac:dyDescent="0.2">
      <c r="A90" t="str">
        <f t="shared" si="2"/>
        <v>AUDIO-SHUREUA860SWB</v>
      </c>
      <c r="B90" t="s">
        <v>5</v>
      </c>
      <c r="C90" s="22" t="s">
        <v>737</v>
      </c>
      <c r="D90" s="2" t="s">
        <v>668</v>
      </c>
      <c r="E90" s="2" t="s">
        <v>736</v>
      </c>
    </row>
    <row r="91" spans="1:5" x14ac:dyDescent="0.2">
      <c r="A91" t="str">
        <f t="shared" si="2"/>
        <v>AUDIO-SHUREUA864US</v>
      </c>
      <c r="B91" t="s">
        <v>5</v>
      </c>
      <c r="C91" s="22" t="s">
        <v>738</v>
      </c>
      <c r="D91" s="2" t="s">
        <v>668</v>
      </c>
      <c r="E91" s="2" t="s">
        <v>739</v>
      </c>
    </row>
    <row r="92" spans="1:5" x14ac:dyDescent="0.2">
      <c r="A92" t="str">
        <f t="shared" si="2"/>
        <v>AUDIO-SHUREULXD2/B58-G50</v>
      </c>
      <c r="B92" t="s">
        <v>5</v>
      </c>
      <c r="C92" s="22" t="s">
        <v>714</v>
      </c>
      <c r="D92" s="2" t="s">
        <v>668</v>
      </c>
      <c r="E92" s="2" t="s">
        <v>713</v>
      </c>
    </row>
    <row r="93" spans="1:5" x14ac:dyDescent="0.2">
      <c r="A93" t="str">
        <f t="shared" si="2"/>
        <v>AUDIO-SHUREULXD2/SM58-G50</v>
      </c>
      <c r="B93" t="s">
        <v>5</v>
      </c>
      <c r="C93" s="22" t="s">
        <v>1082</v>
      </c>
      <c r="D93" s="2" t="s">
        <v>668</v>
      </c>
      <c r="E93" s="2" t="s">
        <v>1083</v>
      </c>
    </row>
    <row r="94" spans="1:5" x14ac:dyDescent="0.2">
      <c r="A94" t="str">
        <f t="shared" si="2"/>
        <v>AUDIO-SHUREULXD4D-G50</v>
      </c>
      <c r="B94" t="s">
        <v>5</v>
      </c>
      <c r="C94" s="22" t="s">
        <v>825</v>
      </c>
      <c r="D94" s="2" t="s">
        <v>668</v>
      </c>
      <c r="E94" s="2" t="s">
        <v>824</v>
      </c>
    </row>
    <row r="95" spans="1:5" x14ac:dyDescent="0.2">
      <c r="A95" t="str">
        <f t="shared" si="2"/>
        <v>AUDIO-SHUREULXD4Q-G50</v>
      </c>
      <c r="B95" t="s">
        <v>5</v>
      </c>
      <c r="C95" s="22" t="s">
        <v>708</v>
      </c>
      <c r="D95" s="2" t="s">
        <v>668</v>
      </c>
      <c r="E95" s="2" t="s">
        <v>707</v>
      </c>
    </row>
    <row r="96" spans="1:5" x14ac:dyDescent="0.2">
      <c r="A96" t="str">
        <f t="shared" si="2"/>
        <v>AUDIO-SHUREULXD6/C-G50</v>
      </c>
      <c r="B96" t="s">
        <v>5</v>
      </c>
      <c r="C96" s="22" t="s">
        <v>715</v>
      </c>
      <c r="D96" s="2" t="s">
        <v>668</v>
      </c>
      <c r="E96" s="2" t="s">
        <v>716</v>
      </c>
    </row>
    <row r="97" spans="1:5" x14ac:dyDescent="0.2">
      <c r="A97" t="str">
        <f t="shared" si="2"/>
        <v>AUDIO-SONOSPORT1US1BLK</v>
      </c>
      <c r="B97" t="s">
        <v>5</v>
      </c>
      <c r="C97" s="22" t="s">
        <v>593</v>
      </c>
      <c r="D97" s="2" t="s">
        <v>592</v>
      </c>
      <c r="E97" s="2" t="s">
        <v>591</v>
      </c>
    </row>
    <row r="98" spans="1:5" x14ac:dyDescent="0.2">
      <c r="A98" t="str">
        <f t="shared" ref="A98:A129" si="3">_xlfn.CONCAT(B98,D98,E98)</f>
        <v>AUDIO-SENNHEISER 509178</v>
      </c>
      <c r="B98" t="s">
        <v>5</v>
      </c>
      <c r="C98" s="25" t="s">
        <v>1181</v>
      </c>
      <c r="D98" s="2" t="s">
        <v>1182</v>
      </c>
      <c r="E98" s="3">
        <v>509178</v>
      </c>
    </row>
    <row r="99" spans="1:5" x14ac:dyDescent="0.2">
      <c r="A99" t="str">
        <f t="shared" si="3"/>
        <v>AUDIO-EXTRON60-1862-03</v>
      </c>
      <c r="B99" t="s">
        <v>5</v>
      </c>
      <c r="C99" s="25" t="s">
        <v>1185</v>
      </c>
      <c r="D99" s="2" t="s">
        <v>956</v>
      </c>
      <c r="E99" s="3" t="s">
        <v>1183</v>
      </c>
    </row>
    <row r="100" spans="1:5" x14ac:dyDescent="0.2">
      <c r="A100" t="str">
        <f t="shared" si="3"/>
        <v>AUDIO-EXTRON60-1862-03</v>
      </c>
      <c r="B100" t="s">
        <v>5</v>
      </c>
      <c r="C100" s="25" t="s">
        <v>1184</v>
      </c>
      <c r="D100" s="2" t="s">
        <v>956</v>
      </c>
      <c r="E100" s="3" t="s">
        <v>1183</v>
      </c>
    </row>
    <row r="101" spans="1:5" x14ac:dyDescent="0.2">
      <c r="A101" t="str">
        <f t="shared" si="3"/>
        <v>AUDIO-EXTRON60-850-01</v>
      </c>
      <c r="B101" t="s">
        <v>5</v>
      </c>
      <c r="C101" s="25" t="s">
        <v>1187</v>
      </c>
      <c r="D101" s="2" t="s">
        <v>956</v>
      </c>
      <c r="E101" s="3" t="s">
        <v>1186</v>
      </c>
    </row>
    <row r="102" spans="1:5" x14ac:dyDescent="0.2">
      <c r="A102" t="str">
        <f t="shared" si="3"/>
        <v>AUDIO-EXTRON22-154-03</v>
      </c>
      <c r="B102" t="s">
        <v>5</v>
      </c>
      <c r="C102" s="25" t="s">
        <v>1216</v>
      </c>
      <c r="D102" s="2" t="s">
        <v>956</v>
      </c>
      <c r="E102" s="2" t="s">
        <v>1215</v>
      </c>
    </row>
    <row r="103" spans="1:5" x14ac:dyDescent="0.2">
      <c r="A103" t="str">
        <f t="shared" si="3"/>
        <v>AUDIO-CRESTRON AMP-X50MP</v>
      </c>
      <c r="B103" t="s">
        <v>5</v>
      </c>
      <c r="C103" s="25" t="s">
        <v>1220</v>
      </c>
      <c r="D103" s="2" t="s">
        <v>364</v>
      </c>
      <c r="E103" s="2" t="s">
        <v>1219</v>
      </c>
    </row>
    <row r="104" spans="1:5" x14ac:dyDescent="0.2">
      <c r="A104" t="str">
        <f t="shared" si="3"/>
        <v>BACKBOX-CHIEF PAC526</v>
      </c>
      <c r="B104" t="s">
        <v>94</v>
      </c>
      <c r="C104" s="2" t="s">
        <v>95</v>
      </c>
      <c r="D104" s="2" t="s">
        <v>363</v>
      </c>
      <c r="E104" s="2" t="s">
        <v>96</v>
      </c>
    </row>
    <row r="105" spans="1:5" x14ac:dyDescent="0.2">
      <c r="A105" t="str">
        <f t="shared" si="3"/>
        <v>BACKBOX-CHIEF PAC526F</v>
      </c>
      <c r="B105" t="s">
        <v>94</v>
      </c>
      <c r="C105" s="22" t="s">
        <v>813</v>
      </c>
      <c r="D105" s="2" t="s">
        <v>363</v>
      </c>
      <c r="E105" s="2" t="s">
        <v>814</v>
      </c>
    </row>
    <row r="106" spans="1:5" x14ac:dyDescent="0.2">
      <c r="A106" t="str">
        <f t="shared" si="3"/>
        <v>BACKBOX-CHIEF PAC527L</v>
      </c>
      <c r="B106" t="s">
        <v>94</v>
      </c>
      <c r="C106" s="2" t="s">
        <v>97</v>
      </c>
      <c r="D106" s="2" t="s">
        <v>363</v>
      </c>
      <c r="E106" s="2" t="s">
        <v>98</v>
      </c>
    </row>
    <row r="107" spans="1:5" x14ac:dyDescent="0.2">
      <c r="A107" t="str">
        <f t="shared" si="3"/>
        <v>BACKBOX-CHIEF TA501</v>
      </c>
      <c r="B107" t="s">
        <v>94</v>
      </c>
      <c r="C107" s="26" t="s">
        <v>1132</v>
      </c>
      <c r="D107" s="2" t="s">
        <v>363</v>
      </c>
      <c r="E107" s="2" t="s">
        <v>1133</v>
      </c>
    </row>
    <row r="108" spans="1:5" x14ac:dyDescent="0.2">
      <c r="A108" t="str">
        <f t="shared" si="3"/>
        <v>BACKBOX-CHIEF TA500</v>
      </c>
      <c r="B108" t="s">
        <v>94</v>
      </c>
      <c r="C108" s="26" t="s">
        <v>1135</v>
      </c>
      <c r="D108" s="2" t="s">
        <v>363</v>
      </c>
      <c r="E108" s="2" t="s">
        <v>1134</v>
      </c>
    </row>
    <row r="109" spans="1:5" x14ac:dyDescent="0.2">
      <c r="A109" t="str">
        <f t="shared" si="3"/>
        <v>CAMERA-AVERCAM520PRO2</v>
      </c>
      <c r="B109" t="s">
        <v>99</v>
      </c>
      <c r="C109" s="22" t="s">
        <v>1063</v>
      </c>
      <c r="D109" s="2" t="s">
        <v>830</v>
      </c>
      <c r="E109" s="2" t="s">
        <v>1064</v>
      </c>
    </row>
    <row r="110" spans="1:5" x14ac:dyDescent="0.2">
      <c r="A110" t="str">
        <f t="shared" si="3"/>
        <v>CAMERA-AVERTR323NV2</v>
      </c>
      <c r="B110" t="s">
        <v>99</v>
      </c>
      <c r="C110" s="22" t="s">
        <v>829</v>
      </c>
      <c r="D110" s="2" t="s">
        <v>830</v>
      </c>
      <c r="E110" s="2" t="s">
        <v>831</v>
      </c>
    </row>
    <row r="111" spans="1:5" x14ac:dyDescent="0.2">
      <c r="A111" t="str">
        <f t="shared" si="3"/>
        <v>CAMERA-CRESTRON IV-CAMA3-20-N-W-1B</v>
      </c>
      <c r="B111" t="s">
        <v>99</v>
      </c>
      <c r="C111" s="22" t="s">
        <v>757</v>
      </c>
      <c r="D111" s="2" t="s">
        <v>364</v>
      </c>
      <c r="E111" s="2" t="s">
        <v>756</v>
      </c>
    </row>
    <row r="112" spans="1:5" x14ac:dyDescent="0.2">
      <c r="A112" t="str">
        <f t="shared" si="3"/>
        <v>CAMERA-CRESTRON IV-CAMFR-12-SLVR-1B</v>
      </c>
      <c r="B112" t="s">
        <v>99</v>
      </c>
      <c r="C112" s="22" t="s">
        <v>1089</v>
      </c>
      <c r="D112" s="2" t="s">
        <v>364</v>
      </c>
      <c r="E112" s="2" t="s">
        <v>1088</v>
      </c>
    </row>
    <row r="113" spans="1:5" x14ac:dyDescent="0.2">
      <c r="A113" t="str">
        <f t="shared" si="3"/>
        <v>CAMERA-CRESTRON IV-CAMHK-12-SLVR-1B</v>
      </c>
      <c r="B113" t="s">
        <v>99</v>
      </c>
      <c r="C113" t="s">
        <v>100</v>
      </c>
      <c r="D113" s="2" t="s">
        <v>364</v>
      </c>
      <c r="E113" t="s">
        <v>101</v>
      </c>
    </row>
    <row r="114" spans="1:5" x14ac:dyDescent="0.2">
      <c r="A114" t="str">
        <f t="shared" si="3"/>
        <v>CAMERA-CRESTRON IV-CAMPTZ-20-SLVR-1B</v>
      </c>
      <c r="B114" t="s">
        <v>99</v>
      </c>
      <c r="C114" s="20" t="s">
        <v>901</v>
      </c>
      <c r="D114" s="2" t="s">
        <v>364</v>
      </c>
      <c r="E114" t="s">
        <v>900</v>
      </c>
    </row>
    <row r="115" spans="1:5" x14ac:dyDescent="0.2">
      <c r="A115" t="str">
        <f t="shared" si="3"/>
        <v>CAMERA-CRESTRON IV-PROSERVICE-1B</v>
      </c>
      <c r="B115" t="s">
        <v>99</v>
      </c>
      <c r="C115" s="20" t="s">
        <v>932</v>
      </c>
      <c r="D115" s="2" t="s">
        <v>364</v>
      </c>
      <c r="E115" t="s">
        <v>929</v>
      </c>
    </row>
    <row r="116" spans="1:5" x14ac:dyDescent="0.2">
      <c r="A116" t="str">
        <f t="shared" si="3"/>
        <v>CAMERA-CRESTRON IV-SAM-VXP-1B</v>
      </c>
      <c r="B116" t="s">
        <v>99</v>
      </c>
      <c r="C116" s="20" t="s">
        <v>931</v>
      </c>
      <c r="D116" s="2" t="s">
        <v>364</v>
      </c>
      <c r="E116" t="s">
        <v>930</v>
      </c>
    </row>
    <row r="117" spans="1:5" x14ac:dyDescent="0.2">
      <c r="A117" s="6" t="str">
        <f t="shared" si="3"/>
        <v>CAMERA-HUDDLY7090043790573</v>
      </c>
      <c r="B117" s="6" t="s">
        <v>99</v>
      </c>
      <c r="C117" s="20" t="s">
        <v>865</v>
      </c>
      <c r="D117" s="2" t="s">
        <v>578</v>
      </c>
      <c r="E117" s="19">
        <v>7090043790573</v>
      </c>
    </row>
    <row r="118" spans="1:5" x14ac:dyDescent="0.2">
      <c r="A118" t="str">
        <f t="shared" si="3"/>
        <v>CAMERA-HUDDLYL1</v>
      </c>
      <c r="B118" t="s">
        <v>99</v>
      </c>
      <c r="C118" s="20" t="s">
        <v>580</v>
      </c>
      <c r="D118" s="2" t="s">
        <v>578</v>
      </c>
      <c r="E118" s="1" t="s">
        <v>579</v>
      </c>
    </row>
    <row r="119" spans="1:5" x14ac:dyDescent="0.2">
      <c r="A119" t="str">
        <f t="shared" si="3"/>
        <v>CAMERA-LOGITECH 960-001226</v>
      </c>
      <c r="B119" t="s">
        <v>99</v>
      </c>
      <c r="C119" t="s">
        <v>102</v>
      </c>
      <c r="D119" s="2" t="s">
        <v>362</v>
      </c>
      <c r="E119" s="1" t="s">
        <v>103</v>
      </c>
    </row>
    <row r="120" spans="1:5" x14ac:dyDescent="0.2">
      <c r="A120" t="str">
        <f t="shared" si="3"/>
        <v>CAMERA-SCTRCM-UNI</v>
      </c>
      <c r="B120" t="s">
        <v>99</v>
      </c>
      <c r="C120" s="20" t="s">
        <v>1068</v>
      </c>
      <c r="D120" s="2" t="s">
        <v>651</v>
      </c>
      <c r="E120" s="1" t="s">
        <v>1067</v>
      </c>
    </row>
    <row r="121" spans="1:5" x14ac:dyDescent="0.2">
      <c r="A121" t="str">
        <f t="shared" si="3"/>
        <v>CAMERA-SCTRC-RK2</v>
      </c>
      <c r="B121" t="s">
        <v>99</v>
      </c>
      <c r="C121" s="20" t="s">
        <v>1072</v>
      </c>
      <c r="D121" s="2" t="s">
        <v>651</v>
      </c>
      <c r="E121" s="1" t="s">
        <v>1071</v>
      </c>
    </row>
    <row r="122" spans="1:5" x14ac:dyDescent="0.2">
      <c r="A122" t="str">
        <f t="shared" si="3"/>
        <v>CAMERA-SCTRCU2S-B20</v>
      </c>
      <c r="B122" t="s">
        <v>99</v>
      </c>
      <c r="C122" s="20" t="s">
        <v>1065</v>
      </c>
      <c r="D122" s="2" t="s">
        <v>651</v>
      </c>
      <c r="E122" s="2" t="s">
        <v>1066</v>
      </c>
    </row>
    <row r="123" spans="1:5" x14ac:dyDescent="0.2">
      <c r="A123" t="str">
        <f t="shared" si="3"/>
        <v>CAMERA-SCTRCV-UNI</v>
      </c>
      <c r="B123" t="s">
        <v>99</v>
      </c>
      <c r="C123" s="20" t="s">
        <v>1070</v>
      </c>
      <c r="D123" s="2" t="s">
        <v>651</v>
      </c>
      <c r="E123" s="1" t="s">
        <v>1069</v>
      </c>
    </row>
    <row r="124" spans="1:5" x14ac:dyDescent="0.2">
      <c r="A124" t="str">
        <f t="shared" si="3"/>
        <v>CAMERA-SOUNDCONTROLRC5-1BC</v>
      </c>
      <c r="B124" t="s">
        <v>99</v>
      </c>
      <c r="C124" s="20" t="s">
        <v>903</v>
      </c>
      <c r="D124" s="2" t="s">
        <v>826</v>
      </c>
      <c r="E124" s="1" t="s">
        <v>902</v>
      </c>
    </row>
    <row r="125" spans="1:5" x14ac:dyDescent="0.2">
      <c r="A125" t="str">
        <f t="shared" si="3"/>
        <v xml:space="preserve">CAMERA-SOUNDCONTROLRC5-1BC-KS </v>
      </c>
      <c r="B125" t="s">
        <v>99</v>
      </c>
      <c r="C125" s="20" t="s">
        <v>1091</v>
      </c>
      <c r="D125" s="2" t="s">
        <v>826</v>
      </c>
      <c r="E125" s="1" t="s">
        <v>1090</v>
      </c>
    </row>
    <row r="126" spans="1:5" x14ac:dyDescent="0.2">
      <c r="A126" t="str">
        <f t="shared" si="3"/>
        <v>CAMERA-HUDDLYCREW</v>
      </c>
      <c r="B126" t="s">
        <v>99</v>
      </c>
      <c r="C126" s="27" t="s">
        <v>1189</v>
      </c>
      <c r="D126" s="2" t="s">
        <v>578</v>
      </c>
      <c r="E126" s="16" t="s">
        <v>1188</v>
      </c>
    </row>
    <row r="127" spans="1:5" x14ac:dyDescent="0.2">
      <c r="A127" t="str">
        <f t="shared" si="3"/>
        <v>CAMERA-CRESTRON IV-CAM-I12-B</v>
      </c>
      <c r="B127" t="s">
        <v>99</v>
      </c>
      <c r="C127" s="27" t="s">
        <v>1226</v>
      </c>
      <c r="D127" s="2" t="s">
        <v>364</v>
      </c>
      <c r="E127" s="1" t="s">
        <v>1225</v>
      </c>
    </row>
    <row r="128" spans="1:5" x14ac:dyDescent="0.2">
      <c r="A128" t="str">
        <f t="shared" si="3"/>
        <v>CART-HECKLERH730-BG</v>
      </c>
      <c r="B128" t="s">
        <v>1124</v>
      </c>
      <c r="C128" s="21" t="s">
        <v>1123</v>
      </c>
      <c r="D128" s="2" t="s">
        <v>809</v>
      </c>
      <c r="E128" s="2" t="s">
        <v>1122</v>
      </c>
    </row>
    <row r="129" spans="1:5" x14ac:dyDescent="0.2">
      <c r="A129" t="str">
        <f t="shared" si="3"/>
        <v xml:space="preserve">COMPUTER-AISTEAMS-LOGNUC11TNKI5 </v>
      </c>
      <c r="B129" t="s">
        <v>104</v>
      </c>
      <c r="C129" s="20" t="s">
        <v>935</v>
      </c>
      <c r="D129" s="2" t="s">
        <v>934</v>
      </c>
      <c r="E129" s="1" t="s">
        <v>933</v>
      </c>
    </row>
    <row r="130" spans="1:5" x14ac:dyDescent="0.2">
      <c r="A130" t="str">
        <f t="shared" ref="A130:A155" si="4">_xlfn.CONCAT(B130,D130,E130)</f>
        <v>COMPUTER-APPLE Current Version</v>
      </c>
      <c r="B130" t="s">
        <v>104</v>
      </c>
      <c r="C130" t="s">
        <v>105</v>
      </c>
      <c r="D130" s="2" t="s">
        <v>365</v>
      </c>
      <c r="E130" s="2" t="s">
        <v>106</v>
      </c>
    </row>
    <row r="131" spans="1:5" x14ac:dyDescent="0.2">
      <c r="A131" t="str">
        <f t="shared" si="4"/>
        <v>COMPUTER-INTELRNUC12WSHI50UD1</v>
      </c>
      <c r="B131" t="s">
        <v>104</v>
      </c>
      <c r="C131" s="20" t="s">
        <v>938</v>
      </c>
      <c r="D131" s="2" t="s">
        <v>937</v>
      </c>
      <c r="E131" s="1" t="s">
        <v>936</v>
      </c>
    </row>
    <row r="132" spans="1:5" x14ac:dyDescent="0.2">
      <c r="A132" t="str">
        <f t="shared" si="4"/>
        <v>CONNECTIVITY-ATLONA AT-UHD-SW-510W</v>
      </c>
      <c r="B132" t="s">
        <v>108</v>
      </c>
      <c r="C132" t="s">
        <v>109</v>
      </c>
      <c r="D132" s="2" t="s">
        <v>366</v>
      </c>
      <c r="E132" s="1" t="s">
        <v>110</v>
      </c>
    </row>
    <row r="133" spans="1:5" x14ac:dyDescent="0.2">
      <c r="A133" t="str">
        <f t="shared" si="4"/>
        <v>CONNECTIVITY-COMPREHENSIVE SSH-4000W</v>
      </c>
      <c r="B133" t="s">
        <v>108</v>
      </c>
      <c r="C133" s="20" t="s">
        <v>882</v>
      </c>
      <c r="D133" s="2" t="s">
        <v>373</v>
      </c>
      <c r="E133" s="1" t="s">
        <v>878</v>
      </c>
    </row>
    <row r="134" spans="1:5" x14ac:dyDescent="0.2">
      <c r="A134" t="str">
        <f t="shared" si="4"/>
        <v>CONNECTIVITY-COMPREHENSIVE WPD-HD-U3C-AW</v>
      </c>
      <c r="B134" t="s">
        <v>108</v>
      </c>
      <c r="C134" s="20" t="s">
        <v>853</v>
      </c>
      <c r="D134" s="2" t="s">
        <v>373</v>
      </c>
      <c r="E134" s="1" t="s">
        <v>852</v>
      </c>
    </row>
    <row r="135" spans="1:5" x14ac:dyDescent="0.2">
      <c r="A135" t="str">
        <f t="shared" si="4"/>
        <v>CONNECTIVITY-COMPREHENSIVE WP-HM1PT</v>
      </c>
      <c r="B135" t="s">
        <v>108</v>
      </c>
      <c r="C135" s="20" t="s">
        <v>851</v>
      </c>
      <c r="D135" s="2" t="s">
        <v>373</v>
      </c>
      <c r="E135" s="1" t="s">
        <v>850</v>
      </c>
    </row>
    <row r="136" spans="1:5" x14ac:dyDescent="0.2">
      <c r="A136" t="str">
        <f t="shared" si="4"/>
        <v>CONNECTIVITY-CRESTRON AM-3200-WF</v>
      </c>
      <c r="B136" t="s">
        <v>108</v>
      </c>
      <c r="C136" t="s">
        <v>922</v>
      </c>
      <c r="D136" s="2" t="s">
        <v>364</v>
      </c>
      <c r="E136" s="1" t="s">
        <v>111</v>
      </c>
    </row>
    <row r="137" spans="1:5" x14ac:dyDescent="0.2">
      <c r="A137" t="str">
        <f t="shared" si="4"/>
        <v>CONNECTIVITY-CRESTRON AM-TX3-100</v>
      </c>
      <c r="B137" t="s">
        <v>108</v>
      </c>
      <c r="C137" s="20" t="s">
        <v>1015</v>
      </c>
      <c r="D137" s="2" t="s">
        <v>364</v>
      </c>
      <c r="E137" s="1" t="s">
        <v>1014</v>
      </c>
    </row>
    <row r="138" spans="1:5" x14ac:dyDescent="0.2">
      <c r="A138" t="str">
        <f t="shared" si="4"/>
        <v>CONNECTIVITY-LOGITECH 952-000009</v>
      </c>
      <c r="B138" t="s">
        <v>108</v>
      </c>
      <c r="C138" t="s">
        <v>112</v>
      </c>
      <c r="D138" s="2" t="s">
        <v>362</v>
      </c>
      <c r="E138" s="1" t="s">
        <v>113</v>
      </c>
    </row>
    <row r="139" spans="1:5" x14ac:dyDescent="0.2">
      <c r="A139" t="str">
        <f t="shared" si="4"/>
        <v>CONNECTIVITY-TETHERTOOLSCUC10-BLK</v>
      </c>
      <c r="B139" t="s">
        <v>108</v>
      </c>
      <c r="C139" s="20" t="s">
        <v>861</v>
      </c>
      <c r="D139" s="2" t="s">
        <v>855</v>
      </c>
      <c r="E139" s="1" t="s">
        <v>860</v>
      </c>
    </row>
    <row r="140" spans="1:5" x14ac:dyDescent="0.2">
      <c r="A140" t="str">
        <f t="shared" si="4"/>
        <v>CONNECTIVITY-TETHERTOOLSCUC15RT-ORG</v>
      </c>
      <c r="B140" t="s">
        <v>108</v>
      </c>
      <c r="C140" s="20" t="s">
        <v>856</v>
      </c>
      <c r="D140" s="2" t="s">
        <v>855</v>
      </c>
      <c r="E140" s="1" t="s">
        <v>854</v>
      </c>
    </row>
    <row r="141" spans="1:5" x14ac:dyDescent="0.2">
      <c r="A141" t="str">
        <f t="shared" si="4"/>
        <v>CONTROL-APPLE</v>
      </c>
      <c r="B141" t="s">
        <v>457</v>
      </c>
      <c r="C141" s="20" t="s">
        <v>890</v>
      </c>
      <c r="D141" s="2" t="s">
        <v>107</v>
      </c>
      <c r="E141" s="1"/>
    </row>
    <row r="142" spans="1:5" x14ac:dyDescent="0.2">
      <c r="A142" t="str">
        <f t="shared" si="4"/>
        <v>CONTROL-APPLE APP STORECrestron-Go</v>
      </c>
      <c r="B142" t="s">
        <v>457</v>
      </c>
      <c r="C142" s="20" t="s">
        <v>911</v>
      </c>
      <c r="D142" s="2" t="s">
        <v>908</v>
      </c>
      <c r="E142" s="2" t="s">
        <v>909</v>
      </c>
    </row>
    <row r="143" spans="1:5" x14ac:dyDescent="0.2">
      <c r="A143" t="str">
        <f t="shared" si="4"/>
        <v xml:space="preserve">CONTROL-APPLE APP STORECrestron-Go-Tablet </v>
      </c>
      <c r="B143" t="s">
        <v>457</v>
      </c>
      <c r="C143" s="20" t="s">
        <v>912</v>
      </c>
      <c r="D143" s="2" t="s">
        <v>908</v>
      </c>
      <c r="E143" s="1" t="s">
        <v>910</v>
      </c>
    </row>
    <row r="144" spans="1:5" x14ac:dyDescent="0.2">
      <c r="A144" t="str">
        <f t="shared" si="4"/>
        <v>CONTROL-BIAMP TEC-X 1000</v>
      </c>
      <c r="B144" t="s">
        <v>457</v>
      </c>
      <c r="C144" t="s">
        <v>79</v>
      </c>
      <c r="D144" s="2" t="s">
        <v>361</v>
      </c>
      <c r="E144" s="1" t="s">
        <v>80</v>
      </c>
    </row>
    <row r="145" spans="1:5" x14ac:dyDescent="0.2">
      <c r="A145" t="str">
        <f t="shared" si="4"/>
        <v>CONTROL-BIAMP TEC-X 2000</v>
      </c>
      <c r="B145" t="s">
        <v>457</v>
      </c>
      <c r="C145" t="s">
        <v>81</v>
      </c>
      <c r="D145" s="2" t="s">
        <v>361</v>
      </c>
      <c r="E145" s="1" t="s">
        <v>82</v>
      </c>
    </row>
    <row r="146" spans="1:5" x14ac:dyDescent="0.2">
      <c r="A146" t="str">
        <f t="shared" si="4"/>
        <v>CONTROL-BIAMP Tesira EX-LOGIC</v>
      </c>
      <c r="B146" t="s">
        <v>457</v>
      </c>
      <c r="C146" t="s">
        <v>77</v>
      </c>
      <c r="D146" s="2" t="s">
        <v>361</v>
      </c>
      <c r="E146" s="1" t="s">
        <v>78</v>
      </c>
    </row>
    <row r="147" spans="1:5" x14ac:dyDescent="0.2">
      <c r="A147" t="str">
        <f t="shared" si="4"/>
        <v>CONTROL-CRESTRON CEN-GWEXER</v>
      </c>
      <c r="B147" t="s">
        <v>457</v>
      </c>
      <c r="C147" s="20" t="s">
        <v>995</v>
      </c>
      <c r="D147" s="2" t="s">
        <v>364</v>
      </c>
      <c r="E147" s="1" t="s">
        <v>994</v>
      </c>
    </row>
    <row r="148" spans="1:5" x14ac:dyDescent="0.2">
      <c r="A148" t="str">
        <f t="shared" si="4"/>
        <v>CONTROL-CRESTRON CEN-IO-COM-102</v>
      </c>
      <c r="B148" t="s">
        <v>457</v>
      </c>
      <c r="C148" s="20" t="s">
        <v>1040</v>
      </c>
      <c r="D148" s="2" t="s">
        <v>364</v>
      </c>
      <c r="E148" s="1" t="s">
        <v>1039</v>
      </c>
    </row>
    <row r="149" spans="1:5" x14ac:dyDescent="0.2">
      <c r="A149" t="str">
        <f t="shared" si="4"/>
        <v>CONTROL-CRESTRON CEN-IO-IR-104</v>
      </c>
      <c r="B149" t="s">
        <v>457</v>
      </c>
      <c r="C149" s="20" t="s">
        <v>1046</v>
      </c>
      <c r="D149" s="2" t="s">
        <v>364</v>
      </c>
      <c r="E149" s="1" t="s">
        <v>1045</v>
      </c>
    </row>
    <row r="150" spans="1:5" x14ac:dyDescent="0.2">
      <c r="A150" t="str">
        <f t="shared" si="4"/>
        <v>CONTROL-CRESTRON GLS-PART-CN</v>
      </c>
      <c r="B150" t="s">
        <v>457</v>
      </c>
      <c r="C150" s="20" t="s">
        <v>678</v>
      </c>
      <c r="D150" s="2" t="s">
        <v>364</v>
      </c>
      <c r="E150" s="1" t="s">
        <v>677</v>
      </c>
    </row>
    <row r="151" spans="1:5" x14ac:dyDescent="0.2">
      <c r="A151" t="str">
        <f t="shared" si="4"/>
        <v>CONTROL-CRESTRON MC4</v>
      </c>
      <c r="B151" t="s">
        <v>457</v>
      </c>
      <c r="C151" s="20" t="s">
        <v>459</v>
      </c>
      <c r="D151" s="2" t="s">
        <v>364</v>
      </c>
      <c r="E151" s="1" t="s">
        <v>461</v>
      </c>
    </row>
    <row r="152" spans="1:5" x14ac:dyDescent="0.2">
      <c r="A152" t="str">
        <f t="shared" si="4"/>
        <v>CONTROL-CRESTRON PRO4</v>
      </c>
      <c r="B152" t="s">
        <v>457</v>
      </c>
      <c r="C152" s="20" t="s">
        <v>459</v>
      </c>
      <c r="D152" s="2" t="s">
        <v>364</v>
      </c>
      <c r="E152" s="2" t="s">
        <v>460</v>
      </c>
    </row>
    <row r="153" spans="1:5" x14ac:dyDescent="0.2">
      <c r="A153" t="str">
        <f t="shared" si="4"/>
        <v>CONTROL-CRESTRON RMC4</v>
      </c>
      <c r="B153" t="s">
        <v>457</v>
      </c>
      <c r="C153" s="20" t="s">
        <v>459</v>
      </c>
      <c r="D153" s="2" t="s">
        <v>364</v>
      </c>
      <c r="E153" s="2" t="s">
        <v>458</v>
      </c>
    </row>
    <row r="154" spans="1:5" x14ac:dyDescent="0.2">
      <c r="A154" t="str">
        <f t="shared" si="4"/>
        <v>CONTROL-CRESTRON TS-1070-B-S</v>
      </c>
      <c r="B154" t="s">
        <v>457</v>
      </c>
      <c r="C154" s="20" t="s">
        <v>1019</v>
      </c>
      <c r="D154" s="2" t="s">
        <v>364</v>
      </c>
      <c r="E154" s="1" t="s">
        <v>1018</v>
      </c>
    </row>
    <row r="155" spans="1:5" x14ac:dyDescent="0.2">
      <c r="A155" t="str">
        <f t="shared" si="4"/>
        <v>CONTROL-CRESTRON TST-902</v>
      </c>
      <c r="B155" t="s">
        <v>457</v>
      </c>
      <c r="C155" s="20" t="s">
        <v>987</v>
      </c>
      <c r="D155" s="2" t="s">
        <v>364</v>
      </c>
      <c r="E155" s="1" t="s">
        <v>986</v>
      </c>
    </row>
    <row r="156" spans="1:5" x14ac:dyDescent="0.2">
      <c r="A156" s="9" t="s">
        <v>1032</v>
      </c>
      <c r="B156" s="9" t="s">
        <v>457</v>
      </c>
      <c r="C156" s="20" t="s">
        <v>1033</v>
      </c>
      <c r="D156" s="10" t="s">
        <v>364</v>
      </c>
      <c r="E156" s="8" t="s">
        <v>1034</v>
      </c>
    </row>
    <row r="157" spans="1:5" x14ac:dyDescent="0.2">
      <c r="A157" s="13" t="s">
        <v>1023</v>
      </c>
      <c r="B157" s="13" t="s">
        <v>457</v>
      </c>
      <c r="C157" s="20" t="s">
        <v>1024</v>
      </c>
      <c r="D157" s="10" t="s">
        <v>364</v>
      </c>
      <c r="E157" s="8" t="s">
        <v>1025</v>
      </c>
    </row>
    <row r="158" spans="1:5" x14ac:dyDescent="0.2">
      <c r="A158" s="9" t="s">
        <v>1026</v>
      </c>
      <c r="B158" s="9" t="s">
        <v>457</v>
      </c>
      <c r="C158" s="20" t="s">
        <v>1027</v>
      </c>
      <c r="D158" s="10" t="s">
        <v>364</v>
      </c>
      <c r="E158" s="8" t="s">
        <v>1028</v>
      </c>
    </row>
    <row r="159" spans="1:5" x14ac:dyDescent="0.2">
      <c r="A159" t="str">
        <f t="shared" ref="A159:A190" si="5">_xlfn.CONCAT(B159,D159,E159)</f>
        <v>CONTROL-CRESTRON USB-OFFLINE</v>
      </c>
      <c r="B159" t="s">
        <v>457</v>
      </c>
      <c r="C159" s="20" t="s">
        <v>907</v>
      </c>
      <c r="D159" s="2" t="s">
        <v>364</v>
      </c>
      <c r="E159" s="2" t="s">
        <v>906</v>
      </c>
    </row>
    <row r="160" spans="1:5" x14ac:dyDescent="0.2">
      <c r="A160" t="str">
        <f t="shared" si="5"/>
        <v>CONTROL-CRESTRON VC-4-PC-3</v>
      </c>
      <c r="B160" t="s">
        <v>457</v>
      </c>
      <c r="C160" s="20" t="s">
        <v>889</v>
      </c>
      <c r="D160" s="2" t="s">
        <v>364</v>
      </c>
      <c r="E160" s="2" t="s">
        <v>888</v>
      </c>
    </row>
    <row r="161" spans="1:5" x14ac:dyDescent="0.2">
      <c r="A161" t="str">
        <f t="shared" si="5"/>
        <v>CONTROL-iPortLUXE - BaseStation (SKU #: 71001)</v>
      </c>
      <c r="B161" t="s">
        <v>457</v>
      </c>
      <c r="C161" s="22" t="s">
        <v>895</v>
      </c>
      <c r="D161" s="2" t="s">
        <v>893</v>
      </c>
      <c r="E161" s="2" t="s">
        <v>894</v>
      </c>
    </row>
    <row r="162" spans="1:5" x14ac:dyDescent="0.2">
      <c r="A162" t="str">
        <f t="shared" si="5"/>
        <v>CONTROL-iPortLUXE (SKU #: 71016)</v>
      </c>
      <c r="B162" t="s">
        <v>457</v>
      </c>
      <c r="C162" s="22" t="s">
        <v>891</v>
      </c>
      <c r="D162" s="2" t="s">
        <v>893</v>
      </c>
      <c r="E162" s="2" t="s">
        <v>892</v>
      </c>
    </row>
    <row r="163" spans="1:5" x14ac:dyDescent="0.2">
      <c r="A163" t="str">
        <f t="shared" si="5"/>
        <v>CONTROL-PARALLAXCM4-AV-CTRL</v>
      </c>
      <c r="B163" t="s">
        <v>457</v>
      </c>
      <c r="C163" t="s">
        <v>848</v>
      </c>
      <c r="D163" s="2" t="s">
        <v>8</v>
      </c>
      <c r="E163" s="1" t="s">
        <v>846</v>
      </c>
    </row>
    <row r="164" spans="1:5" x14ac:dyDescent="0.2">
      <c r="A164" t="str">
        <f t="shared" si="5"/>
        <v>CONTROL-PARALLAXTP-TT-POE-10</v>
      </c>
      <c r="B164" t="s">
        <v>457</v>
      </c>
      <c r="C164" t="s">
        <v>849</v>
      </c>
      <c r="D164" s="2" t="s">
        <v>8</v>
      </c>
      <c r="E164" s="2" t="s">
        <v>847</v>
      </c>
    </row>
    <row r="165" spans="1:5" x14ac:dyDescent="0.2">
      <c r="A165" t="str">
        <f t="shared" si="5"/>
        <v>COOLING-MIDDLE ATLANTICUQFP-4</v>
      </c>
      <c r="B165" t="s">
        <v>806</v>
      </c>
      <c r="C165" s="20" t="s">
        <v>807</v>
      </c>
      <c r="D165" s="2" t="s">
        <v>529</v>
      </c>
      <c r="E165" s="1" t="s">
        <v>805</v>
      </c>
    </row>
    <row r="166" spans="1:5" x14ac:dyDescent="0.2">
      <c r="A166" t="str">
        <f t="shared" si="5"/>
        <v>DISPLAY-APPLE MMYQ3LL/A</v>
      </c>
      <c r="B166" t="s">
        <v>114</v>
      </c>
      <c r="C166" t="s">
        <v>115</v>
      </c>
      <c r="D166" s="2" t="s">
        <v>365</v>
      </c>
      <c r="E166" s="2" t="s">
        <v>116</v>
      </c>
    </row>
    <row r="167" spans="1:5" x14ac:dyDescent="0.2">
      <c r="A167" t="str">
        <f t="shared" si="5"/>
        <v>DISPLAY-APPLE MMYX3LL/A</v>
      </c>
      <c r="B167" t="s">
        <v>114</v>
      </c>
      <c r="C167" t="s">
        <v>115</v>
      </c>
      <c r="D167" s="2" t="s">
        <v>365</v>
      </c>
      <c r="E167" t="s">
        <v>117</v>
      </c>
    </row>
    <row r="168" spans="1:5" x14ac:dyDescent="0.2">
      <c r="A168" t="str">
        <f t="shared" si="5"/>
        <v xml:space="preserve">DISPLAY-JUPITER PANA105D </v>
      </c>
      <c r="B168" t="s">
        <v>114</v>
      </c>
      <c r="C168" t="s">
        <v>118</v>
      </c>
      <c r="D168" s="2" t="s">
        <v>367</v>
      </c>
      <c r="E168" t="s">
        <v>1212</v>
      </c>
    </row>
    <row r="169" spans="1:5" x14ac:dyDescent="0.2">
      <c r="A169" t="str">
        <f t="shared" si="5"/>
        <v>DISPLAY-JUPITER 34" 21:9 ULTRAWIDE</v>
      </c>
      <c r="B169" t="s">
        <v>114</v>
      </c>
      <c r="C169" t="s">
        <v>119</v>
      </c>
      <c r="D169" s="2" t="s">
        <v>367</v>
      </c>
      <c r="E169" t="s">
        <v>120</v>
      </c>
    </row>
    <row r="170" spans="1:5" x14ac:dyDescent="0.2">
      <c r="A170" t="str">
        <f t="shared" si="5"/>
        <v>DISPLAY-JUPITER PANA85D</v>
      </c>
      <c r="B170" t="s">
        <v>114</v>
      </c>
      <c r="C170" t="s">
        <v>121</v>
      </c>
      <c r="D170" s="2" t="s">
        <v>367</v>
      </c>
      <c r="E170" t="s">
        <v>1213</v>
      </c>
    </row>
    <row r="171" spans="1:5" x14ac:dyDescent="0.2">
      <c r="A171" t="str">
        <f t="shared" si="5"/>
        <v>DISPLAY-LG 55UH5F-H</v>
      </c>
      <c r="B171" t="s">
        <v>114</v>
      </c>
      <c r="C171" t="s">
        <v>123</v>
      </c>
      <c r="D171" s="2" t="s">
        <v>368</v>
      </c>
      <c r="E171" t="s">
        <v>124</v>
      </c>
    </row>
    <row r="172" spans="1:5" x14ac:dyDescent="0.2">
      <c r="A172" t="str">
        <f t="shared" si="5"/>
        <v>DISPLAY-LG 55UR340C9UD</v>
      </c>
      <c r="B172" t="s">
        <v>114</v>
      </c>
      <c r="C172" t="s">
        <v>980</v>
      </c>
      <c r="D172" s="2" t="s">
        <v>368</v>
      </c>
      <c r="E172" t="s">
        <v>122</v>
      </c>
    </row>
    <row r="173" spans="1:5" x14ac:dyDescent="0.2">
      <c r="A173" t="str">
        <f t="shared" si="5"/>
        <v>DISPLAY-LG 65UH5F-H</v>
      </c>
      <c r="B173" t="s">
        <v>114</v>
      </c>
      <c r="C173" s="1" t="s">
        <v>126</v>
      </c>
      <c r="D173" s="2" t="s">
        <v>368</v>
      </c>
      <c r="E173" t="s">
        <v>127</v>
      </c>
    </row>
    <row r="174" spans="1:5" x14ac:dyDescent="0.2">
      <c r="A174" t="str">
        <f t="shared" si="5"/>
        <v>DISPLAY-LG 65UR340C9UD</v>
      </c>
      <c r="B174" t="s">
        <v>114</v>
      </c>
      <c r="C174" s="1" t="s">
        <v>981</v>
      </c>
      <c r="D174" s="2" t="s">
        <v>368</v>
      </c>
      <c r="E174" t="s">
        <v>125</v>
      </c>
    </row>
    <row r="175" spans="1:5" x14ac:dyDescent="0.2">
      <c r="A175" t="str">
        <f t="shared" si="5"/>
        <v>DISPLAY-LG 75UH5F-H</v>
      </c>
      <c r="B175" t="s">
        <v>114</v>
      </c>
      <c r="C175" s="1" t="s">
        <v>129</v>
      </c>
      <c r="D175" s="2" t="s">
        <v>368</v>
      </c>
      <c r="E175" t="s">
        <v>130</v>
      </c>
    </row>
    <row r="176" spans="1:5" x14ac:dyDescent="0.2">
      <c r="A176" t="str">
        <f t="shared" si="5"/>
        <v>DISPLAY-LG 75UR340C9UD</v>
      </c>
      <c r="B176" t="s">
        <v>114</v>
      </c>
      <c r="C176" s="1" t="s">
        <v>982</v>
      </c>
      <c r="D176" s="2" t="s">
        <v>368</v>
      </c>
      <c r="E176" t="s">
        <v>128</v>
      </c>
    </row>
    <row r="177" spans="1:5" x14ac:dyDescent="0.2">
      <c r="A177" t="str">
        <f t="shared" si="5"/>
        <v>DISPLAY-LG 86UH5F-H</v>
      </c>
      <c r="B177" t="s">
        <v>114</v>
      </c>
      <c r="C177" s="2" t="s">
        <v>132</v>
      </c>
      <c r="D177" s="2" t="s">
        <v>368</v>
      </c>
      <c r="E177" s="9" t="s">
        <v>133</v>
      </c>
    </row>
    <row r="178" spans="1:5" x14ac:dyDescent="0.2">
      <c r="A178" t="str">
        <f t="shared" si="5"/>
        <v>DISPLAY-LG 86UR340C9UD</v>
      </c>
      <c r="B178" t="s">
        <v>114</v>
      </c>
      <c r="C178" s="10" t="s">
        <v>983</v>
      </c>
      <c r="D178" s="2" t="s">
        <v>368</v>
      </c>
      <c r="E178" s="2" t="s">
        <v>131</v>
      </c>
    </row>
    <row r="179" spans="1:5" x14ac:dyDescent="0.2">
      <c r="A179" t="str">
        <f t="shared" si="5"/>
        <v>DISPLAY-LG 98UH5F-H</v>
      </c>
      <c r="B179" t="s">
        <v>114</v>
      </c>
      <c r="C179" s="2" t="s">
        <v>134</v>
      </c>
      <c r="D179" s="2" t="s">
        <v>368</v>
      </c>
      <c r="E179" s="2" t="s">
        <v>135</v>
      </c>
    </row>
    <row r="180" spans="1:5" x14ac:dyDescent="0.2">
      <c r="A180" t="str">
        <f t="shared" si="5"/>
        <v>DISPLAY-LG2x2 49VL5G-M w/Peerless mount</v>
      </c>
      <c r="B180" t="s">
        <v>114</v>
      </c>
      <c r="C180" s="22" t="s">
        <v>598</v>
      </c>
      <c r="D180" s="2" t="s">
        <v>596</v>
      </c>
      <c r="E180" s="2" t="s">
        <v>597</v>
      </c>
    </row>
    <row r="181" spans="1:5" x14ac:dyDescent="0.2">
      <c r="A181" t="str">
        <f t="shared" si="5"/>
        <v>DISPLAY-LG49VL5G-M</v>
      </c>
      <c r="B181" t="s">
        <v>114</v>
      </c>
      <c r="C181" s="22" t="s">
        <v>595</v>
      </c>
      <c r="D181" s="2" t="s">
        <v>596</v>
      </c>
      <c r="E181" s="2" t="s">
        <v>594</v>
      </c>
    </row>
    <row r="182" spans="1:5" x14ac:dyDescent="0.2">
      <c r="A182" t="str">
        <f t="shared" si="5"/>
        <v>DISPLAY-SAMSUNGQH75B</v>
      </c>
      <c r="B182" t="s">
        <v>114</v>
      </c>
      <c r="C182" s="28" t="s">
        <v>918</v>
      </c>
      <c r="D182" s="2" t="s">
        <v>880</v>
      </c>
      <c r="E182" s="2" t="s">
        <v>917</v>
      </c>
    </row>
    <row r="183" spans="1:5" x14ac:dyDescent="0.2">
      <c r="A183" t="str">
        <f t="shared" si="5"/>
        <v>DISPLAY-SAMSUNGUN55TU7000FXZA</v>
      </c>
      <c r="B183" t="s">
        <v>114</v>
      </c>
      <c r="C183" s="22" t="s">
        <v>887</v>
      </c>
      <c r="D183" s="2" t="s">
        <v>880</v>
      </c>
      <c r="E183" s="2" t="s">
        <v>886</v>
      </c>
    </row>
    <row r="184" spans="1:5" x14ac:dyDescent="0.2">
      <c r="A184" t="str">
        <f t="shared" si="5"/>
        <v>DISPLAY-SAMSUNGUN58TU7000F</v>
      </c>
      <c r="B184" t="s">
        <v>114</v>
      </c>
      <c r="C184" s="22" t="s">
        <v>1013</v>
      </c>
      <c r="D184" s="2" t="s">
        <v>880</v>
      </c>
      <c r="E184" s="2" t="s">
        <v>1012</v>
      </c>
    </row>
    <row r="185" spans="1:5" x14ac:dyDescent="0.2">
      <c r="A185" t="str">
        <f t="shared" si="5"/>
        <v>DISPLAY-SAMSUNGUN75TU7000FXZA</v>
      </c>
      <c r="B185" t="s">
        <v>114</v>
      </c>
      <c r="C185" s="23" t="s">
        <v>1011</v>
      </c>
      <c r="D185" s="1" t="s">
        <v>880</v>
      </c>
      <c r="E185" s="1" t="s">
        <v>1010</v>
      </c>
    </row>
    <row r="186" spans="1:5" x14ac:dyDescent="0.2">
      <c r="A186" t="str">
        <f t="shared" si="5"/>
        <v>DISPLAY-SAMSUNGUN86TU9010FXZA</v>
      </c>
      <c r="B186" t="s">
        <v>114</v>
      </c>
      <c r="C186" s="23" t="s">
        <v>881</v>
      </c>
      <c r="D186" s="1" t="s">
        <v>880</v>
      </c>
      <c r="E186" s="1" t="s">
        <v>879</v>
      </c>
    </row>
    <row r="187" spans="1:5" x14ac:dyDescent="0.2">
      <c r="A187" t="str">
        <f t="shared" si="5"/>
        <v>DISPLAY-SAMSUNGQM75C</v>
      </c>
      <c r="B187" t="s">
        <v>114</v>
      </c>
      <c r="C187" s="29" t="s">
        <v>1105</v>
      </c>
      <c r="D187" s="1" t="s">
        <v>880</v>
      </c>
      <c r="E187" s="1" t="s">
        <v>1104</v>
      </c>
    </row>
    <row r="188" spans="1:5" x14ac:dyDescent="0.2">
      <c r="A188" t="str">
        <f t="shared" si="5"/>
        <v>DISPLAY-SAMSUNGQM65C</v>
      </c>
      <c r="B188" t="s">
        <v>114</v>
      </c>
      <c r="C188" s="30" t="s">
        <v>1130</v>
      </c>
      <c r="D188" s="1" t="s">
        <v>880</v>
      </c>
      <c r="E188" s="1" t="s">
        <v>1125</v>
      </c>
    </row>
    <row r="189" spans="1:5" x14ac:dyDescent="0.2">
      <c r="A189" t="str">
        <f t="shared" si="5"/>
        <v>DISPLAY-SAMSUNGQM55C</v>
      </c>
      <c r="B189" t="s">
        <v>114</v>
      </c>
      <c r="C189" s="26" t="s">
        <v>1129</v>
      </c>
      <c r="D189" s="2" t="s">
        <v>880</v>
      </c>
      <c r="E189" s="2" t="s">
        <v>1128</v>
      </c>
    </row>
    <row r="190" spans="1:5" x14ac:dyDescent="0.2">
      <c r="A190" t="str">
        <f t="shared" si="5"/>
        <v>ENCLOSURES-APCACF505</v>
      </c>
      <c r="B190" t="s">
        <v>136</v>
      </c>
      <c r="C190" s="22" t="s">
        <v>947</v>
      </c>
      <c r="D190" s="2" t="s">
        <v>549</v>
      </c>
      <c r="E190" s="2" t="s">
        <v>948</v>
      </c>
    </row>
    <row r="191" spans="1:5" x14ac:dyDescent="0.2">
      <c r="A191" t="str">
        <f t="shared" ref="A191:A222" si="6">_xlfn.CONCAT(B191,D191,E191)</f>
        <v>ENCLOSURES-APCACF600</v>
      </c>
      <c r="B191" t="s">
        <v>136</v>
      </c>
      <c r="C191" s="22" t="s">
        <v>547</v>
      </c>
      <c r="D191" s="2" t="s">
        <v>549</v>
      </c>
      <c r="E191" s="2" t="s">
        <v>548</v>
      </c>
    </row>
    <row r="192" spans="1:5" x14ac:dyDescent="0.2">
      <c r="A192" t="str">
        <f t="shared" si="6"/>
        <v>ENCLOSURES-APCAR3810</v>
      </c>
      <c r="B192" t="s">
        <v>136</v>
      </c>
      <c r="C192" s="23" t="s">
        <v>946</v>
      </c>
      <c r="D192" s="2" t="s">
        <v>549</v>
      </c>
      <c r="E192" s="1" t="s">
        <v>945</v>
      </c>
    </row>
    <row r="193" spans="1:5" x14ac:dyDescent="0.2">
      <c r="A193" t="str">
        <f t="shared" si="6"/>
        <v>ENCLOSURES-APCAR3814</v>
      </c>
      <c r="B193" t="s">
        <v>136</v>
      </c>
      <c r="C193" s="23" t="s">
        <v>551</v>
      </c>
      <c r="D193" s="2" t="s">
        <v>549</v>
      </c>
      <c r="E193" s="1" t="s">
        <v>550</v>
      </c>
    </row>
    <row r="194" spans="1:5" x14ac:dyDescent="0.2">
      <c r="A194" t="str">
        <f t="shared" si="6"/>
        <v>ENCLOSURES-BIAMP Plenum box 12 x 12</v>
      </c>
      <c r="B194" t="s">
        <v>136</v>
      </c>
      <c r="C194" s="1" t="s">
        <v>45</v>
      </c>
      <c r="D194" s="2" t="s">
        <v>361</v>
      </c>
      <c r="E194" s="1" t="s">
        <v>46</v>
      </c>
    </row>
    <row r="195" spans="1:5" x14ac:dyDescent="0.2">
      <c r="A195" t="str">
        <f t="shared" si="6"/>
        <v>ENCLOSURES-CHIEF FCA515</v>
      </c>
      <c r="B195" t="s">
        <v>136</v>
      </c>
      <c r="C195" s="22" t="s">
        <v>657</v>
      </c>
      <c r="D195" s="2" t="s">
        <v>363</v>
      </c>
      <c r="E195" s="2" t="s">
        <v>656</v>
      </c>
    </row>
    <row r="196" spans="1:5" x14ac:dyDescent="0.2">
      <c r="A196" t="str">
        <f t="shared" si="6"/>
        <v>ENCLOSURES-MIDDLE ATLANTIC5-RS18</v>
      </c>
      <c r="B196" t="s">
        <v>136</v>
      </c>
      <c r="C196" s="22" t="s">
        <v>556</v>
      </c>
      <c r="D196" s="2" t="s">
        <v>529</v>
      </c>
      <c r="E196" s="2" t="s">
        <v>555</v>
      </c>
    </row>
    <row r="197" spans="1:5" x14ac:dyDescent="0.2">
      <c r="A197" t="str">
        <f t="shared" si="6"/>
        <v>ENCLOSURES-MIDDLE ATLANTICBGR-4527</v>
      </c>
      <c r="B197" t="s">
        <v>136</v>
      </c>
      <c r="C197" s="22" t="s">
        <v>942</v>
      </c>
      <c r="D197" s="2" t="s">
        <v>529</v>
      </c>
      <c r="E197" s="2" t="s">
        <v>941</v>
      </c>
    </row>
    <row r="198" spans="1:5" x14ac:dyDescent="0.2">
      <c r="A198" t="str">
        <f t="shared" si="6"/>
        <v>ENCLOSURES-MIDDLE ATLANTICBR1</v>
      </c>
      <c r="B198" t="s">
        <v>136</v>
      </c>
      <c r="C198" s="22" t="s">
        <v>572</v>
      </c>
      <c r="D198" s="2" t="s">
        <v>529</v>
      </c>
      <c r="E198" s="2" t="s">
        <v>571</v>
      </c>
    </row>
    <row r="199" spans="1:5" x14ac:dyDescent="0.2">
      <c r="A199" t="str">
        <f t="shared" si="6"/>
        <v>ENCLOSURES-MIDDLE ATLANTICCBS-BGR</v>
      </c>
      <c r="B199" t="s">
        <v>136</v>
      </c>
      <c r="C199" s="23" t="s">
        <v>944</v>
      </c>
      <c r="D199" s="2" t="s">
        <v>529</v>
      </c>
      <c r="E199" s="1" t="s">
        <v>943</v>
      </c>
    </row>
    <row r="200" spans="1:5" x14ac:dyDescent="0.2">
      <c r="A200" t="str">
        <f t="shared" si="6"/>
        <v>ENCLOSURES-MIDDLE ATLANTICCFR-10-18</v>
      </c>
      <c r="B200" t="s">
        <v>136</v>
      </c>
      <c r="C200" s="23" t="s">
        <v>542</v>
      </c>
      <c r="D200" s="2" t="s">
        <v>529</v>
      </c>
      <c r="E200" s="1" t="s">
        <v>533</v>
      </c>
    </row>
    <row r="201" spans="1:5" x14ac:dyDescent="0.2">
      <c r="A201" t="str">
        <f t="shared" si="6"/>
        <v>ENCLOSURES-MIDDLE ATLANTICCFR-11-18</v>
      </c>
      <c r="B201" t="s">
        <v>136</v>
      </c>
      <c r="C201" s="23" t="s">
        <v>541</v>
      </c>
      <c r="D201" s="2" t="s">
        <v>529</v>
      </c>
      <c r="E201" s="1" t="s">
        <v>534</v>
      </c>
    </row>
    <row r="202" spans="1:5" x14ac:dyDescent="0.2">
      <c r="A202" t="str">
        <f t="shared" si="6"/>
        <v>ENCLOSURES-MIDDLE ATLANTICCFR-12-18</v>
      </c>
      <c r="B202" t="s">
        <v>136</v>
      </c>
      <c r="C202" s="23" t="s">
        <v>540</v>
      </c>
      <c r="D202" s="2" t="s">
        <v>529</v>
      </c>
      <c r="E202" s="1" t="s">
        <v>535</v>
      </c>
    </row>
    <row r="203" spans="1:5" x14ac:dyDescent="0.2">
      <c r="A203" t="str">
        <f t="shared" si="6"/>
        <v>ENCLOSURES-MIDDLE ATLANTICCFR-13-18</v>
      </c>
      <c r="B203" t="s">
        <v>136</v>
      </c>
      <c r="C203" s="23" t="s">
        <v>543</v>
      </c>
      <c r="D203" s="2" t="s">
        <v>529</v>
      </c>
      <c r="E203" s="1" t="s">
        <v>536</v>
      </c>
    </row>
    <row r="204" spans="1:5" x14ac:dyDescent="0.2">
      <c r="A204" t="str">
        <f t="shared" si="6"/>
        <v>ENCLOSURES-MIDDLE ATLANTICCFR-14-18</v>
      </c>
      <c r="B204" t="s">
        <v>136</v>
      </c>
      <c r="C204" s="22" t="s">
        <v>544</v>
      </c>
      <c r="D204" s="2" t="s">
        <v>529</v>
      </c>
      <c r="E204" s="2" t="s">
        <v>537</v>
      </c>
    </row>
    <row r="205" spans="1:5" x14ac:dyDescent="0.2">
      <c r="A205" t="str">
        <f t="shared" si="6"/>
        <v>ENCLOSURES-MIDDLE ATLANTICCFR-15-18</v>
      </c>
      <c r="B205" t="s">
        <v>136</v>
      </c>
      <c r="C205" s="22" t="s">
        <v>545</v>
      </c>
      <c r="D205" s="2" t="s">
        <v>529</v>
      </c>
      <c r="E205" s="2" t="s">
        <v>538</v>
      </c>
    </row>
    <row r="206" spans="1:5" x14ac:dyDescent="0.2">
      <c r="A206" t="str">
        <f t="shared" si="6"/>
        <v>ENCLOSURES-MIDDLE ATLANTICCFR-16-18</v>
      </c>
      <c r="B206" t="s">
        <v>136</v>
      </c>
      <c r="C206" s="22" t="s">
        <v>546</v>
      </c>
      <c r="D206" s="2" t="s">
        <v>529</v>
      </c>
      <c r="E206" s="2" t="s">
        <v>539</v>
      </c>
    </row>
    <row r="207" spans="1:5" x14ac:dyDescent="0.2">
      <c r="A207" t="str">
        <f t="shared" si="6"/>
        <v>ENCLOSURES-MIDDLE ATLANTICCFR-8-18</v>
      </c>
      <c r="B207" t="s">
        <v>136</v>
      </c>
      <c r="C207" s="22" t="s">
        <v>528</v>
      </c>
      <c r="D207" s="2" t="s">
        <v>529</v>
      </c>
      <c r="E207" s="2" t="s">
        <v>530</v>
      </c>
    </row>
    <row r="208" spans="1:5" x14ac:dyDescent="0.2">
      <c r="A208" t="str">
        <f t="shared" si="6"/>
        <v>ENCLOSURES-MIDDLE ATLANTICCFR-9-18</v>
      </c>
      <c r="B208" t="s">
        <v>136</v>
      </c>
      <c r="C208" s="22" t="s">
        <v>531</v>
      </c>
      <c r="D208" s="2" t="s">
        <v>529</v>
      </c>
      <c r="E208" s="2" t="s">
        <v>532</v>
      </c>
    </row>
    <row r="209" spans="1:5" x14ac:dyDescent="0.2">
      <c r="A209" t="str">
        <f t="shared" si="6"/>
        <v>ENCLOSURES-MIDDLE ATLANTICFEB1-CP12</v>
      </c>
      <c r="B209" t="s">
        <v>136</v>
      </c>
      <c r="C209" s="22" t="s">
        <v>557</v>
      </c>
      <c r="D209" s="2" t="s">
        <v>529</v>
      </c>
      <c r="E209" s="2" t="s">
        <v>558</v>
      </c>
    </row>
    <row r="210" spans="1:5" x14ac:dyDescent="0.2">
      <c r="A210" t="str">
        <f t="shared" si="6"/>
        <v>ENCLOSURES-MIDDLE ATLANTICLBP-1.5</v>
      </c>
      <c r="B210" t="s">
        <v>136</v>
      </c>
      <c r="C210" s="22" t="s">
        <v>560</v>
      </c>
      <c r="D210" s="2" t="s">
        <v>529</v>
      </c>
      <c r="E210" s="2" t="s">
        <v>559</v>
      </c>
    </row>
    <row r="211" spans="1:5" x14ac:dyDescent="0.2">
      <c r="A211" t="str">
        <f t="shared" si="6"/>
        <v>ENCLOSURES-MIDDLE ATLANTICLBP-1R4</v>
      </c>
      <c r="B211" t="s">
        <v>136</v>
      </c>
      <c r="C211" s="22" t="s">
        <v>700</v>
      </c>
      <c r="D211" s="2" t="s">
        <v>529</v>
      </c>
      <c r="E211" s="2" t="s">
        <v>699</v>
      </c>
    </row>
    <row r="212" spans="1:5" x14ac:dyDescent="0.2">
      <c r="A212" t="str">
        <f t="shared" si="6"/>
        <v>ENCLOSURES-MIDDLE ATLANTICSS</v>
      </c>
      <c r="B212" t="s">
        <v>136</v>
      </c>
      <c r="C212" s="23" t="s">
        <v>702</v>
      </c>
      <c r="D212" s="2" t="s">
        <v>529</v>
      </c>
      <c r="E212" s="1" t="s">
        <v>703</v>
      </c>
    </row>
    <row r="213" spans="1:5" x14ac:dyDescent="0.2">
      <c r="A213" t="str">
        <f t="shared" si="6"/>
        <v>ENCLOSURES-MIDDLE ATLANTICUMS1-11.5</v>
      </c>
      <c r="B213" t="s">
        <v>136</v>
      </c>
      <c r="C213" s="22" t="s">
        <v>562</v>
      </c>
      <c r="D213" s="2" t="s">
        <v>529</v>
      </c>
      <c r="E213" s="2" t="s">
        <v>561</v>
      </c>
    </row>
    <row r="214" spans="1:5" x14ac:dyDescent="0.2">
      <c r="A214" t="str">
        <f t="shared" si="6"/>
        <v>ENCLOSURES-MIDDLE ATLANTICUMS1-3.5</v>
      </c>
      <c r="B214" t="s">
        <v>136</v>
      </c>
      <c r="C214" s="22" t="s">
        <v>565</v>
      </c>
      <c r="D214" s="2" t="s">
        <v>529</v>
      </c>
      <c r="E214" s="2" t="s">
        <v>566</v>
      </c>
    </row>
    <row r="215" spans="1:5" x14ac:dyDescent="0.2">
      <c r="A215" t="str">
        <f t="shared" si="6"/>
        <v>ENCLOSURES-MIDDLE ATLANTICUMS1-5.5</v>
      </c>
      <c r="B215" t="s">
        <v>136</v>
      </c>
      <c r="C215" s="22" t="s">
        <v>563</v>
      </c>
      <c r="D215" s="2" t="s">
        <v>529</v>
      </c>
      <c r="E215" s="2" t="s">
        <v>564</v>
      </c>
    </row>
    <row r="216" spans="1:5" x14ac:dyDescent="0.2">
      <c r="A216" t="str">
        <f t="shared" si="6"/>
        <v>ENCLOSURES-TRIPPLITESRCASTER</v>
      </c>
      <c r="B216" t="s">
        <v>136</v>
      </c>
      <c r="C216" s="22" t="s">
        <v>623</v>
      </c>
      <c r="D216" s="2" t="s">
        <v>620</v>
      </c>
      <c r="E216" s="2" t="s">
        <v>622</v>
      </c>
    </row>
    <row r="217" spans="1:5" x14ac:dyDescent="0.2">
      <c r="A217" t="str">
        <f t="shared" si="6"/>
        <v>ENCLOSURES-TRIPPLITESRW6U</v>
      </c>
      <c r="B217" t="s">
        <v>136</v>
      </c>
      <c r="C217" s="22" t="s">
        <v>621</v>
      </c>
      <c r="D217" s="2" t="s">
        <v>620</v>
      </c>
      <c r="E217" s="2" t="s">
        <v>619</v>
      </c>
    </row>
    <row r="218" spans="1:5" x14ac:dyDescent="0.2">
      <c r="A218" t="str">
        <f t="shared" si="6"/>
        <v>HARDWARE-MIDDLE ATLANTICHPS</v>
      </c>
      <c r="B218" t="s">
        <v>704</v>
      </c>
      <c r="C218" s="22" t="s">
        <v>705</v>
      </c>
      <c r="D218" s="2" t="s">
        <v>529</v>
      </c>
      <c r="E218" s="2" t="s">
        <v>706</v>
      </c>
    </row>
    <row r="219" spans="1:5" x14ac:dyDescent="0.2">
      <c r="A219" t="str">
        <f t="shared" si="6"/>
        <v>INFRASTRUCTURE-CRESTRON CEN-RPP-CAT6-24</v>
      </c>
      <c r="B219" t="s">
        <v>383</v>
      </c>
      <c r="C219" s="22" t="s">
        <v>431</v>
      </c>
      <c r="D219" s="2" t="s">
        <v>364</v>
      </c>
      <c r="E219" s="2" t="s">
        <v>430</v>
      </c>
    </row>
    <row r="220" spans="1:5" x14ac:dyDescent="0.2">
      <c r="A220" t="str">
        <f t="shared" si="6"/>
        <v>INFRASTRUCTURE-CRESTRON CRESFIBER8G-P-SP1000</v>
      </c>
      <c r="B220" t="s">
        <v>383</v>
      </c>
      <c r="C220" s="22" t="s">
        <v>435</v>
      </c>
      <c r="D220" s="2" t="s">
        <v>364</v>
      </c>
      <c r="E220" s="2" t="s">
        <v>434</v>
      </c>
    </row>
    <row r="221" spans="1:5" x14ac:dyDescent="0.2">
      <c r="A221" t="str">
        <f t="shared" si="6"/>
        <v>INFRASTRUCTURE-CRESTRON CRESFIBER8G-P-SP500</v>
      </c>
      <c r="B221" t="s">
        <v>383</v>
      </c>
      <c r="C221" s="22" t="s">
        <v>433</v>
      </c>
      <c r="D221" s="2" t="s">
        <v>364</v>
      </c>
      <c r="E221" s="2" t="s">
        <v>432</v>
      </c>
    </row>
    <row r="222" spans="1:5" x14ac:dyDescent="0.2">
      <c r="A222" t="str">
        <f t="shared" si="6"/>
        <v>INFRASTRUCTURE-CRESTRON CRESFIBER8G-SM-CONN-LC-12</v>
      </c>
      <c r="B222" t="s">
        <v>383</v>
      </c>
      <c r="C222" s="22" t="s">
        <v>441</v>
      </c>
      <c r="D222" s="2" t="s">
        <v>364</v>
      </c>
      <c r="E222" s="2" t="s">
        <v>440</v>
      </c>
    </row>
    <row r="223" spans="1:5" x14ac:dyDescent="0.2">
      <c r="A223" t="str">
        <f t="shared" ref="A223:A254" si="7">_xlfn.CONCAT(B223,D223,E223)</f>
        <v>INFRASTRUCTURE-CRESTRON CRESFIBER-CONN-SC50UM-12</v>
      </c>
      <c r="B223" t="s">
        <v>383</v>
      </c>
      <c r="C223" s="23" t="s">
        <v>437</v>
      </c>
      <c r="D223" s="2" t="s">
        <v>364</v>
      </c>
      <c r="E223" s="1" t="s">
        <v>436</v>
      </c>
    </row>
    <row r="224" spans="1:5" x14ac:dyDescent="0.2">
      <c r="A224" t="str">
        <f t="shared" si="7"/>
        <v>INFRASTRUCTURE-CRESTRON CRESFIBER-TK</v>
      </c>
      <c r="B224" t="s">
        <v>383</v>
      </c>
      <c r="C224" s="22" t="s">
        <v>439</v>
      </c>
      <c r="D224" s="2" t="s">
        <v>364</v>
      </c>
      <c r="E224" s="2" t="s">
        <v>438</v>
      </c>
    </row>
    <row r="225" spans="1:5" x14ac:dyDescent="0.2">
      <c r="A225" t="str">
        <f t="shared" si="7"/>
        <v>INFRASTRUCTURE-CRESTRON CRESNET-NP-TL-B250</v>
      </c>
      <c r="B225" t="s">
        <v>383</v>
      </c>
      <c r="C225" s="22" t="s">
        <v>413</v>
      </c>
      <c r="D225" s="2" t="s">
        <v>364</v>
      </c>
      <c r="E225" s="2" t="s">
        <v>412</v>
      </c>
    </row>
    <row r="226" spans="1:5" x14ac:dyDescent="0.2">
      <c r="A226" t="str">
        <f t="shared" si="7"/>
        <v>INFRASTRUCTURE-CRESTRON CRESNET-NP-TL-B500</v>
      </c>
      <c r="B226" t="s">
        <v>383</v>
      </c>
      <c r="C226" s="22" t="s">
        <v>415</v>
      </c>
      <c r="D226" s="2" t="s">
        <v>364</v>
      </c>
      <c r="E226" s="2" t="s">
        <v>414</v>
      </c>
    </row>
    <row r="227" spans="1:5" x14ac:dyDescent="0.2">
      <c r="A227" t="str">
        <f t="shared" si="7"/>
        <v>INFRASTRUCTURE-CRESTRON CRESNET-NP-TL-SP1000</v>
      </c>
      <c r="B227" t="s">
        <v>383</v>
      </c>
      <c r="C227" s="22" t="s">
        <v>417</v>
      </c>
      <c r="D227" s="2" t="s">
        <v>364</v>
      </c>
      <c r="E227" s="2" t="s">
        <v>416</v>
      </c>
    </row>
    <row r="228" spans="1:5" x14ac:dyDescent="0.2">
      <c r="A228" t="str">
        <f t="shared" si="7"/>
        <v>INFRASTRUCTURE-CRESTRON CRESNET-P-TL-SP1000</v>
      </c>
      <c r="B228" t="s">
        <v>383</v>
      </c>
      <c r="C228" s="22" t="s">
        <v>421</v>
      </c>
      <c r="D228" s="2" t="s">
        <v>364</v>
      </c>
      <c r="E228" s="2" t="s">
        <v>420</v>
      </c>
    </row>
    <row r="229" spans="1:5" x14ac:dyDescent="0.2">
      <c r="A229" t="str">
        <f t="shared" si="7"/>
        <v>INFRASTRUCTURE-CRESTRON CRESNET-P-TL-SP500</v>
      </c>
      <c r="B229" t="s">
        <v>383</v>
      </c>
      <c r="C229" s="22" t="s">
        <v>419</v>
      </c>
      <c r="D229" s="2" t="s">
        <v>364</v>
      </c>
      <c r="E229" s="2" t="s">
        <v>418</v>
      </c>
    </row>
    <row r="230" spans="1:5" x14ac:dyDescent="0.2">
      <c r="A230" t="str">
        <f t="shared" si="7"/>
        <v>INFRASTRUCTURE-CRESTRON DM-8G-CONN-WG-100</v>
      </c>
      <c r="B230" s="2" t="s">
        <v>383</v>
      </c>
      <c r="C230" s="22" t="s">
        <v>385</v>
      </c>
      <c r="D230" s="2" t="s">
        <v>364</v>
      </c>
      <c r="E230" s="2" t="s">
        <v>384</v>
      </c>
    </row>
    <row r="231" spans="1:5" x14ac:dyDescent="0.2">
      <c r="A231" t="str">
        <f t="shared" si="7"/>
        <v>INFRASTRUCTURE-CRESTRON DM-8G-CRIMP-WG</v>
      </c>
      <c r="B231" s="2" t="s">
        <v>383</v>
      </c>
      <c r="C231" s="22" t="s">
        <v>387</v>
      </c>
      <c r="D231" s="2" t="s">
        <v>364</v>
      </c>
      <c r="E231" s="2" t="s">
        <v>386</v>
      </c>
    </row>
    <row r="232" spans="1:5" x14ac:dyDescent="0.2">
      <c r="A232" t="str">
        <f t="shared" si="7"/>
        <v>INFRASTRUCTURE-CRESTRON DM-CBL-8G-NP-SP1000</v>
      </c>
      <c r="B232" s="2" t="s">
        <v>383</v>
      </c>
      <c r="C232" s="22" t="s">
        <v>411</v>
      </c>
      <c r="D232" s="2" t="s">
        <v>364</v>
      </c>
      <c r="E232" s="2" t="s">
        <v>410</v>
      </c>
    </row>
    <row r="233" spans="1:5" x14ac:dyDescent="0.2">
      <c r="A233" t="str">
        <f t="shared" si="7"/>
        <v>INFRASTRUCTURE-CRESTRON DM-CBL-8G-NP-SP500</v>
      </c>
      <c r="B233" t="s">
        <v>383</v>
      </c>
      <c r="C233" s="22" t="s">
        <v>399</v>
      </c>
      <c r="D233" s="2" t="s">
        <v>364</v>
      </c>
      <c r="E233" s="2" t="s">
        <v>398</v>
      </c>
    </row>
    <row r="234" spans="1:5" x14ac:dyDescent="0.2">
      <c r="A234" t="str">
        <f t="shared" si="7"/>
        <v>INFRASTRUCTURE-CRESTRON DM-CBL-8G-P-SP1000</v>
      </c>
      <c r="B234" t="s">
        <v>383</v>
      </c>
      <c r="C234" s="22" t="s">
        <v>409</v>
      </c>
      <c r="D234" s="2" t="s">
        <v>364</v>
      </c>
      <c r="E234" s="2" t="s">
        <v>408</v>
      </c>
    </row>
    <row r="235" spans="1:5" x14ac:dyDescent="0.2">
      <c r="A235" t="str">
        <f t="shared" si="7"/>
        <v>INFRASTRUCTURE-CRESTRON DM-CBL-8G-P-SP500</v>
      </c>
      <c r="B235" t="s">
        <v>383</v>
      </c>
      <c r="C235" s="22" t="s">
        <v>401</v>
      </c>
      <c r="D235" s="2" t="s">
        <v>364</v>
      </c>
      <c r="E235" s="2" t="s">
        <v>400</v>
      </c>
    </row>
    <row r="236" spans="1:5" x14ac:dyDescent="0.2">
      <c r="A236" t="str">
        <f t="shared" si="7"/>
        <v>INFRASTRUCTURE-CRESTRON DM-CBL-ULTRA-NP-SP1000</v>
      </c>
      <c r="B236" t="s">
        <v>383</v>
      </c>
      <c r="C236" s="22" t="s">
        <v>403</v>
      </c>
      <c r="D236" s="2" t="s">
        <v>364</v>
      </c>
      <c r="E236" s="2" t="s">
        <v>402</v>
      </c>
    </row>
    <row r="237" spans="1:5" x14ac:dyDescent="0.2">
      <c r="A237" t="str">
        <f t="shared" si="7"/>
        <v>INFRASTRUCTURE-CRESTRON DM-CBL-ULTRA-NP-SP500</v>
      </c>
      <c r="B237" t="s">
        <v>383</v>
      </c>
      <c r="C237" s="22" t="s">
        <v>389</v>
      </c>
      <c r="D237" s="2" t="s">
        <v>364</v>
      </c>
      <c r="E237" s="2" t="s">
        <v>388</v>
      </c>
    </row>
    <row r="238" spans="1:5" x14ac:dyDescent="0.2">
      <c r="A238" t="str">
        <f t="shared" si="7"/>
        <v>INFRASTRUCTURE-CRESTRON DM-CBL-ULTRA-PC-1.5</v>
      </c>
      <c r="B238" t="s">
        <v>383</v>
      </c>
      <c r="C238" s="22" t="s">
        <v>429</v>
      </c>
      <c r="D238" s="2" t="s">
        <v>364</v>
      </c>
      <c r="E238" s="2" t="s">
        <v>428</v>
      </c>
    </row>
    <row r="239" spans="1:5" x14ac:dyDescent="0.2">
      <c r="A239" t="str">
        <f t="shared" si="7"/>
        <v>INFRASTRUCTURE-CRESTRON DM-CBL-ULTRA-PC-1.5</v>
      </c>
      <c r="B239" t="s">
        <v>383</v>
      </c>
      <c r="C239" s="22" t="s">
        <v>429</v>
      </c>
      <c r="D239" s="2" t="s">
        <v>364</v>
      </c>
      <c r="E239" s="2" t="s">
        <v>428</v>
      </c>
    </row>
    <row r="240" spans="1:5" x14ac:dyDescent="0.2">
      <c r="A240" t="str">
        <f t="shared" si="7"/>
        <v>INFRASTRUCTURE-CRESTRON DM-CBL-ULTRA-PC-15</v>
      </c>
      <c r="B240" t="s">
        <v>383</v>
      </c>
      <c r="C240" s="22" t="s">
        <v>512</v>
      </c>
      <c r="D240" s="2" t="s">
        <v>364</v>
      </c>
      <c r="E240" s="2" t="s">
        <v>513</v>
      </c>
    </row>
    <row r="241" spans="1:5" x14ac:dyDescent="0.2">
      <c r="A241" t="str">
        <f t="shared" si="7"/>
        <v>INFRASTRUCTURE-CRESTRON DM-CBL-ULTRA-PC-20</v>
      </c>
      <c r="B241" t="s">
        <v>383</v>
      </c>
      <c r="C241" s="22" t="s">
        <v>514</v>
      </c>
      <c r="D241" s="2" t="s">
        <v>364</v>
      </c>
      <c r="E241" s="2" t="s">
        <v>515</v>
      </c>
    </row>
    <row r="242" spans="1:5" x14ac:dyDescent="0.2">
      <c r="A242" t="str">
        <f t="shared" si="7"/>
        <v>INFRASTRUCTURE-CRESTRON DM-CBL-ULTRA-PC-3</v>
      </c>
      <c r="B242" t="s">
        <v>383</v>
      </c>
      <c r="C242" s="22" t="s">
        <v>506</v>
      </c>
      <c r="D242" s="2" t="s">
        <v>364</v>
      </c>
      <c r="E242" s="2" t="s">
        <v>507</v>
      </c>
    </row>
    <row r="243" spans="1:5" x14ac:dyDescent="0.2">
      <c r="A243" t="str">
        <f t="shared" si="7"/>
        <v>INFRASTRUCTURE-CRESTRON DM-CBL-ULTRA-PC-5</v>
      </c>
      <c r="B243" t="s">
        <v>383</v>
      </c>
      <c r="C243" s="22" t="s">
        <v>509</v>
      </c>
      <c r="D243" s="2" t="s">
        <v>364</v>
      </c>
      <c r="E243" s="2" t="s">
        <v>508</v>
      </c>
    </row>
    <row r="244" spans="1:5" x14ac:dyDescent="0.2">
      <c r="A244" t="str">
        <f t="shared" si="7"/>
        <v>INFRASTRUCTURE-CRESTRON DM-CBL-ULTRA-PC-50</v>
      </c>
      <c r="B244" t="s">
        <v>383</v>
      </c>
      <c r="C244" s="22" t="s">
        <v>517</v>
      </c>
      <c r="D244" s="2" t="s">
        <v>364</v>
      </c>
      <c r="E244" s="2" t="s">
        <v>516</v>
      </c>
    </row>
    <row r="245" spans="1:5" x14ac:dyDescent="0.2">
      <c r="A245" t="str">
        <f t="shared" si="7"/>
        <v>INFRASTRUCTURE-CRESTRON DM-CBL-ULTRA-PC-7</v>
      </c>
      <c r="B245" t="s">
        <v>383</v>
      </c>
      <c r="C245" s="22" t="s">
        <v>510</v>
      </c>
      <c r="D245" s="2" t="s">
        <v>364</v>
      </c>
      <c r="E245" s="2" t="s">
        <v>511</v>
      </c>
    </row>
    <row r="246" spans="1:5" x14ac:dyDescent="0.2">
      <c r="A246" t="str">
        <f t="shared" si="7"/>
        <v>INFRASTRUCTURE-CRESTRON DM-CBL-ULTRA-P-SP1000</v>
      </c>
      <c r="B246" t="s">
        <v>383</v>
      </c>
      <c r="C246" s="22" t="s">
        <v>407</v>
      </c>
      <c r="D246" s="2" t="s">
        <v>364</v>
      </c>
      <c r="E246" s="2" t="s">
        <v>406</v>
      </c>
    </row>
    <row r="247" spans="1:5" x14ac:dyDescent="0.2">
      <c r="A247" t="str">
        <f t="shared" si="7"/>
        <v>INFRASTRUCTURE-CRESTRON DM-CBL-ULTRA-P-SP500</v>
      </c>
      <c r="B247" t="s">
        <v>383</v>
      </c>
      <c r="C247" s="22" t="s">
        <v>405</v>
      </c>
      <c r="D247" s="2" t="s">
        <v>364</v>
      </c>
      <c r="E247" s="2" t="s">
        <v>404</v>
      </c>
    </row>
    <row r="248" spans="1:5" x14ac:dyDescent="0.2">
      <c r="A248" t="str">
        <f t="shared" si="7"/>
        <v>INFRASTRUCTURE-CRESTRON DM-CONN-ULTRA-PLUG-20</v>
      </c>
      <c r="B248" t="s">
        <v>383</v>
      </c>
      <c r="C248" s="23" t="s">
        <v>391</v>
      </c>
      <c r="D248" s="2" t="s">
        <v>364</v>
      </c>
      <c r="E248" s="1" t="s">
        <v>390</v>
      </c>
    </row>
    <row r="249" spans="1:5" x14ac:dyDescent="0.2">
      <c r="A249" t="str">
        <f t="shared" si="7"/>
        <v>INFRASTRUCTURE-CRESTRON DM-CONN-ULTRA-RECP-20</v>
      </c>
      <c r="B249" t="s">
        <v>383</v>
      </c>
      <c r="C249" s="23" t="s">
        <v>423</v>
      </c>
      <c r="D249" s="2" t="s">
        <v>364</v>
      </c>
      <c r="E249" s="1" t="s">
        <v>422</v>
      </c>
    </row>
    <row r="250" spans="1:5" x14ac:dyDescent="0.2">
      <c r="A250" t="str">
        <f t="shared" si="7"/>
        <v>INFRASTRUCTURE-CRESTRON DM-CONN-ULTRA-RECP-50</v>
      </c>
      <c r="B250" t="s">
        <v>383</v>
      </c>
      <c r="C250" s="22" t="s">
        <v>425</v>
      </c>
      <c r="D250" s="2" t="s">
        <v>364</v>
      </c>
      <c r="E250" s="2" t="s">
        <v>424</v>
      </c>
    </row>
    <row r="251" spans="1:5" x14ac:dyDescent="0.2">
      <c r="A251" t="str">
        <f t="shared" si="7"/>
        <v>INFRASTRUCTURE-CRESTRON DM-CONN-ULTRA-RECP-XA-20</v>
      </c>
      <c r="B251" t="s">
        <v>383</v>
      </c>
      <c r="C251" s="22" t="s">
        <v>395</v>
      </c>
      <c r="D251" s="2" t="s">
        <v>364</v>
      </c>
      <c r="E251" s="2" t="s">
        <v>394</v>
      </c>
    </row>
    <row r="252" spans="1:5" x14ac:dyDescent="0.2">
      <c r="A252" t="str">
        <f t="shared" si="7"/>
        <v>INFRASTRUCTURE-CRESTRON DM-CRIMP-ULTRA-PLUG</v>
      </c>
      <c r="B252" t="s">
        <v>383</v>
      </c>
      <c r="C252" s="22" t="s">
        <v>393</v>
      </c>
      <c r="D252" s="2" t="s">
        <v>364</v>
      </c>
      <c r="E252" s="2" t="s">
        <v>392</v>
      </c>
    </row>
    <row r="253" spans="1:5" x14ac:dyDescent="0.2">
      <c r="A253" t="str">
        <f t="shared" si="7"/>
        <v>INFRASTRUCTURE-CRESTRON DM-CRIMP-ULTRA-RECP-XA</v>
      </c>
      <c r="B253" t="s">
        <v>383</v>
      </c>
      <c r="C253" s="22" t="s">
        <v>397</v>
      </c>
      <c r="D253" s="2" t="s">
        <v>364</v>
      </c>
      <c r="E253" s="2" t="s">
        <v>396</v>
      </c>
    </row>
    <row r="254" spans="1:5" x14ac:dyDescent="0.2">
      <c r="A254" t="str">
        <f t="shared" si="7"/>
        <v>INFRASTRUCTURE-CRESTRON DM-RPP-K24</v>
      </c>
      <c r="B254" t="s">
        <v>383</v>
      </c>
      <c r="C254" s="22" t="s">
        <v>427</v>
      </c>
      <c r="D254" s="2" t="s">
        <v>364</v>
      </c>
      <c r="E254" s="2" t="s">
        <v>426</v>
      </c>
    </row>
    <row r="255" spans="1:5" x14ac:dyDescent="0.2">
      <c r="A255" t="str">
        <f t="shared" ref="A255:A286" si="8">_xlfn.CONCAT(B255,D255,E255)</f>
        <v>INFRASTRUCTURE-LOGITECH  939-001799</v>
      </c>
      <c r="B255" t="s">
        <v>383</v>
      </c>
      <c r="C255" s="22" t="s">
        <v>626</v>
      </c>
      <c r="D255" s="2" t="s">
        <v>362</v>
      </c>
      <c r="E255" s="2" t="s">
        <v>627</v>
      </c>
    </row>
    <row r="256" spans="1:5" x14ac:dyDescent="0.2">
      <c r="A256" t="str">
        <f t="shared" si="8"/>
        <v>INTERCONNECTS-AVPROEDGE AC-CABLE-3PIN-2CH</v>
      </c>
      <c r="B256" t="s">
        <v>444</v>
      </c>
      <c r="C256" s="22" t="s">
        <v>520</v>
      </c>
      <c r="D256" s="2" t="s">
        <v>376</v>
      </c>
      <c r="E256" s="2" t="s">
        <v>521</v>
      </c>
    </row>
    <row r="257" spans="1:5" x14ac:dyDescent="0.2">
      <c r="A257" t="str">
        <f t="shared" si="8"/>
        <v>INTERCONNECTS-C2G28832</v>
      </c>
      <c r="B257" t="s">
        <v>444</v>
      </c>
      <c r="C257" s="22" t="s">
        <v>868</v>
      </c>
      <c r="D257" s="2" t="s">
        <v>869</v>
      </c>
      <c r="E257" s="3">
        <v>28832</v>
      </c>
    </row>
    <row r="258" spans="1:5" x14ac:dyDescent="0.2">
      <c r="A258" t="str">
        <f t="shared" si="8"/>
        <v>INTERCONNECTS-COMPREHENSIVE MHD48G-3PROBLK</v>
      </c>
      <c r="B258" t="s">
        <v>444</v>
      </c>
      <c r="C258" s="22" t="s">
        <v>488</v>
      </c>
      <c r="D258" s="2" t="s">
        <v>373</v>
      </c>
      <c r="E258" s="2" t="s">
        <v>489</v>
      </c>
    </row>
    <row r="259" spans="1:5" x14ac:dyDescent="0.2">
      <c r="A259" t="str">
        <f t="shared" si="8"/>
        <v>INTERCONNECTS-COMPREHENSIVE MHD48G-41/2PROBLK</v>
      </c>
      <c r="B259" t="s">
        <v>444</v>
      </c>
      <c r="C259" s="23" t="s">
        <v>490</v>
      </c>
      <c r="D259" s="2" t="s">
        <v>373</v>
      </c>
      <c r="E259" s="2" t="s">
        <v>491</v>
      </c>
    </row>
    <row r="260" spans="1:5" x14ac:dyDescent="0.2">
      <c r="A260" t="str">
        <f t="shared" si="8"/>
        <v>INTERCONNECTS-COMPREHENSIVE MHD48G-6PROBLK</v>
      </c>
      <c r="B260" t="s">
        <v>444</v>
      </c>
      <c r="C260" s="23" t="s">
        <v>492</v>
      </c>
      <c r="D260" s="2" t="s">
        <v>373</v>
      </c>
      <c r="E260" s="2" t="s">
        <v>493</v>
      </c>
    </row>
    <row r="261" spans="1:5" x14ac:dyDescent="0.2">
      <c r="A261" t="str">
        <f t="shared" si="8"/>
        <v>INTERCONNECTS-COMPREHENSIVE MHD48G-9PROBLK</v>
      </c>
      <c r="B261" t="s">
        <v>444</v>
      </c>
      <c r="C261" s="23" t="s">
        <v>494</v>
      </c>
      <c r="D261" s="2" t="s">
        <v>373</v>
      </c>
      <c r="E261" s="2" t="s">
        <v>495</v>
      </c>
    </row>
    <row r="262" spans="1:5" x14ac:dyDescent="0.2">
      <c r="A262" t="str">
        <f t="shared" si="8"/>
        <v>INTERCONNECTS-COMPREHENSIVE USB3-AA-10ST</v>
      </c>
      <c r="B262" t="s">
        <v>444</v>
      </c>
      <c r="C262" s="23" t="s">
        <v>474</v>
      </c>
      <c r="D262" s="2" t="s">
        <v>373</v>
      </c>
      <c r="E262" s="2" t="s">
        <v>475</v>
      </c>
    </row>
    <row r="263" spans="1:5" x14ac:dyDescent="0.2">
      <c r="A263" t="str">
        <f t="shared" si="8"/>
        <v>INTERCONNECTS-COMPREHENSIVE USB3-AA-15ST</v>
      </c>
      <c r="B263" t="s">
        <v>444</v>
      </c>
      <c r="C263" s="23" t="s">
        <v>486</v>
      </c>
      <c r="D263" s="2" t="s">
        <v>373</v>
      </c>
      <c r="E263" s="2" t="s">
        <v>487</v>
      </c>
    </row>
    <row r="264" spans="1:5" x14ac:dyDescent="0.2">
      <c r="A264" t="str">
        <f t="shared" si="8"/>
        <v>INTERCONNECTS-COMPREHENSIVE USB3-AA-6ST</v>
      </c>
      <c r="B264" t="s">
        <v>444</v>
      </c>
      <c r="C264" s="23" t="s">
        <v>484</v>
      </c>
      <c r="D264" s="2" t="s">
        <v>373</v>
      </c>
      <c r="E264" s="2" t="s">
        <v>485</v>
      </c>
    </row>
    <row r="265" spans="1:5" x14ac:dyDescent="0.2">
      <c r="A265" t="str">
        <f t="shared" si="8"/>
        <v>INTERCONNECTS-CRESTRON CBL-8K-HD-1.5</v>
      </c>
      <c r="B265" t="s">
        <v>444</v>
      </c>
      <c r="C265" s="23" t="s">
        <v>618</v>
      </c>
      <c r="D265" s="2" t="s">
        <v>364</v>
      </c>
      <c r="E265" s="2" t="s">
        <v>617</v>
      </c>
    </row>
    <row r="266" spans="1:5" x14ac:dyDescent="0.2">
      <c r="A266" t="str">
        <f t="shared" si="8"/>
        <v>INTERCONNECTS-CRESTRON CBL-8K-HD-12</v>
      </c>
      <c r="B266" t="s">
        <v>444</v>
      </c>
      <c r="C266" s="22" t="s">
        <v>608</v>
      </c>
      <c r="D266" s="2" t="s">
        <v>364</v>
      </c>
      <c r="E266" s="2" t="s">
        <v>607</v>
      </c>
    </row>
    <row r="267" spans="1:5" x14ac:dyDescent="0.2">
      <c r="A267" t="str">
        <f t="shared" si="8"/>
        <v>INTERCONNECTS-CRESTRON CBL-8K-HD-16</v>
      </c>
      <c r="B267" t="s">
        <v>444</v>
      </c>
      <c r="C267" s="22" t="s">
        <v>610</v>
      </c>
      <c r="D267" s="2" t="s">
        <v>364</v>
      </c>
      <c r="E267" s="2" t="s">
        <v>609</v>
      </c>
    </row>
    <row r="268" spans="1:5" x14ac:dyDescent="0.2">
      <c r="A268" t="str">
        <f t="shared" si="8"/>
        <v>INTERCONNECTS-CRESTRON CBL-8K-HD-3</v>
      </c>
      <c r="B268" t="s">
        <v>444</v>
      </c>
      <c r="C268" s="22" t="s">
        <v>616</v>
      </c>
      <c r="D268" s="2" t="s">
        <v>364</v>
      </c>
      <c r="E268" s="2" t="s">
        <v>615</v>
      </c>
    </row>
    <row r="269" spans="1:5" x14ac:dyDescent="0.2">
      <c r="A269" t="str">
        <f t="shared" si="8"/>
        <v>INTERCONNECTS-CRESTRON CBL-8K-HD-6</v>
      </c>
      <c r="B269" t="s">
        <v>444</v>
      </c>
      <c r="C269" s="22" t="s">
        <v>614</v>
      </c>
      <c r="D269" s="2" t="s">
        <v>364</v>
      </c>
      <c r="E269" s="2" t="s">
        <v>613</v>
      </c>
    </row>
    <row r="270" spans="1:5" x14ac:dyDescent="0.2">
      <c r="A270" t="str">
        <f t="shared" si="8"/>
        <v>INTERCONNECTS-CRESTRON CBL-8K-HD-9</v>
      </c>
      <c r="B270" t="s">
        <v>444</v>
      </c>
      <c r="C270" s="22" t="s">
        <v>612</v>
      </c>
      <c r="D270" s="2" t="s">
        <v>364</v>
      </c>
      <c r="E270" s="2" t="s">
        <v>611</v>
      </c>
    </row>
    <row r="271" spans="1:5" x14ac:dyDescent="0.2">
      <c r="A271" t="str">
        <f t="shared" si="8"/>
        <v>INTERCONNECTS-CRESTRON CBL-AUDIO-12</v>
      </c>
      <c r="B271" t="s">
        <v>444</v>
      </c>
      <c r="C271" s="22" t="s">
        <v>448</v>
      </c>
      <c r="D271" s="2" t="s">
        <v>364</v>
      </c>
      <c r="E271" s="2" t="s">
        <v>447</v>
      </c>
    </row>
    <row r="272" spans="1:5" x14ac:dyDescent="0.2">
      <c r="A272" t="str">
        <f t="shared" si="8"/>
        <v>INTERCONNECTS-CRESTRON CBL-AUDIO-3</v>
      </c>
      <c r="B272" t="s">
        <v>444</v>
      </c>
      <c r="C272" s="22" t="s">
        <v>443</v>
      </c>
      <c r="D272" s="2" t="s">
        <v>364</v>
      </c>
      <c r="E272" s="2" t="s">
        <v>442</v>
      </c>
    </row>
    <row r="273" spans="1:5" x14ac:dyDescent="0.2">
      <c r="A273" t="str">
        <f t="shared" si="8"/>
        <v>INTERCONNECTS-CRESTRON CBL-AUDIO-6</v>
      </c>
      <c r="B273" t="s">
        <v>444</v>
      </c>
      <c r="C273" s="22" t="s">
        <v>446</v>
      </c>
      <c r="D273" s="2" t="s">
        <v>364</v>
      </c>
      <c r="E273" s="2" t="s">
        <v>445</v>
      </c>
    </row>
    <row r="274" spans="1:5" x14ac:dyDescent="0.2">
      <c r="A274" t="str">
        <f t="shared" si="8"/>
        <v>INTERCONNECTS-CRESTRON CBL-HD-12</v>
      </c>
      <c r="B274" t="s">
        <v>444</v>
      </c>
      <c r="C274" s="22" t="s">
        <v>456</v>
      </c>
      <c r="D274" s="2" t="s">
        <v>364</v>
      </c>
      <c r="E274" s="2" t="s">
        <v>455</v>
      </c>
    </row>
    <row r="275" spans="1:5" x14ac:dyDescent="0.2">
      <c r="A275" t="str">
        <f t="shared" si="8"/>
        <v>INTERCONNECTS-CRESTRON CBL-HD-3</v>
      </c>
      <c r="B275" t="s">
        <v>444</v>
      </c>
      <c r="C275" s="22" t="s">
        <v>452</v>
      </c>
      <c r="D275" s="2" t="s">
        <v>364</v>
      </c>
      <c r="E275" s="2" t="s">
        <v>451</v>
      </c>
    </row>
    <row r="276" spans="1:5" x14ac:dyDescent="0.2">
      <c r="A276" t="str">
        <f t="shared" si="8"/>
        <v>INTERCONNECTS-CRESTRON CBL-HD-6</v>
      </c>
      <c r="B276" t="s">
        <v>444</v>
      </c>
      <c r="C276" s="22" t="s">
        <v>454</v>
      </c>
      <c r="D276" s="2" t="s">
        <v>364</v>
      </c>
      <c r="E276" s="2" t="s">
        <v>453</v>
      </c>
    </row>
    <row r="277" spans="1:5" x14ac:dyDescent="0.2">
      <c r="A277" t="str">
        <f t="shared" si="8"/>
        <v>INTERCONNECTS-CRESTRON CBL-SERIAL-DB9-L-12</v>
      </c>
      <c r="B277" t="s">
        <v>444</v>
      </c>
      <c r="C277" s="22" t="s">
        <v>450</v>
      </c>
      <c r="D277" s="2" t="s">
        <v>364</v>
      </c>
      <c r="E277" s="2" t="s">
        <v>449</v>
      </c>
    </row>
    <row r="278" spans="1:5" x14ac:dyDescent="0.2">
      <c r="A278" t="str">
        <f t="shared" si="8"/>
        <v xml:space="preserve">INTERCONNECTS-LIGHTWARE CAB-HDMI20-PHS300P </v>
      </c>
      <c r="B278" t="s">
        <v>444</v>
      </c>
      <c r="C278" s="22" t="s">
        <v>833</v>
      </c>
      <c r="D278" s="2" t="s">
        <v>378</v>
      </c>
      <c r="E278" s="2" t="s">
        <v>832</v>
      </c>
    </row>
    <row r="279" spans="1:5" x14ac:dyDescent="0.2">
      <c r="A279" t="str">
        <f t="shared" si="8"/>
        <v>INTERCONNECTS-LOGITECH 939001799</v>
      </c>
      <c r="B279" t="s">
        <v>444</v>
      </c>
      <c r="C279" s="22" t="s">
        <v>750</v>
      </c>
      <c r="D279" s="2" t="s">
        <v>362</v>
      </c>
      <c r="E279" s="3">
        <v>939001799</v>
      </c>
    </row>
    <row r="280" spans="1:5" x14ac:dyDescent="0.2">
      <c r="A280" t="str">
        <f t="shared" si="8"/>
        <v>INTERCONNECTS-PEARSTONEARSC-101</v>
      </c>
      <c r="B280" t="s">
        <v>444</v>
      </c>
      <c r="C280" s="22" t="s">
        <v>522</v>
      </c>
      <c r="D280" s="2" t="s">
        <v>483</v>
      </c>
      <c r="E280" s="2" t="s">
        <v>523</v>
      </c>
    </row>
    <row r="281" spans="1:5" x14ac:dyDescent="0.2">
      <c r="A281" t="str">
        <f t="shared" si="8"/>
        <v>INTERCONNECTS-PEARSTONEARSC-103</v>
      </c>
      <c r="B281" t="s">
        <v>444</v>
      </c>
      <c r="C281" s="22" t="s">
        <v>526</v>
      </c>
      <c r="D281" s="2" t="s">
        <v>483</v>
      </c>
      <c r="E281" s="2" t="s">
        <v>524</v>
      </c>
    </row>
    <row r="282" spans="1:5" x14ac:dyDescent="0.2">
      <c r="A282" t="str">
        <f t="shared" si="8"/>
        <v>INTERCONNECTS-PEARSTONEARSC-106</v>
      </c>
      <c r="B282" t="s">
        <v>444</v>
      </c>
      <c r="C282" s="22" t="s">
        <v>525</v>
      </c>
      <c r="D282" s="2" t="s">
        <v>483</v>
      </c>
      <c r="E282" s="2" t="s">
        <v>527</v>
      </c>
    </row>
    <row r="283" spans="1:5" x14ac:dyDescent="0.2">
      <c r="A283" t="str">
        <f t="shared" si="8"/>
        <v>INTERCONNECTS-PearstoneCHD-4615</v>
      </c>
      <c r="B283" t="s">
        <v>444</v>
      </c>
      <c r="C283" s="22" t="s">
        <v>885</v>
      </c>
      <c r="D283" s="2" t="s">
        <v>884</v>
      </c>
      <c r="E283" s="2" t="s">
        <v>883</v>
      </c>
    </row>
    <row r="284" spans="1:5" x14ac:dyDescent="0.2">
      <c r="A284" t="str">
        <f t="shared" si="8"/>
        <v>INTERCONNECTS-PEARSTONEHDA-1015</v>
      </c>
      <c r="B284" t="s">
        <v>444</v>
      </c>
      <c r="C284" s="22" t="s">
        <v>496</v>
      </c>
      <c r="D284" s="2" t="s">
        <v>483</v>
      </c>
      <c r="E284" s="2" t="s">
        <v>497</v>
      </c>
    </row>
    <row r="285" spans="1:5" x14ac:dyDescent="0.2">
      <c r="A285" t="str">
        <f t="shared" si="8"/>
        <v>INTERCONNECTS-PEARSTONEHDA-103</v>
      </c>
      <c r="B285" t="s">
        <v>444</v>
      </c>
      <c r="C285" s="22" t="s">
        <v>498</v>
      </c>
      <c r="D285" s="2" t="s">
        <v>483</v>
      </c>
      <c r="E285" s="2" t="s">
        <v>499</v>
      </c>
    </row>
    <row r="286" spans="1:5" x14ac:dyDescent="0.2">
      <c r="A286" t="str">
        <f t="shared" si="8"/>
        <v>INTERCONNECTS-PEARSTONEHDA-106</v>
      </c>
      <c r="B286" t="s">
        <v>444</v>
      </c>
      <c r="C286" s="22" t="s">
        <v>500</v>
      </c>
      <c r="D286" s="2" t="s">
        <v>483</v>
      </c>
      <c r="E286" s="2" t="s">
        <v>501</v>
      </c>
    </row>
    <row r="287" spans="1:5" x14ac:dyDescent="0.2">
      <c r="A287" t="str">
        <f t="shared" ref="A287:A318" si="9">_xlfn.CONCAT(B287,D287,E287)</f>
        <v>INTERCONNECTS-PEARSTONEHDA-110</v>
      </c>
      <c r="B287" t="s">
        <v>444</v>
      </c>
      <c r="C287" s="22" t="s">
        <v>502</v>
      </c>
      <c r="D287" s="2" t="s">
        <v>483</v>
      </c>
      <c r="E287" s="2" t="s">
        <v>503</v>
      </c>
    </row>
    <row r="288" spans="1:5" x14ac:dyDescent="0.2">
      <c r="A288" t="str">
        <f t="shared" si="9"/>
        <v>INTERCONNECTS-PEARSTONEHDA-115</v>
      </c>
      <c r="B288" t="s">
        <v>444</v>
      </c>
      <c r="C288" s="22" t="s">
        <v>504</v>
      </c>
      <c r="D288" s="2" t="s">
        <v>483</v>
      </c>
      <c r="E288" s="2" t="s">
        <v>505</v>
      </c>
    </row>
    <row r="289" spans="1:5" x14ac:dyDescent="0.2">
      <c r="A289" t="str">
        <f t="shared" si="9"/>
        <v>INTERCONNECTS-PEARSTONEUSB3-AB10</v>
      </c>
      <c r="B289" t="s">
        <v>444</v>
      </c>
      <c r="C289" s="22" t="s">
        <v>481</v>
      </c>
      <c r="D289" s="2" t="s">
        <v>483</v>
      </c>
      <c r="E289" s="2" t="s">
        <v>480</v>
      </c>
    </row>
    <row r="290" spans="1:5" x14ac:dyDescent="0.2">
      <c r="A290" t="str">
        <f t="shared" si="9"/>
        <v>INTERCONNECTS-PEARSTONEUSB3-AB15</v>
      </c>
      <c r="B290" t="s">
        <v>444</v>
      </c>
      <c r="C290" s="22" t="s">
        <v>864</v>
      </c>
      <c r="D290" s="2" t="s">
        <v>483</v>
      </c>
      <c r="E290" s="2" t="s">
        <v>482</v>
      </c>
    </row>
    <row r="291" spans="1:5" x14ac:dyDescent="0.2">
      <c r="A291" t="str">
        <f t="shared" si="9"/>
        <v>INTERCONNECTS-PEARSTONEUSB3-AB3</v>
      </c>
      <c r="B291" t="s">
        <v>444</v>
      </c>
      <c r="C291" s="22" t="s">
        <v>476</v>
      </c>
      <c r="D291" s="2" t="s">
        <v>483</v>
      </c>
      <c r="E291" s="2" t="s">
        <v>477</v>
      </c>
    </row>
    <row r="292" spans="1:5" x14ac:dyDescent="0.2">
      <c r="A292" t="str">
        <f t="shared" si="9"/>
        <v>INTERCONNECTS-PEARSTONEUSB3-AB6</v>
      </c>
      <c r="B292" t="s">
        <v>444</v>
      </c>
      <c r="C292" s="22" t="s">
        <v>478</v>
      </c>
      <c r="D292" s="2" t="s">
        <v>483</v>
      </c>
      <c r="E292" s="2" t="s">
        <v>479</v>
      </c>
    </row>
    <row r="293" spans="1:5" x14ac:dyDescent="0.2">
      <c r="A293" t="str">
        <f t="shared" si="9"/>
        <v>INTERCONNECTS-TetherToolsCUC10-BLK</v>
      </c>
      <c r="B293" t="s">
        <v>444</v>
      </c>
      <c r="C293" s="22" t="s">
        <v>870</v>
      </c>
      <c r="D293" s="2" t="s">
        <v>871</v>
      </c>
      <c r="E293" s="2" t="s">
        <v>860</v>
      </c>
    </row>
    <row r="294" spans="1:5" x14ac:dyDescent="0.2">
      <c r="A294" t="str">
        <f t="shared" si="9"/>
        <v>INTERCONNECTS-TetherToolsCUC15-BLK</v>
      </c>
      <c r="B294" t="s">
        <v>444</v>
      </c>
      <c r="C294" s="22" t="s">
        <v>873</v>
      </c>
      <c r="D294" s="2" t="s">
        <v>871</v>
      </c>
      <c r="E294" s="2" t="s">
        <v>872</v>
      </c>
    </row>
    <row r="295" spans="1:5" x14ac:dyDescent="0.2">
      <c r="A295" t="str">
        <f t="shared" si="9"/>
        <v>KEYBOARD-LOGITECH K830</v>
      </c>
      <c r="B295" t="s">
        <v>919</v>
      </c>
      <c r="C295" s="22" t="s">
        <v>921</v>
      </c>
      <c r="D295" s="2" t="s">
        <v>362</v>
      </c>
      <c r="E295" s="2" t="s">
        <v>920</v>
      </c>
    </row>
    <row r="296" spans="1:5" x14ac:dyDescent="0.2">
      <c r="A296" t="str">
        <f t="shared" si="9"/>
        <v>MISC-TELECOMMISC</v>
      </c>
      <c r="B296" t="s">
        <v>1093</v>
      </c>
      <c r="C296" s="31" t="s">
        <v>1094</v>
      </c>
      <c r="D296" s="2" t="s">
        <v>1096</v>
      </c>
      <c r="E296" s="2" t="s">
        <v>1095</v>
      </c>
    </row>
    <row r="297" spans="1:5" x14ac:dyDescent="0.2">
      <c r="A297" t="str">
        <f t="shared" si="9"/>
        <v>MOUNTCHIEF TS525TU</v>
      </c>
      <c r="B297" t="s">
        <v>1107</v>
      </c>
      <c r="C297" s="26" t="s">
        <v>1138</v>
      </c>
      <c r="D297" s="2" t="s">
        <v>363</v>
      </c>
      <c r="E297" s="2" t="s">
        <v>1106</v>
      </c>
    </row>
    <row r="298" spans="1:5" x14ac:dyDescent="0.2">
      <c r="A298" t="str">
        <f t="shared" si="9"/>
        <v>MOUNT-CHIEF FCAV1U</v>
      </c>
      <c r="B298" t="s">
        <v>137</v>
      </c>
      <c r="C298" s="26" t="s">
        <v>577</v>
      </c>
      <c r="D298" s="2" t="s">
        <v>363</v>
      </c>
      <c r="E298" s="2" t="s">
        <v>576</v>
      </c>
    </row>
    <row r="299" spans="1:5" x14ac:dyDescent="0.2">
      <c r="A299" t="str">
        <f t="shared" si="9"/>
        <v>MOUNT-CHIEF LSM1U</v>
      </c>
      <c r="B299" t="s">
        <v>137</v>
      </c>
      <c r="C299" s="2" t="s">
        <v>138</v>
      </c>
      <c r="D299" s="2" t="s">
        <v>363</v>
      </c>
      <c r="E299" s="2" t="s">
        <v>139</v>
      </c>
    </row>
    <row r="300" spans="1:5" x14ac:dyDescent="0.2">
      <c r="A300" t="str">
        <f t="shared" si="9"/>
        <v>MOUNT-CHIEF LTM1U</v>
      </c>
      <c r="B300" t="s">
        <v>137</v>
      </c>
      <c r="C300" s="2" t="s">
        <v>140</v>
      </c>
      <c r="D300" s="2" t="s">
        <v>363</v>
      </c>
      <c r="E300" s="2" t="s">
        <v>141</v>
      </c>
    </row>
    <row r="301" spans="1:5" x14ac:dyDescent="0.2">
      <c r="A301" t="str">
        <f t="shared" si="9"/>
        <v>MOUNT-CHIEF MTM1U</v>
      </c>
      <c r="B301" t="s">
        <v>137</v>
      </c>
      <c r="C301" s="2" t="s">
        <v>142</v>
      </c>
      <c r="D301" s="2" t="s">
        <v>363</v>
      </c>
      <c r="E301" s="2" t="s">
        <v>143</v>
      </c>
    </row>
    <row r="302" spans="1:5" x14ac:dyDescent="0.2">
      <c r="A302" t="str">
        <f t="shared" si="9"/>
        <v>MOUNT-CHIEF XSM1U</v>
      </c>
      <c r="B302" t="s">
        <v>137</v>
      </c>
      <c r="C302" s="2" t="s">
        <v>144</v>
      </c>
      <c r="D302" s="2" t="s">
        <v>363</v>
      </c>
      <c r="E302" s="2" t="s">
        <v>145</v>
      </c>
    </row>
    <row r="303" spans="1:5" x14ac:dyDescent="0.2">
      <c r="A303" t="str">
        <f t="shared" si="9"/>
        <v>MOUNT-CHIEF XTM1U</v>
      </c>
      <c r="B303" t="s">
        <v>137</v>
      </c>
      <c r="C303" s="2" t="s">
        <v>146</v>
      </c>
      <c r="D303" s="2" t="s">
        <v>363</v>
      </c>
      <c r="E303" s="2" t="s">
        <v>147</v>
      </c>
    </row>
    <row r="304" spans="1:5" x14ac:dyDescent="0.2">
      <c r="A304" t="str">
        <f t="shared" si="9"/>
        <v>MOUNT-CRESTRON TST-902-DSW</v>
      </c>
      <c r="B304" t="s">
        <v>137</v>
      </c>
      <c r="C304" s="22" t="s">
        <v>989</v>
      </c>
      <c r="D304" s="2" t="s">
        <v>364</v>
      </c>
      <c r="E304" s="2" t="s">
        <v>988</v>
      </c>
    </row>
    <row r="305" spans="1:5" x14ac:dyDescent="0.2">
      <c r="A305" t="str">
        <f t="shared" si="9"/>
        <v>MOUNT-CRESTRON TST-902-DSW-PMK</v>
      </c>
      <c r="B305" t="s">
        <v>137</v>
      </c>
      <c r="C305" s="22" t="s">
        <v>991</v>
      </c>
      <c r="D305" s="2" t="s">
        <v>364</v>
      </c>
      <c r="E305" s="2" t="s">
        <v>990</v>
      </c>
    </row>
    <row r="306" spans="1:5" x14ac:dyDescent="0.2">
      <c r="A306" t="str">
        <f t="shared" si="9"/>
        <v>MOUNT-RPVISUAL RPWM-32B-BOX-KIT</v>
      </c>
      <c r="B306" t="s">
        <v>137</v>
      </c>
      <c r="C306" s="2" t="s">
        <v>150</v>
      </c>
      <c r="D306" s="2" t="s">
        <v>369</v>
      </c>
      <c r="E306" s="2" t="s">
        <v>151</v>
      </c>
    </row>
    <row r="307" spans="1:5" x14ac:dyDescent="0.2">
      <c r="A307" t="str">
        <f t="shared" si="9"/>
        <v>MOUNT-RPVISUAL RPWM-32B-XM-UNV-NB</v>
      </c>
      <c r="B307" t="s">
        <v>137</v>
      </c>
      <c r="C307" s="2" t="s">
        <v>148</v>
      </c>
      <c r="D307" s="2" t="s">
        <v>369</v>
      </c>
      <c r="E307" s="2" t="s">
        <v>149</v>
      </c>
    </row>
    <row r="308" spans="1:5" x14ac:dyDescent="0.2">
      <c r="A308" t="str">
        <f t="shared" si="9"/>
        <v>MOUNT-LOGITECH 952-000044</v>
      </c>
      <c r="B308" t="s">
        <v>137</v>
      </c>
      <c r="C308" s="26" t="s">
        <v>1127</v>
      </c>
      <c r="D308" t="s">
        <v>362</v>
      </c>
      <c r="E308" s="2" t="s">
        <v>1126</v>
      </c>
    </row>
    <row r="309" spans="1:5" x14ac:dyDescent="0.2">
      <c r="A309" t="str">
        <f t="shared" si="9"/>
        <v xml:space="preserve">MOUNT-CHIEF TS318TU </v>
      </c>
      <c r="B309" t="s">
        <v>137</v>
      </c>
      <c r="C309" s="26" t="s">
        <v>1141</v>
      </c>
      <c r="D309" s="2" t="s">
        <v>363</v>
      </c>
      <c r="E309" s="2" t="s">
        <v>1131</v>
      </c>
    </row>
    <row r="310" spans="1:5" x14ac:dyDescent="0.2">
      <c r="A310" t="str">
        <f t="shared" si="9"/>
        <v xml:space="preserve">MOUNT-CHIEF TS325TU </v>
      </c>
      <c r="B310" t="s">
        <v>137</v>
      </c>
      <c r="C310" s="26" t="s">
        <v>1139</v>
      </c>
      <c r="D310" s="2" t="s">
        <v>363</v>
      </c>
      <c r="E310" s="2" t="s">
        <v>1136</v>
      </c>
    </row>
    <row r="311" spans="1:5" x14ac:dyDescent="0.2">
      <c r="A311" t="str">
        <f t="shared" si="9"/>
        <v>MOUNT-CHIEF TS318SU</v>
      </c>
      <c r="B311" t="s">
        <v>137</v>
      </c>
      <c r="C311" s="26" t="s">
        <v>1140</v>
      </c>
      <c r="D311" s="2" t="s">
        <v>363</v>
      </c>
      <c r="E311" s="2" t="s">
        <v>1137</v>
      </c>
    </row>
    <row r="312" spans="1:5" x14ac:dyDescent="0.2">
      <c r="A312" t="str">
        <f t="shared" si="9"/>
        <v xml:space="preserve">MOUNT-CHIEF MCM1U </v>
      </c>
      <c r="B312" t="s">
        <v>137</v>
      </c>
      <c r="C312" s="26" t="s">
        <v>1145</v>
      </c>
      <c r="D312" s="2" t="s">
        <v>363</v>
      </c>
      <c r="E312" s="2" t="s">
        <v>1144</v>
      </c>
    </row>
    <row r="313" spans="1:5" x14ac:dyDescent="0.2">
      <c r="A313" t="str">
        <f t="shared" si="9"/>
        <v>MOUNT-CHIEF CMS0305</v>
      </c>
      <c r="B313" t="s">
        <v>137</v>
      </c>
      <c r="C313" s="26" t="s">
        <v>1146</v>
      </c>
      <c r="D313" s="2" t="s">
        <v>363</v>
      </c>
      <c r="E313" s="2" t="s">
        <v>731</v>
      </c>
    </row>
    <row r="314" spans="1:5" x14ac:dyDescent="0.2">
      <c r="A314" t="str">
        <f t="shared" si="9"/>
        <v>MOUNT-CHIEF CMS0203</v>
      </c>
      <c r="B314" t="s">
        <v>137</v>
      </c>
      <c r="C314" s="26" t="s">
        <v>1147</v>
      </c>
      <c r="D314" s="2" t="s">
        <v>363</v>
      </c>
      <c r="E314" s="2" t="s">
        <v>763</v>
      </c>
    </row>
    <row r="315" spans="1:5" x14ac:dyDescent="0.2">
      <c r="A315" t="str">
        <f t="shared" si="9"/>
        <v>MOUNT-CHIEF CMS0406</v>
      </c>
      <c r="B315" t="s">
        <v>137</v>
      </c>
      <c r="C315" s="26" t="s">
        <v>1148</v>
      </c>
      <c r="D315" s="2" t="s">
        <v>363</v>
      </c>
      <c r="E315" s="2" t="s">
        <v>649</v>
      </c>
    </row>
    <row r="316" spans="1:5" x14ac:dyDescent="0.2">
      <c r="A316" t="str">
        <f t="shared" si="9"/>
        <v>MOUNT-CHIEF CMS0507</v>
      </c>
      <c r="B316" t="s">
        <v>137</v>
      </c>
      <c r="C316" s="26" t="s">
        <v>1150</v>
      </c>
      <c r="D316" s="2" t="s">
        <v>363</v>
      </c>
      <c r="E316" s="2" t="s">
        <v>1149</v>
      </c>
    </row>
    <row r="317" spans="1:5" x14ac:dyDescent="0.2">
      <c r="A317" t="str">
        <f t="shared" si="9"/>
        <v>MOUNT-CHIEF CMS006009</v>
      </c>
      <c r="B317" t="s">
        <v>137</v>
      </c>
      <c r="C317" s="26" t="s">
        <v>1151</v>
      </c>
      <c r="D317" s="2" t="s">
        <v>363</v>
      </c>
      <c r="E317" s="2" t="s">
        <v>1152</v>
      </c>
    </row>
    <row r="318" spans="1:5" x14ac:dyDescent="0.2">
      <c r="A318" t="str">
        <f t="shared" si="9"/>
        <v>MOUNT-CHIEF CMS0608</v>
      </c>
      <c r="B318" t="s">
        <v>137</v>
      </c>
      <c r="C318" s="26" t="s">
        <v>1154</v>
      </c>
      <c r="D318" s="2" t="s">
        <v>363</v>
      </c>
      <c r="E318" s="2" t="s">
        <v>1153</v>
      </c>
    </row>
    <row r="319" spans="1:5" x14ac:dyDescent="0.2">
      <c r="A319" t="str">
        <f t="shared" ref="A319:A350" si="10">_xlfn.CONCAT(B319,D319,E319)</f>
        <v>MOUNT-CHIEF CMS0709</v>
      </c>
      <c r="B319" t="s">
        <v>137</v>
      </c>
      <c r="C319" s="26" t="s">
        <v>1156</v>
      </c>
      <c r="D319" s="2" t="s">
        <v>363</v>
      </c>
      <c r="E319" s="2" t="s">
        <v>1155</v>
      </c>
    </row>
    <row r="320" spans="1:5" x14ac:dyDescent="0.2">
      <c r="A320" t="str">
        <f t="shared" si="10"/>
        <v>MOUNT-CHIEF CMS0810</v>
      </c>
      <c r="B320" t="s">
        <v>137</v>
      </c>
      <c r="C320" s="26" t="s">
        <v>1158</v>
      </c>
      <c r="D320" s="2" t="s">
        <v>363</v>
      </c>
      <c r="E320" s="2" t="s">
        <v>1157</v>
      </c>
    </row>
    <row r="321" spans="1:5" x14ac:dyDescent="0.2">
      <c r="A321" t="str">
        <f t="shared" si="10"/>
        <v>MOUNT-CHIEF CMS009012</v>
      </c>
      <c r="B321" t="s">
        <v>137</v>
      </c>
      <c r="C321" s="26" t="s">
        <v>1160</v>
      </c>
      <c r="D321" s="2" t="s">
        <v>363</v>
      </c>
      <c r="E321" s="2" t="s">
        <v>1159</v>
      </c>
    </row>
    <row r="322" spans="1:5" x14ac:dyDescent="0.2">
      <c r="A322" t="str">
        <f t="shared" si="10"/>
        <v>MOUNT-CHIEF CMS0911</v>
      </c>
      <c r="B322" t="s">
        <v>137</v>
      </c>
      <c r="C322" s="26" t="s">
        <v>1162</v>
      </c>
      <c r="D322" s="2" t="s">
        <v>363</v>
      </c>
      <c r="E322" s="2" t="s">
        <v>1161</v>
      </c>
    </row>
    <row r="323" spans="1:5" x14ac:dyDescent="0.2">
      <c r="A323" t="str">
        <f t="shared" si="10"/>
        <v>MOUNT-CHIEF CMS1012</v>
      </c>
      <c r="B323" t="s">
        <v>137</v>
      </c>
      <c r="C323" s="26" t="s">
        <v>1164</v>
      </c>
      <c r="D323" s="2" t="s">
        <v>363</v>
      </c>
      <c r="E323" s="2" t="s">
        <v>1163</v>
      </c>
    </row>
    <row r="324" spans="1:5" x14ac:dyDescent="0.2">
      <c r="A324" t="str">
        <f t="shared" si="10"/>
        <v>MOUNT-CHIEF CMS012018</v>
      </c>
      <c r="B324" t="s">
        <v>137</v>
      </c>
      <c r="C324" s="26" t="s">
        <v>1166</v>
      </c>
      <c r="D324" s="2" t="s">
        <v>363</v>
      </c>
      <c r="E324" s="2" t="s">
        <v>1165</v>
      </c>
    </row>
    <row r="325" spans="1:5" x14ac:dyDescent="0.2">
      <c r="A325" t="str">
        <f t="shared" si="10"/>
        <v>MOUNT-CHIEF CMS018024</v>
      </c>
      <c r="B325" t="s">
        <v>137</v>
      </c>
      <c r="C325" s="26" t="s">
        <v>1168</v>
      </c>
      <c r="D325" s="2" t="s">
        <v>363</v>
      </c>
      <c r="E325" s="2" t="s">
        <v>1167</v>
      </c>
    </row>
    <row r="326" spans="1:5" x14ac:dyDescent="0.2">
      <c r="A326" t="str">
        <f t="shared" si="10"/>
        <v>MOUNT-CHIEF CMA330</v>
      </c>
      <c r="B326" t="s">
        <v>137</v>
      </c>
      <c r="C326" s="26" t="s">
        <v>1169</v>
      </c>
      <c r="D326" s="2" t="s">
        <v>363</v>
      </c>
      <c r="E326" s="2" t="s">
        <v>647</v>
      </c>
    </row>
    <row r="327" spans="1:5" x14ac:dyDescent="0.2">
      <c r="A327" t="str">
        <f t="shared" si="10"/>
        <v>MOUNTING-AVPROEDGE AC-EZRACK-15</v>
      </c>
      <c r="B327" t="s">
        <v>471</v>
      </c>
      <c r="C327" s="22" t="s">
        <v>997</v>
      </c>
      <c r="D327" s="2" t="s">
        <v>376</v>
      </c>
      <c r="E327" t="s">
        <v>996</v>
      </c>
    </row>
    <row r="328" spans="1:5" x14ac:dyDescent="0.2">
      <c r="A328" t="str">
        <f t="shared" si="10"/>
        <v>MOUNTING-BIAMP Parlé TCM-X-FM</v>
      </c>
      <c r="B328" t="s">
        <v>471</v>
      </c>
      <c r="C328" s="2" t="s">
        <v>25</v>
      </c>
      <c r="D328" s="2" t="s">
        <v>361</v>
      </c>
      <c r="E328" t="s">
        <v>26</v>
      </c>
    </row>
    <row r="329" spans="1:5" x14ac:dyDescent="0.2">
      <c r="A329" t="str">
        <f t="shared" si="10"/>
        <v>MOUNTING-BIAMP Parlé TTM-X-SM</v>
      </c>
      <c r="B329" t="s">
        <v>471</v>
      </c>
      <c r="C329" s="2" t="s">
        <v>49</v>
      </c>
      <c r="D329" s="2" t="s">
        <v>361</v>
      </c>
      <c r="E329" s="2" t="s">
        <v>50</v>
      </c>
    </row>
    <row r="330" spans="1:5" x14ac:dyDescent="0.2">
      <c r="A330" t="str">
        <f t="shared" si="10"/>
        <v>MOUNTING-BIAMP Plenum box 12 x 12</v>
      </c>
      <c r="B330" t="s">
        <v>471</v>
      </c>
      <c r="C330" s="2" t="s">
        <v>45</v>
      </c>
      <c r="D330" s="2" t="s">
        <v>361</v>
      </c>
      <c r="E330" s="2" t="s">
        <v>46</v>
      </c>
    </row>
    <row r="331" spans="1:5" x14ac:dyDescent="0.2">
      <c r="A331" t="str">
        <f t="shared" si="10"/>
        <v>MOUNTING-BIAMP RMX 100</v>
      </c>
      <c r="B331" t="s">
        <v>471</v>
      </c>
      <c r="C331" s="2" t="s">
        <v>75</v>
      </c>
      <c r="D331" s="2" t="s">
        <v>361</v>
      </c>
      <c r="E331" s="2" t="s">
        <v>76</v>
      </c>
    </row>
    <row r="332" spans="1:5" x14ac:dyDescent="0.2">
      <c r="A332" t="str">
        <f t="shared" si="10"/>
        <v>MOUNTING-BIAMP SPA-NC100 </v>
      </c>
      <c r="B332" t="s">
        <v>471</v>
      </c>
      <c r="C332" s="2" t="s">
        <v>85</v>
      </c>
      <c r="D332" s="2" t="s">
        <v>361</v>
      </c>
      <c r="E332" s="2" t="s">
        <v>86</v>
      </c>
    </row>
    <row r="333" spans="1:5" x14ac:dyDescent="0.2">
      <c r="A333" t="str">
        <f t="shared" si="10"/>
        <v>MOUNTING-BIAMP SPA-NC200 </v>
      </c>
      <c r="B333" t="s">
        <v>471</v>
      </c>
      <c r="C333" s="2" t="s">
        <v>87</v>
      </c>
      <c r="D333" s="2" t="s">
        <v>361</v>
      </c>
      <c r="E333" s="2" t="s">
        <v>88</v>
      </c>
    </row>
    <row r="334" spans="1:5" x14ac:dyDescent="0.2">
      <c r="A334" t="str">
        <f t="shared" si="10"/>
        <v>MOUNTING-BIAMP SPA-NC400</v>
      </c>
      <c r="B334" t="s">
        <v>471</v>
      </c>
      <c r="C334" s="2" t="s">
        <v>47</v>
      </c>
      <c r="D334" s="2" t="s">
        <v>361</v>
      </c>
      <c r="E334" s="2" t="s">
        <v>48</v>
      </c>
    </row>
    <row r="335" spans="1:5" x14ac:dyDescent="0.2">
      <c r="A335" t="str">
        <f t="shared" si="10"/>
        <v>MOUNTING-BIAMP SPA-TR100</v>
      </c>
      <c r="B335" t="s">
        <v>471</v>
      </c>
      <c r="C335" s="22" t="s">
        <v>745</v>
      </c>
      <c r="D335" s="2" t="s">
        <v>361</v>
      </c>
      <c r="E335" s="2" t="s">
        <v>744</v>
      </c>
    </row>
    <row r="336" spans="1:5" x14ac:dyDescent="0.2">
      <c r="A336" t="str">
        <f t="shared" si="10"/>
        <v>MOUNTING-BIAMP SPA-TR400</v>
      </c>
      <c r="B336" t="s">
        <v>471</v>
      </c>
      <c r="C336" s="2" t="s">
        <v>55</v>
      </c>
      <c r="D336" s="2" t="s">
        <v>361</v>
      </c>
      <c r="E336" s="2" t="s">
        <v>56</v>
      </c>
    </row>
    <row r="337" spans="1:5" x14ac:dyDescent="0.2">
      <c r="A337" t="str">
        <f t="shared" si="10"/>
        <v>MOUNTING-BIAMP TC-5 Bracket</v>
      </c>
      <c r="B337" t="s">
        <v>471</v>
      </c>
      <c r="C337" s="2" t="s">
        <v>73</v>
      </c>
      <c r="D337" s="2" t="s">
        <v>361</v>
      </c>
      <c r="E337" s="2" t="s">
        <v>74</v>
      </c>
    </row>
    <row r="338" spans="1:5" x14ac:dyDescent="0.2">
      <c r="A338" t="str">
        <f t="shared" si="10"/>
        <v>MOUNTING-BIAMP TEC-X-T</v>
      </c>
      <c r="B338" t="s">
        <v>471</v>
      </c>
      <c r="C338" s="2" t="s">
        <v>83</v>
      </c>
      <c r="D338" s="2" t="s">
        <v>361</v>
      </c>
      <c r="E338" s="2" t="s">
        <v>84</v>
      </c>
    </row>
    <row r="339" spans="1:5" x14ac:dyDescent="0.2">
      <c r="A339" t="str">
        <f t="shared" si="10"/>
        <v>MOUNTING-BIAMP Tesira RMK-1</v>
      </c>
      <c r="B339" t="s">
        <v>471</v>
      </c>
      <c r="C339" s="2" t="s">
        <v>53</v>
      </c>
      <c r="D339" s="2" t="s">
        <v>361</v>
      </c>
      <c r="E339" s="2" t="s">
        <v>54</v>
      </c>
    </row>
    <row r="340" spans="1:5" x14ac:dyDescent="0.2">
      <c r="A340" t="str">
        <f t="shared" si="10"/>
        <v>MOUNTING-BIAMP Tesira RMK-2</v>
      </c>
      <c r="B340" t="s">
        <v>471</v>
      </c>
      <c r="C340" s="2" t="s">
        <v>57</v>
      </c>
      <c r="D340" s="2" t="s">
        <v>361</v>
      </c>
      <c r="E340" s="2" t="s">
        <v>58</v>
      </c>
    </row>
    <row r="341" spans="1:5" x14ac:dyDescent="0.2">
      <c r="A341" t="str">
        <f t="shared" si="10"/>
        <v>MOUNTING-BIAMP Tesira UTMK-1</v>
      </c>
      <c r="B341" t="s">
        <v>471</v>
      </c>
      <c r="C341" s="2" t="s">
        <v>59</v>
      </c>
      <c r="D341" s="2" t="s">
        <v>361</v>
      </c>
      <c r="E341" s="2" t="s">
        <v>60</v>
      </c>
    </row>
    <row r="342" spans="1:5" x14ac:dyDescent="0.2">
      <c r="A342" t="str">
        <f t="shared" si="10"/>
        <v>MOUNTING-CHIEF CMA-151</v>
      </c>
      <c r="B342" t="s">
        <v>471</v>
      </c>
      <c r="C342" s="22" t="s">
        <v>640</v>
      </c>
      <c r="D342" s="2" t="s">
        <v>363</v>
      </c>
      <c r="E342" s="2" t="s">
        <v>641</v>
      </c>
    </row>
    <row r="343" spans="1:5" x14ac:dyDescent="0.2">
      <c r="A343" t="str">
        <f t="shared" si="10"/>
        <v>MOUNTING-CHIEF CMA330</v>
      </c>
      <c r="B343" t="s">
        <v>471</v>
      </c>
      <c r="C343" s="22" t="s">
        <v>648</v>
      </c>
      <c r="D343" s="2" t="s">
        <v>363</v>
      </c>
      <c r="E343" s="2" t="s">
        <v>647</v>
      </c>
    </row>
    <row r="344" spans="1:5" x14ac:dyDescent="0.2">
      <c r="A344" t="str">
        <f t="shared" si="10"/>
        <v>MOUNTING-CHIEF CMS0203</v>
      </c>
      <c r="B344" t="s">
        <v>471</v>
      </c>
      <c r="C344" s="22" t="s">
        <v>764</v>
      </c>
      <c r="D344" s="2" t="s">
        <v>363</v>
      </c>
      <c r="E344" s="2" t="s">
        <v>763</v>
      </c>
    </row>
    <row r="345" spans="1:5" x14ac:dyDescent="0.2">
      <c r="A345" s="9" t="str">
        <f t="shared" si="10"/>
        <v>MOUNTING-CHIEF CMS0203W</v>
      </c>
      <c r="B345" t="s">
        <v>471</v>
      </c>
      <c r="C345" s="22" t="s">
        <v>1078</v>
      </c>
      <c r="D345" s="2" t="s">
        <v>363</v>
      </c>
      <c r="E345" s="2" t="s">
        <v>1079</v>
      </c>
    </row>
    <row r="346" spans="1:5" x14ac:dyDescent="0.2">
      <c r="A346" t="str">
        <f t="shared" si="10"/>
        <v>MOUNTING-CHIEF CMS0305</v>
      </c>
      <c r="B346" t="s">
        <v>471</v>
      </c>
      <c r="C346" s="22" t="s">
        <v>733</v>
      </c>
      <c r="D346" s="2" t="s">
        <v>363</v>
      </c>
      <c r="E346" s="2" t="s">
        <v>731</v>
      </c>
    </row>
    <row r="347" spans="1:5" x14ac:dyDescent="0.2">
      <c r="A347" t="str">
        <f t="shared" si="10"/>
        <v>MOUNTING-CHIEF CMS0305W</v>
      </c>
      <c r="B347" t="s">
        <v>471</v>
      </c>
      <c r="C347" s="22" t="s">
        <v>732</v>
      </c>
      <c r="D347" s="2" t="s">
        <v>363</v>
      </c>
      <c r="E347" s="2" t="s">
        <v>730</v>
      </c>
    </row>
    <row r="348" spans="1:5" x14ac:dyDescent="0.2">
      <c r="A348" t="str">
        <f t="shared" si="10"/>
        <v>MOUNTING-CHIEF CMS0406</v>
      </c>
      <c r="B348" t="s">
        <v>471</v>
      </c>
      <c r="C348" s="22" t="s">
        <v>734</v>
      </c>
      <c r="D348" s="2" t="s">
        <v>363</v>
      </c>
      <c r="E348" s="2" t="s">
        <v>649</v>
      </c>
    </row>
    <row r="349" spans="1:5" x14ac:dyDescent="0.2">
      <c r="A349" t="str">
        <f t="shared" si="10"/>
        <v>MOUNTING-CHIEF CMS0406W</v>
      </c>
      <c r="B349" t="s">
        <v>471</v>
      </c>
      <c r="C349" s="22" t="s">
        <v>735</v>
      </c>
      <c r="D349" s="2" t="s">
        <v>363</v>
      </c>
      <c r="E349" s="2" t="s">
        <v>650</v>
      </c>
    </row>
    <row r="350" spans="1:5" x14ac:dyDescent="0.2">
      <c r="A350" t="str">
        <f t="shared" si="10"/>
        <v>MOUNTING-CHIEF MSM1U</v>
      </c>
      <c r="B350" t="s">
        <v>471</v>
      </c>
      <c r="C350" s="22" t="s">
        <v>628</v>
      </c>
      <c r="D350" s="2" t="s">
        <v>363</v>
      </c>
      <c r="E350" s="2" t="s">
        <v>629</v>
      </c>
    </row>
    <row r="351" spans="1:5" x14ac:dyDescent="0.2">
      <c r="A351" t="str">
        <f t="shared" ref="A351:A353" si="11">_xlfn.CONCAT(B351,D351,E351)</f>
        <v>MOUNTING-CHIEF PNRUB</v>
      </c>
      <c r="B351" t="s">
        <v>471</v>
      </c>
      <c r="C351" s="23" t="s">
        <v>796</v>
      </c>
      <c r="D351" s="1" t="s">
        <v>363</v>
      </c>
      <c r="E351" s="1" t="s">
        <v>795</v>
      </c>
    </row>
    <row r="352" spans="1:5" x14ac:dyDescent="0.2">
      <c r="A352" t="str">
        <f t="shared" si="11"/>
        <v>MOUNTING-CHIEF TS325TU</v>
      </c>
      <c r="B352" t="s">
        <v>471</v>
      </c>
      <c r="C352" s="22" t="s">
        <v>863</v>
      </c>
      <c r="D352" s="2" t="s">
        <v>363</v>
      </c>
      <c r="E352" s="2" t="s">
        <v>862</v>
      </c>
    </row>
    <row r="353" spans="1:5" x14ac:dyDescent="0.2">
      <c r="A353" t="str">
        <f t="shared" si="11"/>
        <v>MOUNTING-CHIEF XCM1U</v>
      </c>
      <c r="B353" t="s">
        <v>471</v>
      </c>
      <c r="C353" s="22" t="s">
        <v>639</v>
      </c>
      <c r="D353" s="2" t="s">
        <v>363</v>
      </c>
      <c r="E353" s="2" t="s">
        <v>638</v>
      </c>
    </row>
    <row r="354" spans="1:5" x14ac:dyDescent="0.2">
      <c r="A354" s="13" t="s">
        <v>1029</v>
      </c>
      <c r="B354" s="13" t="s">
        <v>471</v>
      </c>
      <c r="C354" s="22" t="s">
        <v>1030</v>
      </c>
      <c r="D354" s="10" t="s">
        <v>364</v>
      </c>
      <c r="E354" s="10" t="s">
        <v>1031</v>
      </c>
    </row>
    <row r="355" spans="1:5" x14ac:dyDescent="0.2">
      <c r="A355" t="str">
        <f t="shared" ref="A355:A418" si="12">_xlfn.CONCAT(B355,D355,E355)</f>
        <v>MOUNTING-DELLGKFW5</v>
      </c>
      <c r="B355" t="s">
        <v>471</v>
      </c>
      <c r="C355" s="22" t="s">
        <v>467</v>
      </c>
      <c r="D355" s="2" t="s">
        <v>464</v>
      </c>
      <c r="E355" s="2" t="s">
        <v>466</v>
      </c>
    </row>
    <row r="356" spans="1:5" x14ac:dyDescent="0.2">
      <c r="A356" t="str">
        <f t="shared" si="12"/>
        <v>MOUNTING-DRAPER300212</v>
      </c>
      <c r="B356" t="s">
        <v>471</v>
      </c>
      <c r="C356" s="22" t="s">
        <v>788</v>
      </c>
      <c r="D356" s="2" t="s">
        <v>786</v>
      </c>
      <c r="E356" s="2">
        <v>300212</v>
      </c>
    </row>
    <row r="357" spans="1:5" x14ac:dyDescent="0.2">
      <c r="A357" t="str">
        <f t="shared" si="12"/>
        <v>MOUNTING-DRAPERSL6</v>
      </c>
      <c r="B357" t="s">
        <v>471</v>
      </c>
      <c r="C357" s="22" t="s">
        <v>789</v>
      </c>
      <c r="D357" s="2" t="s">
        <v>786</v>
      </c>
      <c r="E357" s="2" t="s">
        <v>787</v>
      </c>
    </row>
    <row r="358" spans="1:5" x14ac:dyDescent="0.2">
      <c r="A358" t="str">
        <f t="shared" si="12"/>
        <v>MOUNTING-EXTRONRSB 123</v>
      </c>
      <c r="B358" t="s">
        <v>471</v>
      </c>
      <c r="C358" s="22" t="s">
        <v>958</v>
      </c>
      <c r="D358" s="2" t="s">
        <v>956</v>
      </c>
      <c r="E358" s="2" t="s">
        <v>959</v>
      </c>
    </row>
    <row r="359" spans="1:5" x14ac:dyDescent="0.2">
      <c r="A359" t="str">
        <f t="shared" si="12"/>
        <v>MOUNTING-HUDDLECAMHDHCM-1C-BK</v>
      </c>
      <c r="B359" t="s">
        <v>471</v>
      </c>
      <c r="C359" s="22" t="s">
        <v>645</v>
      </c>
      <c r="D359" s="4" t="s">
        <v>642</v>
      </c>
      <c r="E359" s="2" t="s">
        <v>646</v>
      </c>
    </row>
    <row r="360" spans="1:5" x14ac:dyDescent="0.2">
      <c r="A360" t="str">
        <f t="shared" si="12"/>
        <v>MOUNTING-HUDDLECAMHDHCM-1C-WH</v>
      </c>
      <c r="B360" t="s">
        <v>471</v>
      </c>
      <c r="C360" s="22" t="s">
        <v>644</v>
      </c>
      <c r="D360" s="4" t="s">
        <v>642</v>
      </c>
      <c r="E360" s="2" t="s">
        <v>643</v>
      </c>
    </row>
    <row r="361" spans="1:5" x14ac:dyDescent="0.2">
      <c r="A361" t="str">
        <f t="shared" si="12"/>
        <v>MOUNTING-iPORT70809</v>
      </c>
      <c r="B361" t="s">
        <v>471</v>
      </c>
      <c r="C361" s="22" t="s">
        <v>940</v>
      </c>
      <c r="D361" s="2" t="s">
        <v>939</v>
      </c>
      <c r="E361" s="3">
        <v>70809</v>
      </c>
    </row>
    <row r="362" spans="1:5" x14ac:dyDescent="0.2">
      <c r="A362" t="str">
        <f t="shared" si="12"/>
        <v>MOUNTING-LIGHTWARE Rack Shelf</v>
      </c>
      <c r="B362" t="s">
        <v>471</v>
      </c>
      <c r="C362" s="2" t="s">
        <v>357</v>
      </c>
      <c r="D362" s="2" t="s">
        <v>378</v>
      </c>
      <c r="E362" s="2" t="s">
        <v>358</v>
      </c>
    </row>
    <row r="363" spans="1:5" x14ac:dyDescent="0.2">
      <c r="A363" t="str">
        <f t="shared" si="12"/>
        <v>MOUNTING-LIGHTWARE UD KIT DOUBLE</v>
      </c>
      <c r="B363" t="s">
        <v>471</v>
      </c>
      <c r="C363" s="23" t="s">
        <v>470</v>
      </c>
      <c r="D363" s="1" t="s">
        <v>378</v>
      </c>
      <c r="E363" s="1" t="s">
        <v>469</v>
      </c>
    </row>
    <row r="364" spans="1:5" x14ac:dyDescent="0.2">
      <c r="A364" t="str">
        <f t="shared" si="12"/>
        <v>MOUNTING-LIGHTWARE UD Mounting plate F100</v>
      </c>
      <c r="B364" t="s">
        <v>471</v>
      </c>
      <c r="C364" s="2" t="s">
        <v>349</v>
      </c>
      <c r="D364" s="2" t="s">
        <v>378</v>
      </c>
      <c r="E364" s="2" t="s">
        <v>350</v>
      </c>
    </row>
    <row r="365" spans="1:5" x14ac:dyDescent="0.2">
      <c r="A365" t="str">
        <f t="shared" si="12"/>
        <v>MOUNTING-LIGHTWARE UD Mounting PSU F100</v>
      </c>
      <c r="B365" t="s">
        <v>471</v>
      </c>
      <c r="C365" s="2" t="s">
        <v>351</v>
      </c>
      <c r="D365" s="2" t="s">
        <v>378</v>
      </c>
      <c r="E365" s="2" t="s">
        <v>352</v>
      </c>
    </row>
    <row r="366" spans="1:5" x14ac:dyDescent="0.2">
      <c r="A366" t="str">
        <f t="shared" si="12"/>
        <v>MOUNTING-LIGHTWARE UD Mounting PSU F110</v>
      </c>
      <c r="B366" t="s">
        <v>471</v>
      </c>
      <c r="C366" s="2" t="s">
        <v>353</v>
      </c>
      <c r="D366" s="2" t="s">
        <v>378</v>
      </c>
      <c r="E366" s="2" t="s">
        <v>354</v>
      </c>
    </row>
    <row r="367" spans="1:5" x14ac:dyDescent="0.2">
      <c r="A367" t="str">
        <f t="shared" si="12"/>
        <v>MOUNTING-LOGITECH 939-001644</v>
      </c>
      <c r="B367" t="s">
        <v>471</v>
      </c>
      <c r="C367" s="22" t="s">
        <v>964</v>
      </c>
      <c r="D367" s="2" t="s">
        <v>362</v>
      </c>
      <c r="E367" s="2" t="s">
        <v>963</v>
      </c>
    </row>
    <row r="368" spans="1:5" x14ac:dyDescent="0.2">
      <c r="A368" t="str">
        <f t="shared" si="12"/>
        <v>MOUNTING-LOGITECH 939-001817</v>
      </c>
      <c r="B368" t="s">
        <v>471</v>
      </c>
      <c r="C368" s="22" t="s">
        <v>625</v>
      </c>
      <c r="D368" s="2" t="s">
        <v>362</v>
      </c>
      <c r="E368" s="2" t="s">
        <v>624</v>
      </c>
    </row>
    <row r="369" spans="1:5" x14ac:dyDescent="0.2">
      <c r="A369" t="str">
        <f t="shared" si="12"/>
        <v xml:space="preserve">MOUNTING-LOGITECH 952-000041 </v>
      </c>
      <c r="B369" t="s">
        <v>471</v>
      </c>
      <c r="C369" s="22" t="s">
        <v>636</v>
      </c>
      <c r="D369" s="2" t="s">
        <v>362</v>
      </c>
      <c r="E369" s="2" t="s">
        <v>637</v>
      </c>
    </row>
    <row r="370" spans="1:5" x14ac:dyDescent="0.2">
      <c r="A370" t="str">
        <f t="shared" si="12"/>
        <v>MOUNTING-MIDDLE ATLANTICUFA-14.5</v>
      </c>
      <c r="B370" s="13" t="s">
        <v>471</v>
      </c>
      <c r="C370" s="22" t="s">
        <v>1080</v>
      </c>
      <c r="D370" s="10" t="s">
        <v>529</v>
      </c>
      <c r="E370" s="10" t="s">
        <v>1081</v>
      </c>
    </row>
    <row r="371" spans="1:5" x14ac:dyDescent="0.2">
      <c r="A371" t="str">
        <f t="shared" si="12"/>
        <v>MOUNTING-PREMIER MOUNTSVPM</v>
      </c>
      <c r="B371" t="s">
        <v>471</v>
      </c>
      <c r="C371" s="22" t="s">
        <v>729</v>
      </c>
      <c r="D371" s="2" t="s">
        <v>727</v>
      </c>
      <c r="E371" s="2" t="s">
        <v>728</v>
      </c>
    </row>
    <row r="372" spans="1:5" x14ac:dyDescent="0.2">
      <c r="A372" t="str">
        <f t="shared" si="12"/>
        <v>MOUNTING-SANUSLL11-B1</v>
      </c>
      <c r="B372" t="s">
        <v>471</v>
      </c>
      <c r="C372" s="22" t="s">
        <v>1020</v>
      </c>
      <c r="D372" s="2" t="s">
        <v>1021</v>
      </c>
      <c r="E372" s="2" t="s">
        <v>1022</v>
      </c>
    </row>
    <row r="373" spans="1:5" x14ac:dyDescent="0.2">
      <c r="A373" t="str">
        <f t="shared" si="12"/>
        <v>MOUNTING-SCTLRCV-LRC</v>
      </c>
      <c r="B373" t="s">
        <v>471</v>
      </c>
      <c r="C373" s="23" t="s">
        <v>799</v>
      </c>
      <c r="D373" s="2" t="s">
        <v>651</v>
      </c>
      <c r="E373" s="1" t="s">
        <v>701</v>
      </c>
    </row>
    <row r="374" spans="1:5" x14ac:dyDescent="0.2">
      <c r="A374" t="str">
        <f t="shared" si="12"/>
        <v>MOUNTING-SCTRCM-LRC</v>
      </c>
      <c r="B374" t="s">
        <v>471</v>
      </c>
      <c r="C374" s="22" t="s">
        <v>653</v>
      </c>
      <c r="D374" s="2" t="s">
        <v>651</v>
      </c>
      <c r="E374" s="2" t="s">
        <v>654</v>
      </c>
    </row>
    <row r="375" spans="1:5" x14ac:dyDescent="0.2">
      <c r="A375" t="str">
        <f t="shared" si="12"/>
        <v>MOUNTING-SCTRC-RK4</v>
      </c>
      <c r="B375" t="s">
        <v>471</v>
      </c>
      <c r="C375" s="22" t="s">
        <v>798</v>
      </c>
      <c r="D375" s="2" t="s">
        <v>651</v>
      </c>
      <c r="E375" s="2" t="s">
        <v>797</v>
      </c>
    </row>
    <row r="376" spans="1:5" x14ac:dyDescent="0.2">
      <c r="A376" t="str">
        <f t="shared" si="12"/>
        <v xml:space="preserve">MOUNTING-CHIEF CSMP9X12 </v>
      </c>
      <c r="B376" t="s">
        <v>471</v>
      </c>
      <c r="C376" s="25" t="s">
        <v>1211</v>
      </c>
      <c r="D376" s="2" t="s">
        <v>363</v>
      </c>
      <c r="E376" s="2" t="s">
        <v>1210</v>
      </c>
    </row>
    <row r="377" spans="1:5" x14ac:dyDescent="0.2">
      <c r="A377" t="str">
        <f t="shared" si="12"/>
        <v>MOUNTING-RPVISUAL 32MAXBF-XMS-ADA</v>
      </c>
      <c r="B377" t="s">
        <v>471</v>
      </c>
      <c r="C377" s="32" t="s">
        <v>1229</v>
      </c>
      <c r="D377" s="2" t="s">
        <v>369</v>
      </c>
      <c r="E377" s="2" t="s">
        <v>1214</v>
      </c>
    </row>
    <row r="378" spans="1:5" x14ac:dyDescent="0.2">
      <c r="A378" t="str">
        <f t="shared" si="12"/>
        <v>MOUNTING-SENNHEISER SL CM SK</v>
      </c>
      <c r="B378" t="s">
        <v>471</v>
      </c>
      <c r="C378" s="25" t="s">
        <v>1218</v>
      </c>
      <c r="D378" s="18" t="s">
        <v>1182</v>
      </c>
      <c r="E378" s="2" t="s">
        <v>1217</v>
      </c>
    </row>
    <row r="379" spans="1:5" x14ac:dyDescent="0.2">
      <c r="A379" t="str">
        <f t="shared" si="12"/>
        <v>MOUNTING-CRESTRON IV-CAMA-UMB-B</v>
      </c>
      <c r="B379" t="s">
        <v>471</v>
      </c>
      <c r="C379" s="25" t="s">
        <v>1228</v>
      </c>
      <c r="D379" s="2" t="s">
        <v>364</v>
      </c>
      <c r="E379" s="2" t="s">
        <v>1227</v>
      </c>
    </row>
    <row r="380" spans="1:5" x14ac:dyDescent="0.2">
      <c r="A380" t="str">
        <f t="shared" si="12"/>
        <v>NETWORKING- ORTRONICSKSFTP6A</v>
      </c>
      <c r="B380" t="s">
        <v>152</v>
      </c>
      <c r="C380" s="2" t="s">
        <v>998</v>
      </c>
      <c r="D380" s="2" t="s">
        <v>999</v>
      </c>
      <c r="E380" s="2" t="s">
        <v>1000</v>
      </c>
    </row>
    <row r="381" spans="1:5" x14ac:dyDescent="0.2">
      <c r="A381" t="str">
        <f t="shared" si="12"/>
        <v>NETWORKING- ORTRONICSMCS605-09</v>
      </c>
      <c r="B381" t="s">
        <v>152</v>
      </c>
      <c r="C381" s="2" t="s">
        <v>1003</v>
      </c>
      <c r="D381" s="2" t="s">
        <v>999</v>
      </c>
      <c r="E381" s="2" t="s">
        <v>1004</v>
      </c>
    </row>
    <row r="382" spans="1:5" x14ac:dyDescent="0.2">
      <c r="A382" t="str">
        <f t="shared" si="12"/>
        <v>NETWORKING- ORTRONICSPHDTKSU24</v>
      </c>
      <c r="B382" t="s">
        <v>152</v>
      </c>
      <c r="C382" s="2" t="s">
        <v>1001</v>
      </c>
      <c r="D382" s="2" t="s">
        <v>999</v>
      </c>
      <c r="E382" s="2" t="s">
        <v>1002</v>
      </c>
    </row>
    <row r="383" spans="1:5" x14ac:dyDescent="0.2">
      <c r="A383" t="str">
        <f t="shared" si="12"/>
        <v>NETWORKING-AVPROEDGE AC-MXNET-CBOX</v>
      </c>
      <c r="B383" t="s">
        <v>152</v>
      </c>
      <c r="C383" s="22" t="s">
        <v>975</v>
      </c>
      <c r="D383" s="2" t="s">
        <v>376</v>
      </c>
      <c r="E383" s="2" t="s">
        <v>974</v>
      </c>
    </row>
    <row r="384" spans="1:5" x14ac:dyDescent="0.2">
      <c r="A384" t="str">
        <f t="shared" si="12"/>
        <v>NETWORKING-AVPROEDGE AC-MXNET-SW10</v>
      </c>
      <c r="B384" t="s">
        <v>152</v>
      </c>
      <c r="C384" s="22" t="s">
        <v>969</v>
      </c>
      <c r="D384" s="2" t="s">
        <v>376</v>
      </c>
      <c r="E384" s="2" t="s">
        <v>968</v>
      </c>
    </row>
    <row r="385" spans="1:5" x14ac:dyDescent="0.2">
      <c r="A385" t="str">
        <f t="shared" si="12"/>
        <v>NETWORKING-AVPROEDGE AC-MXNET-SW24</v>
      </c>
      <c r="B385" t="s">
        <v>152</v>
      </c>
      <c r="C385" s="22" t="s">
        <v>971</v>
      </c>
      <c r="D385" s="2" t="s">
        <v>376</v>
      </c>
      <c r="E385" s="2" t="s">
        <v>970</v>
      </c>
    </row>
    <row r="386" spans="1:5" x14ac:dyDescent="0.2">
      <c r="A386" t="str">
        <f t="shared" si="12"/>
        <v>NETWORKING-AVPROEDGE AC-MXNET-SW48</v>
      </c>
      <c r="B386" t="s">
        <v>152</v>
      </c>
      <c r="C386" s="22" t="s">
        <v>973</v>
      </c>
      <c r="D386" s="2" t="s">
        <v>376</v>
      </c>
      <c r="E386" s="2" t="s">
        <v>972</v>
      </c>
    </row>
    <row r="387" spans="1:5" x14ac:dyDescent="0.2">
      <c r="A387" t="str">
        <f t="shared" si="12"/>
        <v>NETWORKING-BIAMP C5E-10-P</v>
      </c>
      <c r="B387" t="s">
        <v>152</v>
      </c>
      <c r="C387" s="2" t="s">
        <v>154</v>
      </c>
      <c r="D387" s="2" t="s">
        <v>361</v>
      </c>
      <c r="E387" s="2" t="s">
        <v>155</v>
      </c>
    </row>
    <row r="388" spans="1:5" x14ac:dyDescent="0.2">
      <c r="A388" t="str">
        <f t="shared" si="12"/>
        <v>NETWORKING-BIAMP C5E-25-P</v>
      </c>
      <c r="B388" t="s">
        <v>152</v>
      </c>
      <c r="C388" s="2" t="s">
        <v>156</v>
      </c>
      <c r="D388" s="2" t="s">
        <v>361</v>
      </c>
      <c r="E388" s="2" t="s">
        <v>157</v>
      </c>
    </row>
    <row r="389" spans="1:5" x14ac:dyDescent="0.2">
      <c r="A389" t="str">
        <f t="shared" si="12"/>
        <v>NETWORKING-BIAMP C5E-3</v>
      </c>
      <c r="B389" t="s">
        <v>152</v>
      </c>
      <c r="C389" s="2" t="s">
        <v>158</v>
      </c>
      <c r="D389" s="2" t="s">
        <v>361</v>
      </c>
      <c r="E389" s="2" t="s">
        <v>159</v>
      </c>
    </row>
    <row r="390" spans="1:5" x14ac:dyDescent="0.2">
      <c r="A390" t="str">
        <f t="shared" si="12"/>
        <v>NETWORKING-BIAMP NG GS724T AVB V4</v>
      </c>
      <c r="B390" t="s">
        <v>152</v>
      </c>
      <c r="C390" s="2" t="s">
        <v>800</v>
      </c>
      <c r="D390" s="2" t="s">
        <v>361</v>
      </c>
      <c r="E390" s="2" t="s">
        <v>153</v>
      </c>
    </row>
    <row r="391" spans="1:5" x14ac:dyDescent="0.2">
      <c r="A391" t="str">
        <f t="shared" si="12"/>
        <v>NETWORKING-BIAMP POE29U-1AT(PL)D-R</v>
      </c>
      <c r="B391" t="s">
        <v>152</v>
      </c>
      <c r="C391" s="2" t="s">
        <v>160</v>
      </c>
      <c r="D391" s="2" t="s">
        <v>361</v>
      </c>
      <c r="E391" s="2" t="s">
        <v>161</v>
      </c>
    </row>
    <row r="392" spans="1:5" x14ac:dyDescent="0.2">
      <c r="A392" t="str">
        <f t="shared" si="12"/>
        <v>NETWORKING-CRESTRON CEN-SWPOE-16</v>
      </c>
      <c r="B392" t="s">
        <v>152</v>
      </c>
      <c r="C392" s="22" t="s">
        <v>570</v>
      </c>
      <c r="D392" s="2" t="s">
        <v>364</v>
      </c>
      <c r="E392" s="2" t="s">
        <v>569</v>
      </c>
    </row>
    <row r="393" spans="1:5" x14ac:dyDescent="0.2">
      <c r="A393" t="str">
        <f t="shared" si="12"/>
        <v>NETWORKING-CRESTRON CEN-SW-POE-5</v>
      </c>
      <c r="B393" t="s">
        <v>152</v>
      </c>
      <c r="C393" s="22" t="s">
        <v>568</v>
      </c>
      <c r="D393" s="2" t="s">
        <v>364</v>
      </c>
      <c r="E393" s="2" t="s">
        <v>567</v>
      </c>
    </row>
    <row r="394" spans="1:5" x14ac:dyDescent="0.2">
      <c r="A394" t="str">
        <f t="shared" si="12"/>
        <v>NETWORKING-NETGEAR AVB4210PD-10000S</v>
      </c>
      <c r="B394" t="s">
        <v>152</v>
      </c>
      <c r="C394" s="23" t="s">
        <v>926</v>
      </c>
      <c r="D394" s="1" t="s">
        <v>370</v>
      </c>
      <c r="E394" s="1" t="s">
        <v>924</v>
      </c>
    </row>
    <row r="395" spans="1:5" x14ac:dyDescent="0.2">
      <c r="A395" t="str">
        <f t="shared" si="12"/>
        <v>NETWORKING-NETGEAR AVB4212P-10000S</v>
      </c>
      <c r="B395" t="s">
        <v>152</v>
      </c>
      <c r="C395" s="2" t="s">
        <v>984</v>
      </c>
      <c r="D395" s="2" t="s">
        <v>370</v>
      </c>
      <c r="E395" s="2" t="s">
        <v>985</v>
      </c>
    </row>
    <row r="396" spans="1:5" x14ac:dyDescent="0.2">
      <c r="A396" t="str">
        <f t="shared" si="12"/>
        <v>NETWORKING-NETGEAR AVB4230P-10000S</v>
      </c>
      <c r="B396" t="s">
        <v>152</v>
      </c>
      <c r="C396" s="22" t="s">
        <v>749</v>
      </c>
      <c r="D396" s="2" t="s">
        <v>370</v>
      </c>
      <c r="E396" s="2" t="s">
        <v>748</v>
      </c>
    </row>
    <row r="397" spans="1:5" x14ac:dyDescent="0.2">
      <c r="A397" t="str">
        <f t="shared" si="12"/>
        <v xml:space="preserve">NETWORKING-NETGEAR AVB4230PX-10000S </v>
      </c>
      <c r="B397" t="s">
        <v>152</v>
      </c>
      <c r="C397" s="22" t="s">
        <v>817</v>
      </c>
      <c r="D397" s="2" t="s">
        <v>370</v>
      </c>
      <c r="E397" s="2" t="s">
        <v>818</v>
      </c>
    </row>
    <row r="398" spans="1:5" x14ac:dyDescent="0.2">
      <c r="A398" t="str">
        <f t="shared" si="12"/>
        <v>NETWORKING-NETGEAR GS116PP-100NAS</v>
      </c>
      <c r="B398" t="s">
        <v>152</v>
      </c>
      <c r="C398" s="2" t="s">
        <v>164</v>
      </c>
      <c r="D398" s="2" t="s">
        <v>370</v>
      </c>
      <c r="E398" s="2" t="s">
        <v>165</v>
      </c>
    </row>
    <row r="399" spans="1:5" x14ac:dyDescent="0.2">
      <c r="A399" t="str">
        <f t="shared" si="12"/>
        <v>NETWORKING-NETGEAR GS316EP-100NAS</v>
      </c>
      <c r="B399" t="s">
        <v>152</v>
      </c>
      <c r="C399" s="2" t="s">
        <v>162</v>
      </c>
      <c r="D399" s="2" t="s">
        <v>370</v>
      </c>
      <c r="E399" s="2" t="s">
        <v>163</v>
      </c>
    </row>
    <row r="400" spans="1:5" x14ac:dyDescent="0.2">
      <c r="A400" t="str">
        <f t="shared" si="12"/>
        <v>NETWORKING-NETGEAR GSM4210PD-100NAS</v>
      </c>
      <c r="B400" t="s">
        <v>152</v>
      </c>
      <c r="C400" s="23" t="s">
        <v>925</v>
      </c>
      <c r="D400" s="1" t="s">
        <v>370</v>
      </c>
      <c r="E400" s="1" t="s">
        <v>923</v>
      </c>
    </row>
    <row r="401" spans="1:5" x14ac:dyDescent="0.2">
      <c r="A401" t="str">
        <f t="shared" si="12"/>
        <v>NETWORKING-NETGEAR GSM4212P-100NAS</v>
      </c>
      <c r="B401" t="s">
        <v>152</v>
      </c>
      <c r="C401" s="22" t="s">
        <v>667</v>
      </c>
      <c r="D401" s="2" t="s">
        <v>370</v>
      </c>
      <c r="E401" s="2" t="s">
        <v>666</v>
      </c>
    </row>
    <row r="402" spans="1:5" x14ac:dyDescent="0.2">
      <c r="A402" t="str">
        <f t="shared" si="12"/>
        <v>NETWORKING-NETGEAR GSM4230P-100NAS</v>
      </c>
      <c r="B402" t="s">
        <v>152</v>
      </c>
      <c r="C402" s="22" t="s">
        <v>743</v>
      </c>
      <c r="D402" s="2" t="s">
        <v>370</v>
      </c>
      <c r="E402" s="2" t="s">
        <v>742</v>
      </c>
    </row>
    <row r="403" spans="1:5" x14ac:dyDescent="0.2">
      <c r="A403" t="str">
        <f t="shared" si="12"/>
        <v>NETWORKING-NETGEAR GSM4230PX-100NAS</v>
      </c>
      <c r="B403" t="s">
        <v>152</v>
      </c>
      <c r="C403" s="22" t="s">
        <v>815</v>
      </c>
      <c r="D403" s="2" t="s">
        <v>370</v>
      </c>
      <c r="E403" s="2" t="s">
        <v>816</v>
      </c>
    </row>
    <row r="404" spans="1:5" x14ac:dyDescent="0.2">
      <c r="A404" t="str">
        <f t="shared" si="12"/>
        <v>NETWORKING-NETGEAR XS728T</v>
      </c>
      <c r="B404" t="s">
        <v>152</v>
      </c>
      <c r="C404" s="2" t="s">
        <v>1035</v>
      </c>
      <c r="D404" s="2" t="s">
        <v>370</v>
      </c>
      <c r="E404" s="2" t="s">
        <v>1036</v>
      </c>
    </row>
    <row r="405" spans="1:5" x14ac:dyDescent="0.2">
      <c r="A405" t="str">
        <f t="shared" si="12"/>
        <v>NETWORKING-TP-LINKTL-POE160S</v>
      </c>
      <c r="B405" t="s">
        <v>152</v>
      </c>
      <c r="C405" s="22" t="s">
        <v>762</v>
      </c>
      <c r="D405" s="2" t="s">
        <v>760</v>
      </c>
      <c r="E405" s="2" t="s">
        <v>761</v>
      </c>
    </row>
    <row r="406" spans="1:5" x14ac:dyDescent="0.2">
      <c r="A406" t="str">
        <f t="shared" si="12"/>
        <v xml:space="preserve">OFE-OFE LOGITECH SYNC </v>
      </c>
      <c r="B406" t="s">
        <v>166</v>
      </c>
      <c r="C406" s="22" t="s">
        <v>1084</v>
      </c>
      <c r="D406" s="2" t="s">
        <v>371</v>
      </c>
      <c r="E406" s="2" t="s">
        <v>1085</v>
      </c>
    </row>
    <row r="407" spans="1:5" x14ac:dyDescent="0.2">
      <c r="A407" t="str">
        <f t="shared" si="12"/>
        <v>OFE-OFE Mac Mini</v>
      </c>
      <c r="B407" t="s">
        <v>166</v>
      </c>
      <c r="C407" s="2" t="s">
        <v>171</v>
      </c>
      <c r="D407" s="2" t="s">
        <v>371</v>
      </c>
      <c r="E407" s="2" t="s">
        <v>172</v>
      </c>
    </row>
    <row r="408" spans="1:5" x14ac:dyDescent="0.2">
      <c r="A408" t="str">
        <f t="shared" si="12"/>
        <v>OFE-OFE Mouse and Keyboard</v>
      </c>
      <c r="B408" t="s">
        <v>166</v>
      </c>
      <c r="C408" s="2" t="s">
        <v>177</v>
      </c>
      <c r="D408" s="2" t="s">
        <v>371</v>
      </c>
      <c r="E408" s="2" t="s">
        <v>178</v>
      </c>
    </row>
    <row r="409" spans="1:5" x14ac:dyDescent="0.2">
      <c r="A409" t="str">
        <f t="shared" si="12"/>
        <v>OFE-OFE Soft Codec License</v>
      </c>
      <c r="B409" t="s">
        <v>166</v>
      </c>
      <c r="C409" s="2" t="s">
        <v>173</v>
      </c>
      <c r="D409" s="2" t="s">
        <v>371</v>
      </c>
      <c r="E409" s="2" t="s">
        <v>174</v>
      </c>
    </row>
    <row r="410" spans="1:5" x14ac:dyDescent="0.2">
      <c r="A410" t="str">
        <f t="shared" si="12"/>
        <v>OFE-OFE OFE Display</v>
      </c>
      <c r="B410" t="s">
        <v>166</v>
      </c>
      <c r="C410" s="2" t="s">
        <v>167</v>
      </c>
      <c r="D410" s="2" t="s">
        <v>371</v>
      </c>
      <c r="E410" s="2" t="s">
        <v>1170</v>
      </c>
    </row>
    <row r="411" spans="1:5" x14ac:dyDescent="0.2">
      <c r="A411" t="str">
        <f t="shared" si="12"/>
        <v>OFE-OFE Video Collaboration Device</v>
      </c>
      <c r="B411" t="s">
        <v>166</v>
      </c>
      <c r="C411" s="2" t="s">
        <v>175</v>
      </c>
      <c r="D411" s="2" t="s">
        <v>371</v>
      </c>
      <c r="E411" s="2" t="s">
        <v>176</v>
      </c>
    </row>
    <row r="412" spans="1:5" x14ac:dyDescent="0.2">
      <c r="A412" t="str">
        <f t="shared" si="12"/>
        <v>OFE-OFE Video Collaboration Device</v>
      </c>
      <c r="B412" t="s">
        <v>166</v>
      </c>
      <c r="C412" s="2" t="s">
        <v>965</v>
      </c>
      <c r="D412" s="2" t="s">
        <v>371</v>
      </c>
      <c r="E412" s="2" t="s">
        <v>176</v>
      </c>
    </row>
    <row r="413" spans="1:5" x14ac:dyDescent="0.2">
      <c r="A413" t="str">
        <f t="shared" si="12"/>
        <v>OFE-SUBSCRIPTION TEAMS ROOMS</v>
      </c>
      <c r="B413" t="s">
        <v>166</v>
      </c>
      <c r="C413" s="2" t="s">
        <v>1086</v>
      </c>
      <c r="D413" s="2" t="s">
        <v>372</v>
      </c>
      <c r="E413" s="2" t="s">
        <v>169</v>
      </c>
    </row>
    <row r="414" spans="1:5" x14ac:dyDescent="0.2">
      <c r="A414" t="str">
        <f t="shared" si="12"/>
        <v xml:space="preserve">OFE-SUBSCRIPTION ZOOM ROOM </v>
      </c>
      <c r="B414" t="s">
        <v>166</v>
      </c>
      <c r="C414" s="2" t="s">
        <v>1087</v>
      </c>
      <c r="D414" s="2" t="s">
        <v>372</v>
      </c>
      <c r="E414" s="2" t="s">
        <v>170</v>
      </c>
    </row>
    <row r="415" spans="1:5" x14ac:dyDescent="0.2">
      <c r="A415" t="str">
        <f t="shared" si="12"/>
        <v>OFE-OFE Existing Ceiling Microphone</v>
      </c>
      <c r="B415" t="s">
        <v>166</v>
      </c>
      <c r="C415" s="26" t="s">
        <v>1116</v>
      </c>
      <c r="D415" s="2" t="s">
        <v>371</v>
      </c>
      <c r="E415" s="2" t="s">
        <v>1117</v>
      </c>
    </row>
    <row r="416" spans="1:5" x14ac:dyDescent="0.2">
      <c r="A416" t="str">
        <f t="shared" si="12"/>
        <v>OFE-OFE Existing Ceiling Speakers</v>
      </c>
      <c r="B416" t="s">
        <v>166</v>
      </c>
      <c r="C416" s="26" t="s">
        <v>1115</v>
      </c>
      <c r="D416" s="2" t="s">
        <v>371</v>
      </c>
      <c r="E416" s="2" t="s">
        <v>1118</v>
      </c>
    </row>
    <row r="417" spans="1:5" x14ac:dyDescent="0.2">
      <c r="A417" t="str">
        <f t="shared" si="12"/>
        <v>OFE-OFE CATV Box</v>
      </c>
      <c r="B417" t="s">
        <v>166</v>
      </c>
      <c r="C417" s="26" t="s">
        <v>1142</v>
      </c>
      <c r="D417" s="2" t="s">
        <v>371</v>
      </c>
      <c r="E417" s="2" t="s">
        <v>1143</v>
      </c>
    </row>
    <row r="418" spans="1:5" x14ac:dyDescent="0.2">
      <c r="A418" t="str">
        <f t="shared" si="12"/>
        <v>OFE-OFE OFE Dual Display</v>
      </c>
      <c r="B418" t="s">
        <v>166</v>
      </c>
      <c r="C418" s="2" t="s">
        <v>1171</v>
      </c>
      <c r="D418" s="2" t="s">
        <v>371</v>
      </c>
      <c r="E418" s="2" t="s">
        <v>1172</v>
      </c>
    </row>
    <row r="419" spans="1:5" x14ac:dyDescent="0.2">
      <c r="A419" t="str">
        <f t="shared" ref="A419:A482" si="13">_xlfn.CONCAT(B419,D419,E419)</f>
        <v>OFE- OFE Subscription</v>
      </c>
      <c r="B419" t="s">
        <v>573</v>
      </c>
      <c r="C419" s="22" t="s">
        <v>574</v>
      </c>
      <c r="D419" s="2" t="s">
        <v>371</v>
      </c>
      <c r="E419" s="2" t="s">
        <v>575</v>
      </c>
    </row>
    <row r="420" spans="1:5" x14ac:dyDescent="0.2">
      <c r="A420" t="str">
        <f t="shared" si="13"/>
        <v>POWER-CENTURYD16528015</v>
      </c>
      <c r="B420" t="s">
        <v>179</v>
      </c>
      <c r="C420" s="22" t="s">
        <v>658</v>
      </c>
      <c r="D420" s="2" t="s">
        <v>659</v>
      </c>
      <c r="E420" s="2" t="s">
        <v>660</v>
      </c>
    </row>
    <row r="421" spans="1:5" x14ac:dyDescent="0.2">
      <c r="A421" t="str">
        <f t="shared" si="13"/>
        <v>POWER-COMPREHENSIVE CPWR-ADPT2</v>
      </c>
      <c r="B421" t="s">
        <v>179</v>
      </c>
      <c r="C421" s="2" t="s">
        <v>180</v>
      </c>
      <c r="D421" s="2" t="s">
        <v>373</v>
      </c>
      <c r="E421" s="2" t="s">
        <v>181</v>
      </c>
    </row>
    <row r="422" spans="1:5" x14ac:dyDescent="0.2">
      <c r="A422" t="str">
        <f t="shared" si="13"/>
        <v>POWER-CRESTRON PW-2407RU</v>
      </c>
      <c r="B422" t="s">
        <v>179</v>
      </c>
      <c r="C422" s="22" t="s">
        <v>680</v>
      </c>
      <c r="D422" s="2" t="s">
        <v>364</v>
      </c>
      <c r="E422" s="2" t="s">
        <v>679</v>
      </c>
    </row>
    <row r="423" spans="1:5" x14ac:dyDescent="0.2">
      <c r="A423" t="str">
        <f t="shared" si="13"/>
        <v>POWER-CRESTRON PW-2407WUL</v>
      </c>
      <c r="B423" t="s">
        <v>179</v>
      </c>
      <c r="C423" s="22" t="s">
        <v>1048</v>
      </c>
      <c r="D423" s="2" t="s">
        <v>364</v>
      </c>
      <c r="E423" s="2" t="s">
        <v>1047</v>
      </c>
    </row>
    <row r="424" spans="1:5" x14ac:dyDescent="0.2">
      <c r="A424" t="str">
        <f t="shared" si="13"/>
        <v>POWER-FURMANP-8 PRO C</v>
      </c>
      <c r="B424" t="s">
        <v>179</v>
      </c>
      <c r="C424" s="22" t="s">
        <v>554</v>
      </c>
      <c r="D424" s="2" t="s">
        <v>553</v>
      </c>
      <c r="E424" s="2" t="s">
        <v>552</v>
      </c>
    </row>
    <row r="425" spans="1:5" x14ac:dyDescent="0.2">
      <c r="A425" t="str">
        <f t="shared" si="13"/>
        <v>RESERVATION-LOGITECH 952-000091</v>
      </c>
      <c r="B425" t="s">
        <v>182</v>
      </c>
      <c r="C425" s="2" t="s">
        <v>183</v>
      </c>
      <c r="D425" s="2" t="s">
        <v>362</v>
      </c>
      <c r="E425" s="2" t="s">
        <v>184</v>
      </c>
    </row>
    <row r="426" spans="1:5" x14ac:dyDescent="0.2">
      <c r="A426" t="str">
        <f t="shared" si="13"/>
        <v>SAFETY-SoundTubeAC-SC-10</v>
      </c>
      <c r="B426" t="s">
        <v>877</v>
      </c>
      <c r="C426" s="22" t="s">
        <v>874</v>
      </c>
      <c r="D426" s="2" t="s">
        <v>875</v>
      </c>
      <c r="E426" s="2" t="s">
        <v>876</v>
      </c>
    </row>
    <row r="427" spans="1:5" x14ac:dyDescent="0.2">
      <c r="A427" t="str">
        <f t="shared" si="13"/>
        <v>SOUNDMASKING-BIAMP AE-BB-B </v>
      </c>
      <c r="B427" t="s">
        <v>185</v>
      </c>
      <c r="C427" s="2" t="s">
        <v>246</v>
      </c>
      <c r="D427" s="2" t="s">
        <v>361</v>
      </c>
      <c r="E427" s="2" t="s">
        <v>247</v>
      </c>
    </row>
    <row r="428" spans="1:5" x14ac:dyDescent="0.2">
      <c r="A428" t="str">
        <f t="shared" si="13"/>
        <v>SOUNDMASKING-BIAMP AE-BB-W </v>
      </c>
      <c r="B428" t="s">
        <v>185</v>
      </c>
      <c r="C428" s="2" t="s">
        <v>248</v>
      </c>
      <c r="D428" s="2" t="s">
        <v>361</v>
      </c>
      <c r="E428" s="2" t="s">
        <v>249</v>
      </c>
    </row>
    <row r="429" spans="1:5" x14ac:dyDescent="0.2">
      <c r="A429" t="str">
        <f t="shared" si="13"/>
        <v>SOUNDMASKING-BIAMP AE-UB-B </v>
      </c>
      <c r="B429" t="s">
        <v>185</v>
      </c>
      <c r="C429" s="2" t="s">
        <v>250</v>
      </c>
      <c r="D429" s="2" t="s">
        <v>361</v>
      </c>
      <c r="E429" s="2" t="s">
        <v>251</v>
      </c>
    </row>
    <row r="430" spans="1:5" x14ac:dyDescent="0.2">
      <c r="A430" t="str">
        <f t="shared" si="13"/>
        <v>SOUNDMASKING-BIAMP AE-UB-W</v>
      </c>
      <c r="B430" t="s">
        <v>185</v>
      </c>
      <c r="C430" s="22" t="s">
        <v>692</v>
      </c>
      <c r="D430" s="2" t="s">
        <v>361</v>
      </c>
      <c r="E430" s="2" t="s">
        <v>691</v>
      </c>
    </row>
    <row r="431" spans="1:5" x14ac:dyDescent="0.2">
      <c r="A431" t="str">
        <f t="shared" si="13"/>
        <v>SOUNDMASKING-BIAMP AE-UB-W </v>
      </c>
      <c r="B431" t="s">
        <v>185</v>
      </c>
      <c r="C431" t="s">
        <v>252</v>
      </c>
      <c r="D431" s="2" t="s">
        <v>361</v>
      </c>
      <c r="E431" s="2" t="s">
        <v>253</v>
      </c>
    </row>
    <row r="432" spans="1:5" x14ac:dyDescent="0.2">
      <c r="A432" t="str">
        <f t="shared" si="13"/>
        <v>SOUNDMASKING-BIAMP CCM-1 </v>
      </c>
      <c r="B432" t="s">
        <v>185</v>
      </c>
      <c r="C432" s="2" t="s">
        <v>254</v>
      </c>
      <c r="D432" s="2" t="s">
        <v>361</v>
      </c>
      <c r="E432" s="2" t="s">
        <v>255</v>
      </c>
    </row>
    <row r="433" spans="1:5" x14ac:dyDescent="0.2">
      <c r="A433" t="str">
        <f t="shared" si="13"/>
        <v>SOUNDMASKING-BIAMP DM </v>
      </c>
      <c r="B433" t="s">
        <v>185</v>
      </c>
      <c r="C433" s="2" t="s">
        <v>256</v>
      </c>
      <c r="D433" s="2" t="s">
        <v>361</v>
      </c>
      <c r="E433" s="2" t="s">
        <v>257</v>
      </c>
    </row>
    <row r="434" spans="1:5" x14ac:dyDescent="0.2">
      <c r="A434" t="str">
        <f t="shared" si="13"/>
        <v>SOUNDMASKING-BIAMP DRB-1 KIT </v>
      </c>
      <c r="B434" t="s">
        <v>185</v>
      </c>
      <c r="C434" s="2" t="s">
        <v>260</v>
      </c>
      <c r="D434" s="2" t="s">
        <v>361</v>
      </c>
      <c r="E434" s="2" t="s">
        <v>261</v>
      </c>
    </row>
    <row r="435" spans="1:5" x14ac:dyDescent="0.2">
      <c r="A435" t="str">
        <f t="shared" si="13"/>
        <v>SOUNDMASKING-BIAMP DRB-1 </v>
      </c>
      <c r="B435" t="s">
        <v>185</v>
      </c>
      <c r="C435" s="2" t="s">
        <v>258</v>
      </c>
      <c r="D435" s="2" t="s">
        <v>361</v>
      </c>
      <c r="E435" s="2" t="s">
        <v>259</v>
      </c>
    </row>
    <row r="436" spans="1:5" x14ac:dyDescent="0.2">
      <c r="A436" t="str">
        <f t="shared" si="13"/>
        <v>SOUNDMASKING-BIAMP E-A-B-16-4 </v>
      </c>
      <c r="B436" t="s">
        <v>185</v>
      </c>
      <c r="C436" s="2" t="s">
        <v>206</v>
      </c>
      <c r="D436" s="2" t="s">
        <v>361</v>
      </c>
      <c r="E436" s="2" t="s">
        <v>207</v>
      </c>
    </row>
    <row r="437" spans="1:5" x14ac:dyDescent="0.2">
      <c r="A437" t="str">
        <f t="shared" si="13"/>
        <v>SOUNDMASKING-BIAMP E-A-B-25-4 </v>
      </c>
      <c r="B437" t="s">
        <v>185</v>
      </c>
      <c r="C437" s="2" t="s">
        <v>208</v>
      </c>
      <c r="D437" s="2" t="s">
        <v>361</v>
      </c>
      <c r="E437" s="2" t="s">
        <v>209</v>
      </c>
    </row>
    <row r="438" spans="1:5" x14ac:dyDescent="0.2">
      <c r="A438" t="str">
        <f t="shared" si="13"/>
        <v>SOUNDMASKING-BIAMP E-A-B-30-4 </v>
      </c>
      <c r="B438" t="s">
        <v>185</v>
      </c>
      <c r="C438" s="2" t="s">
        <v>210</v>
      </c>
      <c r="D438" s="2" t="s">
        <v>361</v>
      </c>
      <c r="E438" s="2" t="s">
        <v>211</v>
      </c>
    </row>
    <row r="439" spans="1:5" x14ac:dyDescent="0.2">
      <c r="A439" t="str">
        <f t="shared" si="13"/>
        <v>SOUNDMASKING-BIAMP E-A-W-16-4 </v>
      </c>
      <c r="B439" t="s">
        <v>185</v>
      </c>
      <c r="C439" s="2" t="s">
        <v>212</v>
      </c>
      <c r="D439" s="2" t="s">
        <v>361</v>
      </c>
      <c r="E439" s="2" t="s">
        <v>213</v>
      </c>
    </row>
    <row r="440" spans="1:5" x14ac:dyDescent="0.2">
      <c r="A440" t="str">
        <f t="shared" si="13"/>
        <v>SOUNDMASKING-BIAMP E-A-W-25-4 </v>
      </c>
      <c r="B440" t="s">
        <v>185</v>
      </c>
      <c r="C440" s="2" t="s">
        <v>214</v>
      </c>
      <c r="D440" s="2" t="s">
        <v>361</v>
      </c>
      <c r="E440" s="2" t="s">
        <v>215</v>
      </c>
    </row>
    <row r="441" spans="1:5" x14ac:dyDescent="0.2">
      <c r="A441" t="str">
        <f t="shared" si="13"/>
        <v>SOUNDMASKING-BIAMP E-A-W-30-4 </v>
      </c>
      <c r="B441" t="s">
        <v>185</v>
      </c>
      <c r="C441" s="2" t="s">
        <v>216</v>
      </c>
      <c r="D441" s="2" t="s">
        <v>361</v>
      </c>
      <c r="E441" s="2" t="s">
        <v>217</v>
      </c>
    </row>
    <row r="442" spans="1:5" x14ac:dyDescent="0.2">
      <c r="A442" t="str">
        <f t="shared" si="13"/>
        <v>SOUNDMASKING-BIAMP E-P-B-16-4 </v>
      </c>
      <c r="B442" t="s">
        <v>185</v>
      </c>
      <c r="C442" s="2" t="s">
        <v>194</v>
      </c>
      <c r="D442" s="2" t="s">
        <v>361</v>
      </c>
      <c r="E442" s="2" t="s">
        <v>195</v>
      </c>
    </row>
    <row r="443" spans="1:5" x14ac:dyDescent="0.2">
      <c r="A443" t="str">
        <f t="shared" si="13"/>
        <v>SOUNDMASKING-BIAMP E-P-B-25-4 </v>
      </c>
      <c r="B443" t="s">
        <v>185</v>
      </c>
      <c r="C443" s="2" t="s">
        <v>196</v>
      </c>
      <c r="D443" s="2" t="s">
        <v>361</v>
      </c>
      <c r="E443" s="2" t="s">
        <v>197</v>
      </c>
    </row>
    <row r="444" spans="1:5" x14ac:dyDescent="0.2">
      <c r="A444" t="str">
        <f t="shared" si="13"/>
        <v>SOUNDMASKING-BIAMP E-P-B-30-4 </v>
      </c>
      <c r="B444" t="s">
        <v>185</v>
      </c>
      <c r="C444" s="2" t="s">
        <v>198</v>
      </c>
      <c r="D444" s="2" t="s">
        <v>361</v>
      </c>
      <c r="E444" s="2" t="s">
        <v>199</v>
      </c>
    </row>
    <row r="445" spans="1:5" x14ac:dyDescent="0.2">
      <c r="A445" t="str">
        <f t="shared" si="13"/>
        <v>SOUNDMASKING-BIAMP E-P-W-16-4 </v>
      </c>
      <c r="B445" t="s">
        <v>185</v>
      </c>
      <c r="C445" s="2" t="s">
        <v>200</v>
      </c>
      <c r="D445" s="2" t="s">
        <v>361</v>
      </c>
      <c r="E445" s="2" t="s">
        <v>201</v>
      </c>
    </row>
    <row r="446" spans="1:5" x14ac:dyDescent="0.2">
      <c r="A446" t="str">
        <f t="shared" si="13"/>
        <v>SOUNDMASKING-BIAMP E-P-W-25-4 </v>
      </c>
      <c r="B446" t="s">
        <v>185</v>
      </c>
      <c r="C446" s="2" t="s">
        <v>202</v>
      </c>
      <c r="D446" s="2" t="s">
        <v>361</v>
      </c>
      <c r="E446" s="2" t="s">
        <v>203</v>
      </c>
    </row>
    <row r="447" spans="1:5" x14ac:dyDescent="0.2">
      <c r="A447" t="str">
        <f t="shared" si="13"/>
        <v>SOUNDMASKING-BIAMP E-P-W-30-4 </v>
      </c>
      <c r="B447" t="s">
        <v>185</v>
      </c>
      <c r="C447" s="2" t="s">
        <v>204</v>
      </c>
      <c r="D447" s="2" t="s">
        <v>361</v>
      </c>
      <c r="E447" s="2" t="s">
        <v>205</v>
      </c>
    </row>
    <row r="448" spans="1:5" x14ac:dyDescent="0.2">
      <c r="A448" t="str">
        <f t="shared" si="13"/>
        <v>SOUNDMASKING-BIAMP PM-B </v>
      </c>
      <c r="B448" t="s">
        <v>185</v>
      </c>
      <c r="C448" s="2" t="s">
        <v>262</v>
      </c>
      <c r="D448" s="2" t="s">
        <v>361</v>
      </c>
      <c r="E448" s="2" t="s">
        <v>263</v>
      </c>
    </row>
    <row r="449" spans="1:5" x14ac:dyDescent="0.2">
      <c r="A449" t="str">
        <f t="shared" si="13"/>
        <v>SOUNDMASKING-BIAMP PM-W </v>
      </c>
      <c r="B449" t="s">
        <v>185</v>
      </c>
      <c r="C449" s="2" t="s">
        <v>264</v>
      </c>
      <c r="D449" s="2" t="s">
        <v>361</v>
      </c>
      <c r="E449" s="2" t="s">
        <v>265</v>
      </c>
    </row>
    <row r="450" spans="1:5" x14ac:dyDescent="0.2">
      <c r="A450" t="str">
        <f t="shared" si="13"/>
        <v>SOUNDMASKING-BIAMP Qt 100 </v>
      </c>
      <c r="B450" t="s">
        <v>185</v>
      </c>
      <c r="C450" s="2" t="s">
        <v>186</v>
      </c>
      <c r="D450" s="2" t="s">
        <v>361</v>
      </c>
      <c r="E450" s="2" t="s">
        <v>187</v>
      </c>
    </row>
    <row r="451" spans="1:5" x14ac:dyDescent="0.2">
      <c r="A451" t="str">
        <f t="shared" si="13"/>
        <v>SOUNDMASKING-BIAMP Qt 300 </v>
      </c>
      <c r="B451" t="s">
        <v>185</v>
      </c>
      <c r="C451" s="2" t="s">
        <v>188</v>
      </c>
      <c r="D451" s="2" t="s">
        <v>361</v>
      </c>
      <c r="E451" s="2" t="s">
        <v>189</v>
      </c>
    </row>
    <row r="452" spans="1:5" x14ac:dyDescent="0.2">
      <c r="A452" t="str">
        <f t="shared" si="13"/>
        <v>SOUNDMASKING-BIAMP Qt 600 </v>
      </c>
      <c r="B452" t="s">
        <v>185</v>
      </c>
      <c r="C452" s="2" t="s">
        <v>190</v>
      </c>
      <c r="D452" s="2" t="s">
        <v>361</v>
      </c>
      <c r="E452" s="2" t="s">
        <v>191</v>
      </c>
    </row>
    <row r="453" spans="1:5" x14ac:dyDescent="0.2">
      <c r="A453" t="str">
        <f t="shared" si="13"/>
        <v>SOUNDMASKING-BIAMP Qt X 300 </v>
      </c>
      <c r="B453" t="s">
        <v>185</v>
      </c>
      <c r="C453" s="2" t="s">
        <v>222</v>
      </c>
      <c r="D453" s="2" t="s">
        <v>361</v>
      </c>
      <c r="E453" s="2" t="s">
        <v>223</v>
      </c>
    </row>
    <row r="454" spans="1:5" x14ac:dyDescent="0.2">
      <c r="A454" t="str">
        <f t="shared" si="13"/>
        <v>SOUNDMASKING-BIAMP Qt X 300D </v>
      </c>
      <c r="B454" t="s">
        <v>185</v>
      </c>
      <c r="C454" s="2" t="s">
        <v>224</v>
      </c>
      <c r="D454" t="s">
        <v>361</v>
      </c>
      <c r="E454" s="2" t="s">
        <v>225</v>
      </c>
    </row>
    <row r="455" spans="1:5" x14ac:dyDescent="0.2">
      <c r="A455" t="str">
        <f t="shared" si="13"/>
        <v>SOUNDMASKING-BIAMP Qt X 600 </v>
      </c>
      <c r="B455" t="s">
        <v>185</v>
      </c>
      <c r="C455" s="2" t="s">
        <v>226</v>
      </c>
      <c r="D455" s="2" t="s">
        <v>361</v>
      </c>
      <c r="E455" s="2" t="s">
        <v>227</v>
      </c>
    </row>
    <row r="456" spans="1:5" x14ac:dyDescent="0.2">
      <c r="A456" t="str">
        <f t="shared" si="13"/>
        <v>SOUNDMASKING-BIAMP Qt X 600D </v>
      </c>
      <c r="B456" t="s">
        <v>185</v>
      </c>
      <c r="C456" s="2" t="s">
        <v>228</v>
      </c>
      <c r="D456" s="2" t="s">
        <v>361</v>
      </c>
      <c r="E456" s="2" t="s">
        <v>229</v>
      </c>
    </row>
    <row r="457" spans="1:5" x14ac:dyDescent="0.2">
      <c r="A457" t="str">
        <f t="shared" si="13"/>
        <v>SOUNDMASKING-BIAMP Qt X 800 </v>
      </c>
      <c r="B457" t="s">
        <v>185</v>
      </c>
      <c r="C457" s="2" t="s">
        <v>230</v>
      </c>
      <c r="D457" s="2" t="s">
        <v>361</v>
      </c>
      <c r="E457" s="2" t="s">
        <v>231</v>
      </c>
    </row>
    <row r="458" spans="1:5" x14ac:dyDescent="0.2">
      <c r="A458" t="str">
        <f t="shared" si="13"/>
        <v>SOUNDMASKING-BIAMP Qt X 800D </v>
      </c>
      <c r="B458" t="s">
        <v>185</v>
      </c>
      <c r="C458" s="2" t="s">
        <v>232</v>
      </c>
      <c r="D458" s="2" t="s">
        <v>361</v>
      </c>
      <c r="E458" s="2" t="s">
        <v>233</v>
      </c>
    </row>
    <row r="459" spans="1:5" x14ac:dyDescent="0.2">
      <c r="A459" t="str">
        <f t="shared" si="13"/>
        <v>SOUNDMASKING-BIAMP Qt X 805 </v>
      </c>
      <c r="B459" t="s">
        <v>185</v>
      </c>
      <c r="C459" s="2" t="s">
        <v>234</v>
      </c>
      <c r="D459" s="2" t="s">
        <v>361</v>
      </c>
      <c r="E459" s="2" t="s">
        <v>235</v>
      </c>
    </row>
    <row r="460" spans="1:5" x14ac:dyDescent="0.2">
      <c r="A460" t="str">
        <f t="shared" si="13"/>
        <v>SOUNDMASKING-BIAMP Qt X 805D </v>
      </c>
      <c r="B460" t="s">
        <v>185</v>
      </c>
      <c r="C460" s="2" t="s">
        <v>236</v>
      </c>
      <c r="D460" s="2" t="s">
        <v>361</v>
      </c>
      <c r="E460" s="2" t="s">
        <v>237</v>
      </c>
    </row>
    <row r="461" spans="1:5" x14ac:dyDescent="0.2">
      <c r="A461" t="str">
        <f t="shared" si="13"/>
        <v>SOUNDMASKING-BIAMP Qt X PLMT-KT </v>
      </c>
      <c r="B461" t="s">
        <v>185</v>
      </c>
      <c r="C461" s="2" t="s">
        <v>242</v>
      </c>
      <c r="D461" s="2" t="s">
        <v>361</v>
      </c>
      <c r="E461" s="2" t="s">
        <v>243</v>
      </c>
    </row>
    <row r="462" spans="1:5" x14ac:dyDescent="0.2">
      <c r="A462" s="7" t="str">
        <f t="shared" si="13"/>
        <v>SOUNDMASKING-BIAMP Qt X PWR-KT-48V </v>
      </c>
      <c r="B462" s="1" t="s">
        <v>185</v>
      </c>
      <c r="C462" s="1" t="s">
        <v>244</v>
      </c>
      <c r="D462" s="1" t="s">
        <v>361</v>
      </c>
      <c r="E462" s="1" t="s">
        <v>245</v>
      </c>
    </row>
    <row r="463" spans="1:5" x14ac:dyDescent="0.2">
      <c r="A463" t="str">
        <f t="shared" si="13"/>
        <v>SOUNDMASKING-BIAMP QT X RMT-KT</v>
      </c>
      <c r="B463" t="s">
        <v>185</v>
      </c>
      <c r="C463" s="22" t="s">
        <v>689</v>
      </c>
      <c r="D463" s="2" t="s">
        <v>361</v>
      </c>
      <c r="E463" s="2" t="s">
        <v>690</v>
      </c>
    </row>
    <row r="464" spans="1:5" x14ac:dyDescent="0.2">
      <c r="A464" t="str">
        <f t="shared" si="13"/>
        <v>SOUNDMASKING-BIAMP Qt X RMT-KT </v>
      </c>
      <c r="B464" t="s">
        <v>185</v>
      </c>
      <c r="C464" s="2" t="s">
        <v>240</v>
      </c>
      <c r="D464" s="2" t="s">
        <v>361</v>
      </c>
      <c r="E464" s="2" t="s">
        <v>241</v>
      </c>
    </row>
    <row r="465" spans="1:5" x14ac:dyDescent="0.2">
      <c r="A465" t="str">
        <f t="shared" si="13"/>
        <v>SOUNDMASKING-BIAMP Qt X WMT-KT </v>
      </c>
      <c r="B465" t="s">
        <v>185</v>
      </c>
      <c r="C465" s="2" t="s">
        <v>238</v>
      </c>
      <c r="D465" s="2" t="s">
        <v>361</v>
      </c>
      <c r="E465" s="2" t="s">
        <v>239</v>
      </c>
    </row>
    <row r="466" spans="1:5" x14ac:dyDescent="0.2">
      <c r="A466" t="str">
        <f t="shared" si="13"/>
        <v>SOUNDMASKING-BIAMP QT-CRE </v>
      </c>
      <c r="B466" t="s">
        <v>185</v>
      </c>
      <c r="C466" s="2" t="s">
        <v>218</v>
      </c>
      <c r="D466" s="2" t="s">
        <v>361</v>
      </c>
      <c r="E466" s="2" t="s">
        <v>219</v>
      </c>
    </row>
    <row r="467" spans="1:5" x14ac:dyDescent="0.2">
      <c r="A467" t="str">
        <f t="shared" si="13"/>
        <v>SOUNDMASKING-BIAMP QT-HCE </v>
      </c>
      <c r="B467" t="s">
        <v>185</v>
      </c>
      <c r="C467" s="2" t="s">
        <v>220</v>
      </c>
      <c r="D467" s="2" t="s">
        <v>361</v>
      </c>
      <c r="E467" s="2" t="s">
        <v>221</v>
      </c>
    </row>
    <row r="468" spans="1:5" x14ac:dyDescent="0.2">
      <c r="A468" t="str">
        <f t="shared" si="13"/>
        <v>SOUNDMASKING-BIAMP SQT-1 </v>
      </c>
      <c r="B468" t="s">
        <v>185</v>
      </c>
      <c r="C468" s="2" t="s">
        <v>192</v>
      </c>
      <c r="D468" s="2" t="s">
        <v>361</v>
      </c>
      <c r="E468" s="2" t="s">
        <v>193</v>
      </c>
    </row>
    <row r="469" spans="1:5" x14ac:dyDescent="0.2">
      <c r="A469" t="str">
        <f t="shared" si="13"/>
        <v>SOUNDMASKING-BIAMPDS1320-W-4</v>
      </c>
      <c r="B469" t="s">
        <v>185</v>
      </c>
      <c r="C469" s="22" t="s">
        <v>1009</v>
      </c>
      <c r="D469" s="2" t="s">
        <v>1006</v>
      </c>
      <c r="E469" s="2" t="s">
        <v>1008</v>
      </c>
    </row>
    <row r="470" spans="1:5" x14ac:dyDescent="0.2">
      <c r="A470" t="str">
        <f t="shared" si="13"/>
        <v>SOUNDMASKING-BIAMPQt X PWR-KT-48V</v>
      </c>
      <c r="B470" t="s">
        <v>185</v>
      </c>
      <c r="C470" s="2" t="s">
        <v>1007</v>
      </c>
      <c r="D470" s="2" t="s">
        <v>1006</v>
      </c>
      <c r="E470" s="2" t="s">
        <v>1005</v>
      </c>
    </row>
    <row r="471" spans="1:5" x14ac:dyDescent="0.2">
      <c r="A471" t="str">
        <f t="shared" si="13"/>
        <v>TABLETNEATNEATPAD-SE</v>
      </c>
      <c r="B471" t="s">
        <v>1103</v>
      </c>
      <c r="C471" s="33" t="s">
        <v>1102</v>
      </c>
      <c r="D471" s="2" t="s">
        <v>1099</v>
      </c>
      <c r="E471" s="2" t="s">
        <v>1101</v>
      </c>
    </row>
    <row r="472" spans="1:5" x14ac:dyDescent="0.2">
      <c r="A472" t="str">
        <f t="shared" si="13"/>
        <v>TOUCHPANEL-CRESTRON TSS-770-W-S-LB KIT</v>
      </c>
      <c r="B472" t="s">
        <v>635</v>
      </c>
      <c r="C472" s="22" t="s">
        <v>993</v>
      </c>
      <c r="D472" s="2" t="s">
        <v>364</v>
      </c>
      <c r="E472" s="2" t="s">
        <v>992</v>
      </c>
    </row>
    <row r="473" spans="1:5" x14ac:dyDescent="0.2">
      <c r="A473" t="str">
        <f t="shared" si="13"/>
        <v xml:space="preserve">TOUCHPANEL-LOGITECH 939-001950 </v>
      </c>
      <c r="B473" t="s">
        <v>635</v>
      </c>
      <c r="C473" s="22" t="s">
        <v>633</v>
      </c>
      <c r="D473" s="2" t="s">
        <v>362</v>
      </c>
      <c r="E473" s="2" t="s">
        <v>634</v>
      </c>
    </row>
    <row r="474" spans="1:5" x14ac:dyDescent="0.2">
      <c r="A474" t="str">
        <f t="shared" si="13"/>
        <v>USB-AVPROEDGE AC-EXUSB-2-KIT</v>
      </c>
      <c r="B474" t="s">
        <v>292</v>
      </c>
      <c r="C474" s="22" t="s">
        <v>950</v>
      </c>
      <c r="D474" s="2" t="s">
        <v>376</v>
      </c>
      <c r="E474" s="2" t="s">
        <v>949</v>
      </c>
    </row>
    <row r="475" spans="1:5" x14ac:dyDescent="0.2">
      <c r="A475" t="str">
        <f t="shared" si="13"/>
        <v>USB-BIAMP Tesira EX-UBT</v>
      </c>
      <c r="B475" t="s">
        <v>292</v>
      </c>
      <c r="C475" s="2" t="s">
        <v>759</v>
      </c>
      <c r="D475" s="2" t="s">
        <v>361</v>
      </c>
      <c r="E475" s="2" t="s">
        <v>69</v>
      </c>
    </row>
    <row r="476" spans="1:5" x14ac:dyDescent="0.2">
      <c r="A476" t="str">
        <f t="shared" si="13"/>
        <v>USB-BIAMP USB 200</v>
      </c>
      <c r="B476" t="s">
        <v>292</v>
      </c>
      <c r="C476" s="2" t="s">
        <v>282</v>
      </c>
      <c r="D476" s="2" t="s">
        <v>361</v>
      </c>
      <c r="E476" s="2" t="s">
        <v>283</v>
      </c>
    </row>
    <row r="477" spans="1:5" x14ac:dyDescent="0.2">
      <c r="A477" t="str">
        <f t="shared" si="13"/>
        <v>USB-CRESTRON USB-EXT-2 KIT</v>
      </c>
      <c r="B477" t="s">
        <v>292</v>
      </c>
      <c r="C477" s="22" t="s">
        <v>899</v>
      </c>
      <c r="D477" s="2" t="s">
        <v>364</v>
      </c>
      <c r="E477" s="2" t="s">
        <v>898</v>
      </c>
    </row>
    <row r="478" spans="1:5" x14ac:dyDescent="0.2">
      <c r="A478" t="str">
        <f t="shared" si="13"/>
        <v>USB-DELLWD19TBS</v>
      </c>
      <c r="B478" t="s">
        <v>292</v>
      </c>
      <c r="C478" s="22" t="s">
        <v>468</v>
      </c>
      <c r="D478" s="2" t="s">
        <v>464</v>
      </c>
      <c r="E478" s="2" t="s">
        <v>465</v>
      </c>
    </row>
    <row r="479" spans="1:5" x14ac:dyDescent="0.2">
      <c r="A479" t="str">
        <f t="shared" si="13"/>
        <v>USB-EXTRONSW4 USB Pro</v>
      </c>
      <c r="B479" t="s">
        <v>292</v>
      </c>
      <c r="C479" s="22" t="s">
        <v>955</v>
      </c>
      <c r="D479" s="2" t="s">
        <v>956</v>
      </c>
      <c r="E479" s="2" t="s">
        <v>957</v>
      </c>
    </row>
    <row r="480" spans="1:5" x14ac:dyDescent="0.2">
      <c r="A480" s="12" t="str">
        <f t="shared" si="13"/>
        <v>USB-Icron2312</v>
      </c>
      <c r="B480" s="15" t="s">
        <v>292</v>
      </c>
      <c r="C480" s="23" t="s">
        <v>897</v>
      </c>
      <c r="D480" s="1" t="s">
        <v>896</v>
      </c>
      <c r="E480" s="16">
        <v>2312</v>
      </c>
    </row>
    <row r="481" spans="1:5" x14ac:dyDescent="0.2">
      <c r="A481" s="12" t="str">
        <f t="shared" si="13"/>
        <v>USB-INOGENI TOGGLE</v>
      </c>
      <c r="B481" s="15" t="s">
        <v>292</v>
      </c>
      <c r="C481" s="1" t="s">
        <v>294</v>
      </c>
      <c r="D481" s="1" t="s">
        <v>375</v>
      </c>
      <c r="E481" s="1" t="s">
        <v>295</v>
      </c>
    </row>
    <row r="482" spans="1:5" x14ac:dyDescent="0.2">
      <c r="A482" s="12" t="str">
        <f t="shared" si="13"/>
        <v>USB-MAGEWELL 32090</v>
      </c>
      <c r="B482" s="15" t="s">
        <v>292</v>
      </c>
      <c r="C482" s="1" t="s">
        <v>293</v>
      </c>
      <c r="D482" s="1" t="s">
        <v>374</v>
      </c>
      <c r="E482" s="16">
        <v>32090</v>
      </c>
    </row>
    <row r="483" spans="1:5" x14ac:dyDescent="0.2">
      <c r="A483" s="11" t="str">
        <f t="shared" ref="A483:A546" si="14">_xlfn.CONCAT(B483,D483,E483)</f>
        <v>USB-XcellonSH4-3H1HC-2</v>
      </c>
      <c r="B483" s="14" t="s">
        <v>292</v>
      </c>
      <c r="C483" s="22" t="s">
        <v>821</v>
      </c>
      <c r="D483" s="2" t="s">
        <v>820</v>
      </c>
      <c r="E483" s="2" t="s">
        <v>819</v>
      </c>
    </row>
    <row r="484" spans="1:5" x14ac:dyDescent="0.2">
      <c r="A484" t="str">
        <f t="shared" si="14"/>
        <v>USB-PEARSTONEUSB-3CMBM10</v>
      </c>
      <c r="B484" t="s">
        <v>292</v>
      </c>
      <c r="C484" s="25" t="s">
        <v>1222</v>
      </c>
      <c r="D484" s="2" t="s">
        <v>483</v>
      </c>
      <c r="E484" s="2" t="s">
        <v>1221</v>
      </c>
    </row>
    <row r="485" spans="1:5" x14ac:dyDescent="0.2">
      <c r="A485" t="str">
        <f t="shared" si="14"/>
        <v>USB-PEARSTONEUSB-AB10</v>
      </c>
      <c r="B485" t="s">
        <v>292</v>
      </c>
      <c r="C485" s="25" t="s">
        <v>1224</v>
      </c>
      <c r="D485" s="2" t="s">
        <v>483</v>
      </c>
      <c r="E485" s="2" t="s">
        <v>1223</v>
      </c>
    </row>
    <row r="486" spans="1:5" x14ac:dyDescent="0.2">
      <c r="A486" t="str">
        <f t="shared" si="14"/>
        <v>VC-LOGITECH 952-000002</v>
      </c>
      <c r="B486" t="s">
        <v>296</v>
      </c>
      <c r="C486" s="22" t="s">
        <v>687</v>
      </c>
      <c r="D486" s="2" t="s">
        <v>362</v>
      </c>
      <c r="E486" s="2" t="s">
        <v>688</v>
      </c>
    </row>
    <row r="487" spans="1:5" x14ac:dyDescent="0.2">
      <c r="A487" t="str">
        <f t="shared" si="14"/>
        <v>VC-LOGITECH 960-001225</v>
      </c>
      <c r="B487" t="s">
        <v>296</v>
      </c>
      <c r="C487" s="26" t="s">
        <v>1175</v>
      </c>
      <c r="D487" s="2" t="s">
        <v>362</v>
      </c>
      <c r="E487" s="2" t="s">
        <v>962</v>
      </c>
    </row>
    <row r="488" spans="1:5" x14ac:dyDescent="0.2">
      <c r="A488" t="str">
        <f t="shared" si="14"/>
        <v>VC-LOGITECH 960-001308</v>
      </c>
      <c r="B488" t="s">
        <v>296</v>
      </c>
      <c r="C488" s="22" t="s">
        <v>631</v>
      </c>
      <c r="D488" s="2" t="s">
        <v>362</v>
      </c>
      <c r="E488" s="2" t="s">
        <v>632</v>
      </c>
    </row>
    <row r="489" spans="1:5" x14ac:dyDescent="0.2">
      <c r="A489" t="str">
        <f t="shared" si="14"/>
        <v>VC-LOGITECH 993-001951</v>
      </c>
      <c r="B489" t="s">
        <v>296</v>
      </c>
      <c r="C489" s="22" t="s">
        <v>683</v>
      </c>
      <c r="D489" s="2" t="s">
        <v>362</v>
      </c>
      <c r="E489" s="3" t="s">
        <v>685</v>
      </c>
    </row>
    <row r="490" spans="1:5" x14ac:dyDescent="0.2">
      <c r="A490" t="str">
        <f t="shared" si="14"/>
        <v>VC-LOGITECH 993-001952</v>
      </c>
      <c r="B490" t="s">
        <v>296</v>
      </c>
      <c r="C490" s="22" t="s">
        <v>684</v>
      </c>
      <c r="D490" s="2" t="s">
        <v>362</v>
      </c>
      <c r="E490" s="3" t="s">
        <v>686</v>
      </c>
    </row>
    <row r="491" spans="1:5" x14ac:dyDescent="0.2">
      <c r="A491" t="str">
        <f t="shared" si="14"/>
        <v>VC-LOGITECH TAPMSTBASEINT2</v>
      </c>
      <c r="B491" t="s">
        <v>296</v>
      </c>
      <c r="C491" s="2" t="s">
        <v>914</v>
      </c>
      <c r="D491" s="2" t="s">
        <v>362</v>
      </c>
      <c r="E491" s="2" t="s">
        <v>1114</v>
      </c>
    </row>
    <row r="492" spans="1:5" x14ac:dyDescent="0.2">
      <c r="A492" t="str">
        <f t="shared" si="14"/>
        <v>VC-LOGITECH TAPRAPMSTINT</v>
      </c>
      <c r="B492" t="s">
        <v>296</v>
      </c>
      <c r="C492" s="2" t="s">
        <v>297</v>
      </c>
      <c r="D492" s="2" t="s">
        <v>362</v>
      </c>
      <c r="E492" s="2" t="s">
        <v>298</v>
      </c>
    </row>
    <row r="493" spans="1:5" x14ac:dyDescent="0.2">
      <c r="A493" t="str">
        <f t="shared" si="14"/>
        <v xml:space="preserve">VC-LOGITECH TAPRBGUNIAPP </v>
      </c>
      <c r="B493" t="s">
        <v>296</v>
      </c>
      <c r="C493" s="22" t="s">
        <v>682</v>
      </c>
      <c r="D493" s="2" t="s">
        <v>362</v>
      </c>
      <c r="E493" s="5" t="s">
        <v>681</v>
      </c>
    </row>
    <row r="494" spans="1:5" x14ac:dyDescent="0.2">
      <c r="A494" t="str">
        <f t="shared" si="14"/>
        <v>VC-LOGITECH TAPZOMBASEINT2</v>
      </c>
      <c r="B494" t="s">
        <v>296</v>
      </c>
      <c r="C494" s="2" t="s">
        <v>913</v>
      </c>
      <c r="D494" s="2" t="s">
        <v>362</v>
      </c>
      <c r="E494" s="2" t="s">
        <v>1113</v>
      </c>
    </row>
    <row r="495" spans="1:5" x14ac:dyDescent="0.2">
      <c r="A495" t="str">
        <f t="shared" si="14"/>
        <v>VC-LOGITECH TAPRAPMSTLNV2</v>
      </c>
      <c r="B495" t="s">
        <v>296</v>
      </c>
      <c r="C495" s="26" t="s">
        <v>1177</v>
      </c>
      <c r="D495" s="2" t="s">
        <v>362</v>
      </c>
      <c r="E495" s="2" t="s">
        <v>1176</v>
      </c>
    </row>
    <row r="496" spans="1:5" x14ac:dyDescent="0.2">
      <c r="A496" t="str">
        <f t="shared" si="14"/>
        <v>VC-LOGITECH 991-000397</v>
      </c>
      <c r="B496" t="s">
        <v>296</v>
      </c>
      <c r="C496" s="26" t="s">
        <v>1180</v>
      </c>
      <c r="D496" s="2" t="s">
        <v>362</v>
      </c>
      <c r="E496" s="2" t="s">
        <v>1179</v>
      </c>
    </row>
    <row r="497" spans="1:5" x14ac:dyDescent="0.2">
      <c r="A497" t="str">
        <f t="shared" si="14"/>
        <v>VC-LOGITECH TAPMSTBASEASU</v>
      </c>
      <c r="B497" t="s">
        <v>296</v>
      </c>
      <c r="C497" s="25" t="s">
        <v>1191</v>
      </c>
      <c r="D497" s="2" t="s">
        <v>362</v>
      </c>
      <c r="E497" s="3" t="s">
        <v>1190</v>
      </c>
    </row>
    <row r="498" spans="1:5" x14ac:dyDescent="0.2">
      <c r="A498" t="str">
        <f t="shared" si="14"/>
        <v>VIDEO-AVPROEDGE AC-CXWP-USBC-T</v>
      </c>
      <c r="B498" t="s">
        <v>299</v>
      </c>
      <c r="C498" s="22" t="s">
        <v>834</v>
      </c>
      <c r="D498" s="2" t="s">
        <v>376</v>
      </c>
      <c r="E498" s="2" t="s">
        <v>835</v>
      </c>
    </row>
    <row r="499" spans="1:5" x14ac:dyDescent="0.2">
      <c r="A499" t="str">
        <f t="shared" si="14"/>
        <v>VIDEO-AVPROEDGE AC-EX100-444-KIT</v>
      </c>
      <c r="B499" t="s">
        <v>299</v>
      </c>
      <c r="C499" s="22" t="s">
        <v>961</v>
      </c>
      <c r="D499" s="2" t="s">
        <v>376</v>
      </c>
      <c r="E499" s="2" t="s">
        <v>960</v>
      </c>
    </row>
    <row r="500" spans="1:5" x14ac:dyDescent="0.2">
      <c r="A500" t="str">
        <f t="shared" si="14"/>
        <v>VIDEO-AVPROEDGE AC-EX40-444-KIT</v>
      </c>
      <c r="B500" t="s">
        <v>299</v>
      </c>
      <c r="C500" s="2" t="s">
        <v>302</v>
      </c>
      <c r="D500" s="2" t="s">
        <v>376</v>
      </c>
      <c r="E500" s="2" t="s">
        <v>303</v>
      </c>
    </row>
    <row r="501" spans="1:5" x14ac:dyDescent="0.2">
      <c r="A501" t="str">
        <f t="shared" si="14"/>
        <v>VIDEO-AVPROEDGE AC-EX70-444-RNE</v>
      </c>
      <c r="B501" t="s">
        <v>299</v>
      </c>
      <c r="C501" s="22" t="s">
        <v>606</v>
      </c>
      <c r="D501" s="2" t="s">
        <v>376</v>
      </c>
      <c r="E501" s="2" t="s">
        <v>605</v>
      </c>
    </row>
    <row r="502" spans="1:5" x14ac:dyDescent="0.2">
      <c r="A502" t="str">
        <f t="shared" si="14"/>
        <v>VIDEO-AVPROEDGE AC-EX70-SC2-R</v>
      </c>
      <c r="B502" t="s">
        <v>299</v>
      </c>
      <c r="C502" s="22" t="s">
        <v>836</v>
      </c>
      <c r="D502" s="2" t="s">
        <v>376</v>
      </c>
      <c r="E502" s="2" t="s">
        <v>837</v>
      </c>
    </row>
    <row r="503" spans="1:5" x14ac:dyDescent="0.2">
      <c r="A503" t="str">
        <f t="shared" si="14"/>
        <v>VIDEO-AVPROEDGE AC-EX70-UHD-KIT</v>
      </c>
      <c r="B503" t="s">
        <v>299</v>
      </c>
      <c r="C503" s="22" t="s">
        <v>952</v>
      </c>
      <c r="D503" s="2" t="s">
        <v>376</v>
      </c>
      <c r="E503" s="2" t="s">
        <v>951</v>
      </c>
    </row>
    <row r="504" spans="1:5" x14ac:dyDescent="0.2">
      <c r="A504" t="str">
        <f t="shared" si="14"/>
        <v>VIDEO-AVPROEDGE AC-EX70-UHD-R</v>
      </c>
      <c r="B504" t="s">
        <v>299</v>
      </c>
      <c r="C504" s="22" t="s">
        <v>954</v>
      </c>
      <c r="D504" s="2" t="s">
        <v>376</v>
      </c>
      <c r="E504" s="2" t="s">
        <v>953</v>
      </c>
    </row>
    <row r="505" spans="1:5" x14ac:dyDescent="0.2">
      <c r="A505" s="11" t="str">
        <f t="shared" si="14"/>
        <v>VIDEO-AVPROEDGE AC-FRESCO-CAP-4</v>
      </c>
      <c r="B505" t="s">
        <v>299</v>
      </c>
      <c r="C505" s="22" t="s">
        <v>600</v>
      </c>
      <c r="D505" s="2" t="s">
        <v>376</v>
      </c>
      <c r="E505" s="2" t="s">
        <v>599</v>
      </c>
    </row>
    <row r="506" spans="1:5" x14ac:dyDescent="0.2">
      <c r="A506" t="str">
        <f t="shared" si="14"/>
        <v>VIDEO-AVPROEDGE AC-MX-42</v>
      </c>
      <c r="B506" s="14" t="s">
        <v>299</v>
      </c>
      <c r="C506" s="22" t="s">
        <v>602</v>
      </c>
      <c r="D506" s="2" t="s">
        <v>376</v>
      </c>
      <c r="E506" s="2" t="s">
        <v>601</v>
      </c>
    </row>
    <row r="507" spans="1:5" x14ac:dyDescent="0.2">
      <c r="A507" t="str">
        <f t="shared" si="14"/>
        <v>VIDEO-AVPROEDGE AC-MX-44HDBT</v>
      </c>
      <c r="B507" t="s">
        <v>299</v>
      </c>
      <c r="C507" s="22" t="s">
        <v>604</v>
      </c>
      <c r="D507" s="2" t="s">
        <v>376</v>
      </c>
      <c r="E507" s="2" t="s">
        <v>603</v>
      </c>
    </row>
    <row r="508" spans="1:5" x14ac:dyDescent="0.2">
      <c r="A508" t="str">
        <f t="shared" si="14"/>
        <v>VIDEO-AVPROEDGE AC-MX-88HDBT</v>
      </c>
      <c r="B508" t="s">
        <v>299</v>
      </c>
      <c r="C508" s="2" t="s">
        <v>300</v>
      </c>
      <c r="D508" s="2" t="s">
        <v>376</v>
      </c>
      <c r="E508" s="2" t="s">
        <v>301</v>
      </c>
    </row>
    <row r="509" spans="1:5" x14ac:dyDescent="0.2">
      <c r="A509" t="str">
        <f t="shared" si="14"/>
        <v>VIDEO-AVPROEDGE AC-MXNET-1G-D</v>
      </c>
      <c r="B509" t="s">
        <v>299</v>
      </c>
      <c r="C509" s="22" t="s">
        <v>979</v>
      </c>
      <c r="D509" s="2" t="s">
        <v>376</v>
      </c>
      <c r="E509" s="2" t="s">
        <v>978</v>
      </c>
    </row>
    <row r="510" spans="1:5" x14ac:dyDescent="0.2">
      <c r="A510" t="str">
        <f t="shared" si="14"/>
        <v>VIDEO-AVPROEDGE AC-MXNET-1G-E</v>
      </c>
      <c r="B510" t="s">
        <v>299</v>
      </c>
      <c r="C510" s="22" t="s">
        <v>977</v>
      </c>
      <c r="D510" s="2" t="s">
        <v>376</v>
      </c>
      <c r="E510" s="2" t="s">
        <v>976</v>
      </c>
    </row>
    <row r="511" spans="1:5" x14ac:dyDescent="0.2">
      <c r="A511" t="str">
        <f t="shared" si="14"/>
        <v>VIDEO-BARCO R9861511US</v>
      </c>
      <c r="B511" t="s">
        <v>299</v>
      </c>
      <c r="C511" s="2" t="s">
        <v>304</v>
      </c>
      <c r="D511" s="2" t="s">
        <v>377</v>
      </c>
      <c r="E511" s="2" t="s">
        <v>305</v>
      </c>
    </row>
    <row r="512" spans="1:5" x14ac:dyDescent="0.2">
      <c r="A512" t="str">
        <f t="shared" si="14"/>
        <v>VIDEO-BARCO R9861513US</v>
      </c>
      <c r="B512" t="s">
        <v>299</v>
      </c>
      <c r="C512" s="23" t="s">
        <v>867</v>
      </c>
      <c r="D512" s="1" t="s">
        <v>377</v>
      </c>
      <c r="E512" s="1" t="s">
        <v>866</v>
      </c>
    </row>
    <row r="513" spans="1:5" x14ac:dyDescent="0.2">
      <c r="A513" t="str">
        <f t="shared" si="14"/>
        <v>VIDEO-BIAMP MODENA HUB</v>
      </c>
      <c r="B513" t="s">
        <v>299</v>
      </c>
      <c r="C513" s="2" t="s">
        <v>306</v>
      </c>
      <c r="D513" s="1" t="s">
        <v>361</v>
      </c>
      <c r="E513" s="2" t="s">
        <v>307</v>
      </c>
    </row>
    <row r="514" spans="1:5" x14ac:dyDescent="0.2">
      <c r="A514" t="str">
        <f t="shared" si="14"/>
        <v>VIDEO-BIAMP MODENA HUB+</v>
      </c>
      <c r="B514" t="s">
        <v>299</v>
      </c>
      <c r="C514" s="1" t="s">
        <v>308</v>
      </c>
      <c r="D514" s="1" t="s">
        <v>361</v>
      </c>
      <c r="E514" s="1" t="s">
        <v>309</v>
      </c>
    </row>
    <row r="515" spans="1:5" x14ac:dyDescent="0.2">
      <c r="A515" t="str">
        <f t="shared" si="14"/>
        <v>VIDEO-BIAMP MODENA SERVER</v>
      </c>
      <c r="B515" t="s">
        <v>299</v>
      </c>
      <c r="C515" s="1" t="s">
        <v>310</v>
      </c>
      <c r="D515" s="1" t="s">
        <v>361</v>
      </c>
      <c r="E515" s="1" t="s">
        <v>311</v>
      </c>
    </row>
    <row r="516" spans="1:5" x14ac:dyDescent="0.2">
      <c r="A516" t="str">
        <f t="shared" si="14"/>
        <v>VIDEO-BIAMP Parlé PMA 2000-DM</v>
      </c>
      <c r="B516" t="s">
        <v>299</v>
      </c>
      <c r="C516" s="1" t="s">
        <v>313</v>
      </c>
      <c r="D516" s="1" t="s">
        <v>361</v>
      </c>
      <c r="E516" s="1" t="s">
        <v>314</v>
      </c>
    </row>
    <row r="517" spans="1:5" x14ac:dyDescent="0.2">
      <c r="A517" t="str">
        <f t="shared" si="14"/>
        <v>VIDEO-BIAMP Parlé VBC 2500</v>
      </c>
      <c r="B517" t="s">
        <v>299</v>
      </c>
      <c r="C517" s="1" t="s">
        <v>630</v>
      </c>
      <c r="D517" s="1" t="s">
        <v>361</v>
      </c>
      <c r="E517" s="1" t="s">
        <v>312</v>
      </c>
    </row>
    <row r="518" spans="1:5" x14ac:dyDescent="0.2">
      <c r="A518" t="str">
        <f t="shared" si="14"/>
        <v>VIDEO-BIAMP TesiraLUX IDH-1</v>
      </c>
      <c r="B518" t="s">
        <v>299</v>
      </c>
      <c r="C518" s="2" t="s">
        <v>803</v>
      </c>
      <c r="D518" s="2" t="s">
        <v>361</v>
      </c>
      <c r="E518" s="2" t="s">
        <v>315</v>
      </c>
    </row>
    <row r="519" spans="1:5" x14ac:dyDescent="0.2">
      <c r="A519" t="str">
        <f t="shared" si="14"/>
        <v>VIDEO-BIAMP TesiraLUX OH-1</v>
      </c>
      <c r="B519" t="s">
        <v>299</v>
      </c>
      <c r="C519" s="2" t="s">
        <v>804</v>
      </c>
      <c r="D519" s="2" t="s">
        <v>361</v>
      </c>
      <c r="E519" s="2" t="s">
        <v>316</v>
      </c>
    </row>
    <row r="520" spans="1:5" x14ac:dyDescent="0.2">
      <c r="A520" t="str">
        <f t="shared" si="14"/>
        <v>VIDEO-CRESTRON DM-TX-4KZ-100-C-1G-B-T</v>
      </c>
      <c r="B520" t="s">
        <v>299</v>
      </c>
      <c r="C520" s="23" t="s">
        <v>1050</v>
      </c>
      <c r="D520" s="1" t="s">
        <v>364</v>
      </c>
      <c r="E520" s="1" t="s">
        <v>1049</v>
      </c>
    </row>
    <row r="521" spans="1:5" x14ac:dyDescent="0.2">
      <c r="A521" t="str">
        <f t="shared" si="14"/>
        <v>VIDEO-CRESTRON HD-CONV-USB-300</v>
      </c>
      <c r="B521" t="s">
        <v>299</v>
      </c>
      <c r="C521" s="23" t="s">
        <v>463</v>
      </c>
      <c r="D521" s="1" t="s">
        <v>364</v>
      </c>
      <c r="E521" s="1" t="s">
        <v>462</v>
      </c>
    </row>
    <row r="522" spans="1:5" x14ac:dyDescent="0.2">
      <c r="A522" t="str">
        <f t="shared" si="14"/>
        <v>VIDEO-CRESTRON HD-DA2-4KZ-E</v>
      </c>
      <c r="B522" t="s">
        <v>299</v>
      </c>
      <c r="C522" s="1" t="s">
        <v>317</v>
      </c>
      <c r="D522" s="1" t="s">
        <v>364</v>
      </c>
      <c r="E522" s="1" t="s">
        <v>318</v>
      </c>
    </row>
    <row r="523" spans="1:5" x14ac:dyDescent="0.2">
      <c r="A523" t="str">
        <f t="shared" si="14"/>
        <v>VIDEO-CRESTRON HD-DA8-4KZ-E</v>
      </c>
      <c r="B523" t="s">
        <v>299</v>
      </c>
      <c r="C523" s="23" t="s">
        <v>967</v>
      </c>
      <c r="D523" s="1" t="s">
        <v>364</v>
      </c>
      <c r="E523" s="1" t="s">
        <v>966</v>
      </c>
    </row>
    <row r="524" spans="1:5" x14ac:dyDescent="0.2">
      <c r="A524" t="str">
        <f t="shared" si="14"/>
        <v>VIDEO-CRESTRON HD-EXT-USB-2000-C</v>
      </c>
      <c r="B524" t="s">
        <v>299</v>
      </c>
      <c r="C524" s="23" t="s">
        <v>380</v>
      </c>
      <c r="D524" s="1" t="s">
        <v>364</v>
      </c>
      <c r="E524" s="1" t="s">
        <v>379</v>
      </c>
    </row>
    <row r="525" spans="1:5" x14ac:dyDescent="0.2">
      <c r="A525" t="str">
        <f t="shared" si="14"/>
        <v>VIDEO-CRESTRON HD-MD4X1-4KZ-E</v>
      </c>
      <c r="B525" t="s">
        <v>299</v>
      </c>
      <c r="C525" s="1" t="s">
        <v>323</v>
      </c>
      <c r="D525" s="1" t="s">
        <v>364</v>
      </c>
      <c r="E525" s="1" t="s">
        <v>324</v>
      </c>
    </row>
    <row r="526" spans="1:5" x14ac:dyDescent="0.2">
      <c r="A526" t="str">
        <f t="shared" si="14"/>
        <v>VIDEO-CRESTRON HD-MD4X2-4KZ-E</v>
      </c>
      <c r="B526" t="s">
        <v>299</v>
      </c>
      <c r="C526" s="23" t="s">
        <v>1042</v>
      </c>
      <c r="D526" s="1" t="s">
        <v>364</v>
      </c>
      <c r="E526" s="1" t="s">
        <v>1041</v>
      </c>
    </row>
    <row r="527" spans="1:5" x14ac:dyDescent="0.2">
      <c r="A527" t="str">
        <f t="shared" si="14"/>
        <v>VIDEO-CRESTRON HD-MD4X4-4KZ-E</v>
      </c>
      <c r="B527" t="s">
        <v>299</v>
      </c>
      <c r="C527" s="23" t="s">
        <v>1060</v>
      </c>
      <c r="D527" s="1" t="s">
        <v>364</v>
      </c>
      <c r="E527" s="1" t="s">
        <v>1059</v>
      </c>
    </row>
    <row r="528" spans="1:5" x14ac:dyDescent="0.2">
      <c r="A528" t="str">
        <f t="shared" si="14"/>
        <v>VIDEO-CRESTRON HD-PS401</v>
      </c>
      <c r="B528" t="s">
        <v>299</v>
      </c>
      <c r="C528" s="1" t="s">
        <v>325</v>
      </c>
      <c r="D528" s="1" t="s">
        <v>364</v>
      </c>
      <c r="E528" s="1" t="s">
        <v>326</v>
      </c>
    </row>
    <row r="529" spans="1:5" x14ac:dyDescent="0.2">
      <c r="A529" t="str">
        <f t="shared" si="14"/>
        <v>VIDEO-CRESTRON HD-PS402</v>
      </c>
      <c r="B529" t="s">
        <v>299</v>
      </c>
      <c r="C529" s="1" t="s">
        <v>329</v>
      </c>
      <c r="D529" s="1" t="s">
        <v>364</v>
      </c>
      <c r="E529" s="1" t="s">
        <v>330</v>
      </c>
    </row>
    <row r="530" spans="1:5" x14ac:dyDescent="0.2">
      <c r="A530" t="str">
        <f t="shared" si="14"/>
        <v>VIDEO-CRESTRON HD-PS621</v>
      </c>
      <c r="B530" t="s">
        <v>299</v>
      </c>
      <c r="C530" s="1" t="s">
        <v>327</v>
      </c>
      <c r="D530" s="1" t="s">
        <v>364</v>
      </c>
      <c r="E530" s="1" t="s">
        <v>328</v>
      </c>
    </row>
    <row r="531" spans="1:5" x14ac:dyDescent="0.2">
      <c r="A531" t="str">
        <f t="shared" si="14"/>
        <v>VIDEO-CRESTRON HD-PS622</v>
      </c>
      <c r="B531" t="s">
        <v>299</v>
      </c>
      <c r="C531" s="1" t="s">
        <v>331</v>
      </c>
      <c r="D531" s="1" t="s">
        <v>364</v>
      </c>
      <c r="E531" s="1" t="s">
        <v>332</v>
      </c>
    </row>
    <row r="532" spans="1:5" x14ac:dyDescent="0.2">
      <c r="A532" t="str">
        <f t="shared" si="14"/>
        <v>VIDEO-CRESTRON HD-RX-101-C-E</v>
      </c>
      <c r="B532" t="s">
        <v>299</v>
      </c>
      <c r="C532" s="23" t="s">
        <v>1038</v>
      </c>
      <c r="D532" s="1" t="s">
        <v>364</v>
      </c>
      <c r="E532" s="1" t="s">
        <v>1037</v>
      </c>
    </row>
    <row r="533" spans="1:5" x14ac:dyDescent="0.2">
      <c r="A533" t="str">
        <f t="shared" si="14"/>
        <v>VIDEO-CRESTRON HD-RX-4K-210-C-E</v>
      </c>
      <c r="B533" t="s">
        <v>299</v>
      </c>
      <c r="C533" s="1" t="s">
        <v>337</v>
      </c>
      <c r="D533" s="1" t="s">
        <v>364</v>
      </c>
      <c r="E533" s="1" t="s">
        <v>338</v>
      </c>
    </row>
    <row r="534" spans="1:5" x14ac:dyDescent="0.2">
      <c r="A534" t="str">
        <f t="shared" si="14"/>
        <v>VIDEO-CRESTRON HD-RX-4KZ-101</v>
      </c>
      <c r="B534" t="s">
        <v>299</v>
      </c>
      <c r="C534" s="23" t="s">
        <v>697</v>
      </c>
      <c r="D534" s="1" t="s">
        <v>364</v>
      </c>
      <c r="E534" s="1" t="s">
        <v>698</v>
      </c>
    </row>
    <row r="535" spans="1:5" x14ac:dyDescent="0.2">
      <c r="A535" t="str">
        <f t="shared" si="14"/>
        <v>VIDEO-CRESTRON HD-RX-4KZ-101-1G-B</v>
      </c>
      <c r="B535" t="s">
        <v>299</v>
      </c>
      <c r="C535" s="1" t="s">
        <v>904</v>
      </c>
      <c r="D535" s="1" t="s">
        <v>364</v>
      </c>
      <c r="E535" s="1" t="s">
        <v>905</v>
      </c>
    </row>
    <row r="536" spans="1:5" x14ac:dyDescent="0.2">
      <c r="A536" t="str">
        <f t="shared" si="14"/>
        <v>VIDEO-CRESTRON HD-RXA-4KZ-101</v>
      </c>
      <c r="B536" t="s">
        <v>299</v>
      </c>
      <c r="C536" s="1" t="s">
        <v>319</v>
      </c>
      <c r="D536" s="1" t="s">
        <v>364</v>
      </c>
      <c r="E536" s="1" t="s">
        <v>320</v>
      </c>
    </row>
    <row r="537" spans="1:5" x14ac:dyDescent="0.2">
      <c r="A537" t="str">
        <f t="shared" si="14"/>
        <v>VIDEO-CRESTRON HD-RXC-4KZ-101</v>
      </c>
      <c r="B537" t="s">
        <v>299</v>
      </c>
      <c r="C537" s="23" t="s">
        <v>724</v>
      </c>
      <c r="D537" s="1" t="s">
        <v>364</v>
      </c>
      <c r="E537" s="1" t="s">
        <v>723</v>
      </c>
    </row>
    <row r="538" spans="1:5" x14ac:dyDescent="0.2">
      <c r="A538" t="str">
        <f t="shared" si="14"/>
        <v>VIDEO-CRESTRON HD-TX-4KZ-101</v>
      </c>
      <c r="B538" t="s">
        <v>299</v>
      </c>
      <c r="C538" s="23" t="s">
        <v>697</v>
      </c>
      <c r="D538" s="1" t="s">
        <v>364</v>
      </c>
      <c r="E538" s="1" t="s">
        <v>696</v>
      </c>
    </row>
    <row r="539" spans="1:5" x14ac:dyDescent="0.2">
      <c r="A539" t="str">
        <f t="shared" si="14"/>
        <v>VIDEO-CRESTRON HD-TX-4KZ-101-1G-W</v>
      </c>
      <c r="B539" t="s">
        <v>299</v>
      </c>
      <c r="C539" s="23" t="s">
        <v>915</v>
      </c>
      <c r="D539" s="1" t="s">
        <v>364</v>
      </c>
      <c r="E539" s="1" t="s">
        <v>916</v>
      </c>
    </row>
    <row r="540" spans="1:5" x14ac:dyDescent="0.2">
      <c r="A540" t="str">
        <f t="shared" si="14"/>
        <v>VIDEO-CRESTRON HD-TX-4KZ-211-2G-W</v>
      </c>
      <c r="B540" t="s">
        <v>299</v>
      </c>
      <c r="C540" s="1" t="s">
        <v>333</v>
      </c>
      <c r="D540" s="1" t="s">
        <v>364</v>
      </c>
      <c r="E540" s="1" t="s">
        <v>334</v>
      </c>
    </row>
    <row r="541" spans="1:5" x14ac:dyDescent="0.2">
      <c r="A541" t="str">
        <f t="shared" si="14"/>
        <v>VIDEO-CRESTRON HD-TX-4KZ-211-CHGR</v>
      </c>
      <c r="B541" t="s">
        <v>299</v>
      </c>
      <c r="C541" s="1" t="s">
        <v>335</v>
      </c>
      <c r="D541" s="1" t="s">
        <v>364</v>
      </c>
      <c r="E541" s="1" t="s">
        <v>336</v>
      </c>
    </row>
    <row r="542" spans="1:5" x14ac:dyDescent="0.2">
      <c r="A542" t="str">
        <f t="shared" si="14"/>
        <v>VIDEO-CRESTRON HD-TXA-4KZ-101</v>
      </c>
      <c r="B542" t="s">
        <v>299</v>
      </c>
      <c r="C542" s="1" t="s">
        <v>321</v>
      </c>
      <c r="D542" s="1" t="s">
        <v>364</v>
      </c>
      <c r="E542" s="1" t="s">
        <v>322</v>
      </c>
    </row>
    <row r="543" spans="1:5" x14ac:dyDescent="0.2">
      <c r="A543" t="str">
        <f t="shared" si="14"/>
        <v>VIDEO-CRESTRON HD-TXC-4KZ-101</v>
      </c>
      <c r="B543" t="s">
        <v>299</v>
      </c>
      <c r="C543" s="23" t="s">
        <v>726</v>
      </c>
      <c r="D543" s="1" t="s">
        <v>364</v>
      </c>
      <c r="E543" s="1" t="s">
        <v>725</v>
      </c>
    </row>
    <row r="544" spans="1:5" x14ac:dyDescent="0.2">
      <c r="A544" t="str">
        <f t="shared" si="14"/>
        <v>VIDEO-CRESTRON HD-TXC-4KZ-101-1G-B</v>
      </c>
      <c r="B544" t="s">
        <v>299</v>
      </c>
      <c r="C544" s="23" t="s">
        <v>1053</v>
      </c>
      <c r="D544" s="1" t="s">
        <v>364</v>
      </c>
      <c r="E544" s="1" t="s">
        <v>1054</v>
      </c>
    </row>
    <row r="545" spans="1:5" x14ac:dyDescent="0.2">
      <c r="A545" t="str">
        <f t="shared" si="14"/>
        <v>VIDEO-CRESTRON HD-TXC-4KZ-101-1G-W</v>
      </c>
      <c r="B545" t="s">
        <v>299</v>
      </c>
      <c r="C545" s="22" t="s">
        <v>1052</v>
      </c>
      <c r="D545" s="1" t="s">
        <v>364</v>
      </c>
      <c r="E545" s="2" t="s">
        <v>1051</v>
      </c>
    </row>
    <row r="546" spans="1:5" x14ac:dyDescent="0.2">
      <c r="A546" t="str">
        <f t="shared" si="14"/>
        <v>VIDEO-DIGITALLINXDL-1UC1A-WPKT-W</v>
      </c>
      <c r="B546" t="s">
        <v>299</v>
      </c>
      <c r="C546" s="22" t="s">
        <v>858</v>
      </c>
      <c r="D546" s="2" t="s">
        <v>859</v>
      </c>
      <c r="E546" s="2" t="s">
        <v>857</v>
      </c>
    </row>
    <row r="547" spans="1:5" x14ac:dyDescent="0.2">
      <c r="A547" t="str">
        <f t="shared" ref="A547:A582" si="15">_xlfn.CONCAT(B547,D547,E547)</f>
        <v>VIDEO-LIGHTWARE CAB-USBC-T400B</v>
      </c>
      <c r="B547" t="s">
        <v>299</v>
      </c>
      <c r="C547" s="1" t="s">
        <v>359</v>
      </c>
      <c r="D547" s="1" t="s">
        <v>378</v>
      </c>
      <c r="E547" s="1" t="s">
        <v>360</v>
      </c>
    </row>
    <row r="548" spans="1:5" x14ac:dyDescent="0.2">
      <c r="A548" t="str">
        <f t="shared" si="15"/>
        <v>VIDEO-LIGHTWARE C-LOCK</v>
      </c>
      <c r="B548" t="s">
        <v>299</v>
      </c>
      <c r="C548" s="1" t="s">
        <v>355</v>
      </c>
      <c r="D548" s="1" t="s">
        <v>378</v>
      </c>
      <c r="E548" s="1" t="s">
        <v>356</v>
      </c>
    </row>
    <row r="549" spans="1:5" x14ac:dyDescent="0.2">
      <c r="A549" t="str">
        <f t="shared" si="15"/>
        <v>VIDEO-LIGHTWARE MMX4x2-HDMI-USB20-L</v>
      </c>
      <c r="B549" t="s">
        <v>299</v>
      </c>
      <c r="C549" s="23" t="s">
        <v>382</v>
      </c>
      <c r="D549" s="1" t="s">
        <v>378</v>
      </c>
      <c r="E549" s="1" t="s">
        <v>381</v>
      </c>
    </row>
    <row r="550" spans="1:5" x14ac:dyDescent="0.2">
      <c r="A550" t="str">
        <f t="shared" si="15"/>
        <v>VIDEO-LIGHTWARE UCX-2x1-HC30</v>
      </c>
      <c r="B550" t="s">
        <v>299</v>
      </c>
      <c r="C550" s="1" t="s">
        <v>341</v>
      </c>
      <c r="D550" s="1" t="s">
        <v>378</v>
      </c>
      <c r="E550" s="1" t="s">
        <v>342</v>
      </c>
    </row>
    <row r="551" spans="1:5" x14ac:dyDescent="0.2">
      <c r="A551" t="str">
        <f t="shared" si="15"/>
        <v>VIDEO-LIGHTWARE UCX-2x1-HC30D</v>
      </c>
      <c r="B551" t="s">
        <v>299</v>
      </c>
      <c r="C551" s="1" t="s">
        <v>343</v>
      </c>
      <c r="D551" s="1" t="s">
        <v>378</v>
      </c>
      <c r="E551" s="1" t="s">
        <v>344</v>
      </c>
    </row>
    <row r="552" spans="1:5" x14ac:dyDescent="0.2">
      <c r="A552" t="str">
        <f t="shared" si="15"/>
        <v>VIDEO-LIGHTWARE UCX-2x2-H30</v>
      </c>
      <c r="B552" t="s">
        <v>299</v>
      </c>
      <c r="C552" s="1" t="s">
        <v>339</v>
      </c>
      <c r="D552" s="1" t="s">
        <v>378</v>
      </c>
      <c r="E552" s="1" t="s">
        <v>340</v>
      </c>
    </row>
    <row r="553" spans="1:5" x14ac:dyDescent="0.2">
      <c r="A553" t="str">
        <f t="shared" si="15"/>
        <v>VIDEO-LIGHTWARE UCX-4x2-HC30</v>
      </c>
      <c r="B553" t="s">
        <v>299</v>
      </c>
      <c r="C553" s="1" t="s">
        <v>345</v>
      </c>
      <c r="D553" s="1" t="s">
        <v>378</v>
      </c>
      <c r="E553" s="1" t="s">
        <v>346</v>
      </c>
    </row>
    <row r="554" spans="1:5" x14ac:dyDescent="0.2">
      <c r="A554" t="str">
        <f t="shared" si="15"/>
        <v>VIDEO-LIGHTWARE UCX-4x2-HC30D</v>
      </c>
      <c r="B554" t="s">
        <v>299</v>
      </c>
      <c r="C554" s="1" t="s">
        <v>347</v>
      </c>
      <c r="D554" s="1" t="s">
        <v>378</v>
      </c>
      <c r="E554" s="1" t="s">
        <v>348</v>
      </c>
    </row>
    <row r="555" spans="1:5" x14ac:dyDescent="0.2">
      <c r="A555" t="str">
        <f t="shared" si="15"/>
        <v>VIDEO-MAGEWELL 64100</v>
      </c>
      <c r="B555" t="s">
        <v>299</v>
      </c>
      <c r="C555" s="23" t="s">
        <v>758</v>
      </c>
      <c r="D555" s="1" t="s">
        <v>374</v>
      </c>
      <c r="E555" s="16">
        <v>64100</v>
      </c>
    </row>
    <row r="556" spans="1:5" x14ac:dyDescent="0.2">
      <c r="A556" t="str">
        <f t="shared" si="15"/>
        <v>VIDEO-SCTRCU2S-LRC</v>
      </c>
      <c r="B556" t="s">
        <v>299</v>
      </c>
      <c r="C556" s="23" t="s">
        <v>655</v>
      </c>
      <c r="D556" s="1" t="s">
        <v>651</v>
      </c>
      <c r="E556" s="1" t="s">
        <v>652</v>
      </c>
    </row>
    <row r="557" spans="1:5" x14ac:dyDescent="0.2">
      <c r="A557" t="str">
        <f t="shared" si="15"/>
        <v>VIDEO-SOUNDCONTROLRC5-USM-K</v>
      </c>
      <c r="B557" s="1" t="s">
        <v>299</v>
      </c>
      <c r="C557" s="23" t="s">
        <v>828</v>
      </c>
      <c r="D557" s="1" t="s">
        <v>826</v>
      </c>
      <c r="E557" s="1" t="s">
        <v>827</v>
      </c>
    </row>
    <row r="558" spans="1:5" x14ac:dyDescent="0.2">
      <c r="A558" t="str">
        <f t="shared" si="15"/>
        <v>VIDEOBARNEATNEATBARPRO-SE</v>
      </c>
      <c r="B558" s="1" t="s">
        <v>1100</v>
      </c>
      <c r="C558" s="29" t="s">
        <v>1098</v>
      </c>
      <c r="D558" s="1" t="s">
        <v>1099</v>
      </c>
      <c r="E558" s="1" t="s">
        <v>1097</v>
      </c>
    </row>
    <row r="559" spans="1:5" x14ac:dyDescent="0.2">
      <c r="A559" t="str">
        <f t="shared" si="15"/>
        <v>VIDEOBARNEATNEATBAR2-SE</v>
      </c>
      <c r="B559" s="1" t="s">
        <v>1100</v>
      </c>
      <c r="C559" s="34" t="s">
        <v>1109</v>
      </c>
      <c r="D559" s="1" t="s">
        <v>1099</v>
      </c>
      <c r="E559" s="1" t="s">
        <v>1108</v>
      </c>
    </row>
    <row r="560" spans="1:5" x14ac:dyDescent="0.2">
      <c r="A560" t="str">
        <f t="shared" si="15"/>
        <v>WARRANTYLOGITECH 994-000157</v>
      </c>
      <c r="B560" s="1" t="s">
        <v>1112</v>
      </c>
      <c r="C560" s="30" t="s">
        <v>1110</v>
      </c>
      <c r="D560" s="1" t="s">
        <v>362</v>
      </c>
      <c r="E560" s="1" t="s">
        <v>1111</v>
      </c>
    </row>
    <row r="561" spans="1:5" x14ac:dyDescent="0.2">
      <c r="A561" t="str">
        <f t="shared" si="15"/>
        <v>WARRANTY-LOGITECH 994-000156</v>
      </c>
      <c r="B561" s="1" t="s">
        <v>1174</v>
      </c>
      <c r="C561" s="30" t="s">
        <v>1178</v>
      </c>
      <c r="D561" s="1" t="s">
        <v>362</v>
      </c>
      <c r="E561" s="1" t="s">
        <v>1173</v>
      </c>
    </row>
    <row r="562" spans="1:5" x14ac:dyDescent="0.2">
      <c r="A562" t="str">
        <f t="shared" si="15"/>
        <v>WHITEBOARDING-HECKLERH876-WT</v>
      </c>
      <c r="B562" s="1" t="s">
        <v>693</v>
      </c>
      <c r="C562" s="23" t="s">
        <v>808</v>
      </c>
      <c r="D562" s="1" t="s">
        <v>809</v>
      </c>
      <c r="E562" s="1" t="s">
        <v>810</v>
      </c>
    </row>
    <row r="563" spans="1:5" x14ac:dyDescent="0.2">
      <c r="A563" t="str">
        <f t="shared" si="15"/>
        <v>WHITEBOARDING-LOGITECH 952-000102</v>
      </c>
      <c r="B563" s="1" t="s">
        <v>693</v>
      </c>
      <c r="C563" s="23" t="s">
        <v>811</v>
      </c>
      <c r="D563" s="1" t="s">
        <v>362</v>
      </c>
      <c r="E563" s="1" t="s">
        <v>812</v>
      </c>
    </row>
    <row r="564" spans="1:5" x14ac:dyDescent="0.2">
      <c r="A564" t="str">
        <f t="shared" si="15"/>
        <v>WHITEBOARDING-LOGITECH SCRIBE</v>
      </c>
      <c r="B564" t="s">
        <v>693</v>
      </c>
      <c r="C564" s="23" t="s">
        <v>695</v>
      </c>
      <c r="D564" s="1" t="s">
        <v>362</v>
      </c>
      <c r="E564" s="1" t="s">
        <v>694</v>
      </c>
    </row>
    <row r="565" spans="1:5" x14ac:dyDescent="0.2">
      <c r="A565" t="str">
        <f t="shared" si="15"/>
        <v xml:space="preserve">WIRELESS-BARCO R9861622USB2 </v>
      </c>
      <c r="B565" t="s">
        <v>1193</v>
      </c>
      <c r="C565" s="25" t="s">
        <v>1194</v>
      </c>
      <c r="D565" s="2" t="s">
        <v>377</v>
      </c>
      <c r="E565" s="3" t="s">
        <v>1192</v>
      </c>
    </row>
    <row r="566" spans="1:5" x14ac:dyDescent="0.2">
      <c r="A566" t="str">
        <f t="shared" si="15"/>
        <v xml:space="preserve">WIRELESS-BARCO R9861612USB1 </v>
      </c>
      <c r="B566" s="6" t="s">
        <v>1193</v>
      </c>
      <c r="C566" s="35" t="s">
        <v>1196</v>
      </c>
      <c r="D566" s="17" t="s">
        <v>377</v>
      </c>
      <c r="E566" s="1" t="s">
        <v>1195</v>
      </c>
    </row>
    <row r="567" spans="1:5" x14ac:dyDescent="0.2">
      <c r="A567" t="str">
        <f t="shared" si="15"/>
        <v>WIRELESS-BARCO R9861600D01CUS</v>
      </c>
      <c r="B567" s="6" t="s">
        <v>1193</v>
      </c>
      <c r="C567" s="35" t="s">
        <v>1198</v>
      </c>
      <c r="D567" s="6" t="s">
        <v>377</v>
      </c>
      <c r="E567" s="16" t="s">
        <v>1197</v>
      </c>
    </row>
    <row r="568" spans="1:5" x14ac:dyDescent="0.2">
      <c r="A568" t="str">
        <f t="shared" si="15"/>
        <v>WIRELESS-BARCO R9861600P01CUS</v>
      </c>
      <c r="B568" s="6" t="s">
        <v>1193</v>
      </c>
      <c r="C568" s="35" t="s">
        <v>1199</v>
      </c>
      <c r="D568" s="17" t="s">
        <v>377</v>
      </c>
      <c r="E568" s="1" t="s">
        <v>1200</v>
      </c>
    </row>
    <row r="569" spans="1:5" x14ac:dyDescent="0.2">
      <c r="A569" t="str">
        <f t="shared" si="15"/>
        <v>WIRELESS-BARCO R9861611USB1</v>
      </c>
      <c r="B569" s="6" t="s">
        <v>1193</v>
      </c>
      <c r="C569" s="35" t="s">
        <v>1202</v>
      </c>
      <c r="D569" s="17" t="s">
        <v>377</v>
      </c>
      <c r="E569" s="1" t="s">
        <v>1201</v>
      </c>
    </row>
    <row r="570" spans="1:5" x14ac:dyDescent="0.2">
      <c r="A570" t="str">
        <f t="shared" si="15"/>
        <v>WIRELESS-BARCO R9861613USB2</v>
      </c>
      <c r="B570" s="6" t="s">
        <v>1193</v>
      </c>
      <c r="C570" s="25" t="s">
        <v>1204</v>
      </c>
      <c r="D570" s="17" t="s">
        <v>377</v>
      </c>
      <c r="E570" s="2" t="s">
        <v>1203</v>
      </c>
    </row>
    <row r="571" spans="1:5" x14ac:dyDescent="0.2">
      <c r="A571" t="str">
        <f t="shared" si="15"/>
        <v>WIRELESS-BARCO R9861500T01</v>
      </c>
      <c r="B571" s="6" t="s">
        <v>1193</v>
      </c>
      <c r="C571" s="35" t="s">
        <v>1206</v>
      </c>
      <c r="D571" s="17" t="s">
        <v>377</v>
      </c>
      <c r="E571" s="1" t="s">
        <v>1205</v>
      </c>
    </row>
    <row r="572" spans="1:5" x14ac:dyDescent="0.2">
      <c r="A572" t="str">
        <f t="shared" si="15"/>
        <v>WIRELESS-HIDEit CX + CSE BUTTON</v>
      </c>
      <c r="B572" s="6" t="s">
        <v>1193</v>
      </c>
      <c r="C572" s="35" t="s">
        <v>1208</v>
      </c>
      <c r="D572" s="17" t="s">
        <v>1209</v>
      </c>
      <c r="E572" s="1" t="s">
        <v>1207</v>
      </c>
    </row>
    <row r="573" spans="1:5" x14ac:dyDescent="0.2">
      <c r="A573" t="str">
        <f t="shared" si="15"/>
        <v>BACKBOX-RPVISUAL RPWM-32MAXBF-BOX-KIT*1</v>
      </c>
      <c r="B573" t="s">
        <v>94</v>
      </c>
      <c r="C573" s="36" t="s">
        <v>1231</v>
      </c>
      <c r="D573" s="1" t="s">
        <v>369</v>
      </c>
      <c r="E573" s="1" t="s">
        <v>1230</v>
      </c>
    </row>
    <row r="574" spans="1:5" x14ac:dyDescent="0.2">
      <c r="A574" t="str">
        <f t="shared" si="15"/>
        <v>AUDIO-SHUREMXA920W-S</v>
      </c>
      <c r="B574" t="s">
        <v>5</v>
      </c>
      <c r="C574" s="36" t="s">
        <v>1233</v>
      </c>
      <c r="D574" s="1" t="s">
        <v>668</v>
      </c>
      <c r="E574" s="1" t="s">
        <v>1232</v>
      </c>
    </row>
    <row r="575" spans="1:5" x14ac:dyDescent="0.2">
      <c r="A575" t="str">
        <f t="shared" si="15"/>
        <v>MOUNTING-SHUREA900-S-GM</v>
      </c>
      <c r="B575" t="s">
        <v>471</v>
      </c>
      <c r="C575" s="36" t="s">
        <v>1235</v>
      </c>
      <c r="D575" s="1" t="s">
        <v>668</v>
      </c>
      <c r="E575" s="1" t="s">
        <v>1234</v>
      </c>
    </row>
    <row r="576" spans="1:5" x14ac:dyDescent="0.2">
      <c r="A576" t="str">
        <f t="shared" si="15"/>
        <v>MOUNTING-SHUREA900W-R-PM</v>
      </c>
      <c r="B576" t="s">
        <v>471</v>
      </c>
      <c r="C576" s="36" t="s">
        <v>1237</v>
      </c>
      <c r="D576" s="1" t="s">
        <v>668</v>
      </c>
      <c r="E576" s="1" t="s">
        <v>1236</v>
      </c>
    </row>
    <row r="577" spans="1:7" x14ac:dyDescent="0.2">
      <c r="A577" t="str">
        <f t="shared" si="15"/>
        <v>AUDIO-SHUREMXA902W-S</v>
      </c>
      <c r="B577" t="s">
        <v>5</v>
      </c>
      <c r="C577" s="36" t="s">
        <v>1239</v>
      </c>
      <c r="D577" s="1" t="s">
        <v>668</v>
      </c>
      <c r="E577" s="1" t="s">
        <v>1238</v>
      </c>
    </row>
    <row r="578" spans="1:7" x14ac:dyDescent="0.2">
      <c r="A578" t="str">
        <f t="shared" si="15"/>
        <v>DISPLAY-LG110UM5K-B</v>
      </c>
      <c r="B578" t="s">
        <v>114</v>
      </c>
      <c r="C578" s="36" t="s">
        <v>1241</v>
      </c>
      <c r="D578" s="1" t="s">
        <v>596</v>
      </c>
      <c r="E578" s="1" t="s">
        <v>1240</v>
      </c>
    </row>
    <row r="579" spans="1:7" x14ac:dyDescent="0.2">
      <c r="A579" t="str">
        <f t="shared" si="15"/>
        <v>VIDEO-AVPROEDGE AC-EX70-444-KIT</v>
      </c>
      <c r="B579" t="s">
        <v>299</v>
      </c>
      <c r="C579" s="36" t="s">
        <v>1243</v>
      </c>
      <c r="D579" s="1" t="s">
        <v>376</v>
      </c>
      <c r="E579" s="1" t="s">
        <v>1242</v>
      </c>
    </row>
    <row r="580" spans="1:7" x14ac:dyDescent="0.2">
      <c r="A580" t="str">
        <f t="shared" si="15"/>
        <v>CMS-LGSSC-Y1SLB.AUS</v>
      </c>
      <c r="B580" t="s">
        <v>1245</v>
      </c>
      <c r="C580" s="36" t="s">
        <v>1246</v>
      </c>
      <c r="D580" s="1" t="s">
        <v>596</v>
      </c>
      <c r="E580" s="1" t="s">
        <v>1244</v>
      </c>
    </row>
    <row r="581" spans="1:7" x14ac:dyDescent="0.2">
      <c r="A581" t="str">
        <f t="shared" si="15"/>
        <v>CMS-LGSSC-Y5SLB.AUS</v>
      </c>
      <c r="B581" t="s">
        <v>1245</v>
      </c>
      <c r="C581" s="36" t="s">
        <v>1248</v>
      </c>
      <c r="D581" s="1" t="s">
        <v>596</v>
      </c>
      <c r="E581" s="1" t="s">
        <v>1247</v>
      </c>
    </row>
    <row r="582" spans="1:7" x14ac:dyDescent="0.2">
      <c r="A582" t="str">
        <f t="shared" si="15"/>
        <v>VIDEO-CRESTRON HD-WP-4K-401-C</v>
      </c>
      <c r="B582" t="s">
        <v>299</v>
      </c>
      <c r="C582" s="36" t="s">
        <v>1250</v>
      </c>
      <c r="D582" s="1" t="s">
        <v>364</v>
      </c>
      <c r="E582" s="1" t="s">
        <v>1249</v>
      </c>
      <c r="F582" s="1"/>
      <c r="G582" s="1"/>
    </row>
    <row r="583" spans="1:7" x14ac:dyDescent="0.2">
      <c r="A583" t="str">
        <f t="shared" ref="A583:A590" si="16">_xlfn.CONCAT(B583,D583,E583)</f>
        <v>VIDEO-EXTRONDTP3 T 212 D</v>
      </c>
      <c r="B583" t="s">
        <v>299</v>
      </c>
      <c r="C583" s="37" t="s">
        <v>1253</v>
      </c>
      <c r="D583" s="1" t="s">
        <v>956</v>
      </c>
      <c r="E583" s="1" t="s">
        <v>1254</v>
      </c>
      <c r="G583" s="1"/>
    </row>
    <row r="584" spans="1:7" x14ac:dyDescent="0.2">
      <c r="A584" t="str">
        <f t="shared" si="16"/>
        <v>VIDEO-EXTRONDTP3 R 201</v>
      </c>
      <c r="B584" t="s">
        <v>299</v>
      </c>
      <c r="C584" s="37" t="s">
        <v>1256</v>
      </c>
      <c r="D584" s="1" t="s">
        <v>956</v>
      </c>
      <c r="E584" s="1" t="s">
        <v>1255</v>
      </c>
      <c r="G584" s="1"/>
    </row>
    <row r="585" spans="1:7" x14ac:dyDescent="0.2">
      <c r="A585" t="str">
        <f t="shared" si="16"/>
        <v>VIDEO-BLACKMAGICCONVBDC/SDI/HDMI12G</v>
      </c>
      <c r="B585" t="s">
        <v>299</v>
      </c>
      <c r="C585" s="38" t="s">
        <v>1259</v>
      </c>
      <c r="D585" s="2" t="s">
        <v>1258</v>
      </c>
      <c r="E585" s="2" t="s">
        <v>1257</v>
      </c>
    </row>
    <row r="586" spans="1:7" x14ac:dyDescent="0.2">
      <c r="A586" t="str">
        <f t="shared" si="16"/>
        <v>VIDEO-MARSHALL CV730-WH</v>
      </c>
      <c r="B586" t="s">
        <v>299</v>
      </c>
      <c r="C586" s="38" t="s">
        <v>1262</v>
      </c>
      <c r="D586" s="2" t="s">
        <v>1261</v>
      </c>
      <c r="E586" s="2" t="s">
        <v>1260</v>
      </c>
    </row>
    <row r="587" spans="1:7" x14ac:dyDescent="0.2">
      <c r="A587" t="str">
        <f t="shared" si="16"/>
        <v>MOUNTING-CHIEF CMA270W</v>
      </c>
      <c r="B587" t="s">
        <v>471</v>
      </c>
      <c r="C587" s="37" t="s">
        <v>1263</v>
      </c>
      <c r="D587" s="1" t="s">
        <v>363</v>
      </c>
      <c r="E587" s="1" t="s">
        <v>1264</v>
      </c>
    </row>
    <row r="588" spans="1:7" x14ac:dyDescent="0.2">
      <c r="A588" t="str">
        <f t="shared" si="16"/>
        <v>MOUNTING-CHIEF CMA270</v>
      </c>
      <c r="B588" t="s">
        <v>471</v>
      </c>
      <c r="C588" s="37" t="s">
        <v>1266</v>
      </c>
      <c r="D588" s="1" t="s">
        <v>363</v>
      </c>
      <c r="E588" s="1" t="s">
        <v>1265</v>
      </c>
    </row>
    <row r="589" spans="1:7" x14ac:dyDescent="0.2">
      <c r="A589" t="str">
        <f t="shared" si="16"/>
        <v>MOUNTING-CHIEF RSMA000W</v>
      </c>
      <c r="B589" t="s">
        <v>471</v>
      </c>
      <c r="C589" s="37" t="s">
        <v>1268</v>
      </c>
      <c r="D589" s="1" t="s">
        <v>363</v>
      </c>
      <c r="E589" s="1" t="s">
        <v>1267</v>
      </c>
    </row>
    <row r="590" spans="1:7" x14ac:dyDescent="0.2">
      <c r="A590" t="str">
        <f t="shared" si="16"/>
        <v>MOUNTING-CHIEF 998-82000-012W</v>
      </c>
      <c r="B590" t="s">
        <v>471</v>
      </c>
      <c r="C590" s="37" t="s">
        <v>1270</v>
      </c>
      <c r="D590" s="1" t="s">
        <v>363</v>
      </c>
      <c r="E590" s="1" t="s">
        <v>1269</v>
      </c>
    </row>
    <row r="591" spans="1:7" x14ac:dyDescent="0.2">
      <c r="A591" t="str">
        <f>_xlfn.CONCAT(B591,D591,E591)</f>
        <v>CONTROL-EXTRON60-1912-01</v>
      </c>
      <c r="B591" t="s">
        <v>457</v>
      </c>
      <c r="C591" s="39" t="s">
        <v>1273</v>
      </c>
      <c r="D591" s="40" t="s">
        <v>956</v>
      </c>
      <c r="E591" s="40" t="s">
        <v>1271</v>
      </c>
      <c r="F591" s="41"/>
    </row>
    <row r="592" spans="1:7" x14ac:dyDescent="0.2">
      <c r="A592" t="str">
        <f>_xlfn.CONCAT(B592,D592,E592)</f>
        <v>CONTROL-EXTRON60-1912-01A</v>
      </c>
      <c r="B592" t="s">
        <v>457</v>
      </c>
      <c r="C592" s="39" t="s">
        <v>1274</v>
      </c>
      <c r="D592" s="40" t="s">
        <v>956</v>
      </c>
      <c r="E592" s="40" t="s">
        <v>1272</v>
      </c>
      <c r="F592" s="41"/>
    </row>
    <row r="593" spans="1:6" x14ac:dyDescent="0.2">
      <c r="A593" t="str">
        <f>_xlfn.CONCAT(B593,D593,E593)</f>
        <v>USB-EXTRON60-1797-01</v>
      </c>
      <c r="B593" t="s">
        <v>292</v>
      </c>
      <c r="C593" s="39" t="s">
        <v>1276</v>
      </c>
      <c r="D593" s="40" t="s">
        <v>956</v>
      </c>
      <c r="E593" s="40" t="s">
        <v>1275</v>
      </c>
      <c r="F593" s="41"/>
    </row>
    <row r="594" spans="1:6" x14ac:dyDescent="0.2">
      <c r="A594" t="str">
        <f>_xlfn.CONCAT(B594,D594,E594)</f>
        <v>INTERCONNECTS-EXTRON26-663-06</v>
      </c>
      <c r="B594" t="s">
        <v>444</v>
      </c>
      <c r="C594" s="39" t="s">
        <v>1278</v>
      </c>
      <c r="D594" s="40" t="s">
        <v>956</v>
      </c>
      <c r="E594" s="40" t="s">
        <v>1277</v>
      </c>
      <c r="F594" s="41"/>
    </row>
    <row r="595" spans="1:6" x14ac:dyDescent="0.2">
      <c r="A595" t="str">
        <f>_xlfn.CONCAT(B595,D595,E595)</f>
        <v>INTERCONNECTS-EXTRON26-741-30</v>
      </c>
      <c r="B595" t="s">
        <v>444</v>
      </c>
      <c r="C595" s="39" t="s">
        <v>1280</v>
      </c>
      <c r="D595" s="40" t="s">
        <v>956</v>
      </c>
      <c r="E595" s="40" t="s">
        <v>1279</v>
      </c>
      <c r="F595" s="41"/>
    </row>
    <row r="596" spans="1:6" x14ac:dyDescent="0.2">
      <c r="A596" t="str">
        <f>_xlfn.CONCAT(B596,D596,E596)</f>
        <v>VIDEO-EXTRON60-1885-52</v>
      </c>
      <c r="B596" t="s">
        <v>299</v>
      </c>
      <c r="C596" s="39" t="s">
        <v>1282</v>
      </c>
      <c r="D596" s="40" t="s">
        <v>956</v>
      </c>
      <c r="E596" s="40" t="s">
        <v>1281</v>
      </c>
      <c r="F596" s="41"/>
    </row>
    <row r="597" spans="1:6" x14ac:dyDescent="0.2">
      <c r="A597" t="str">
        <f>_xlfn.CONCAT(B597,D597,E597)</f>
        <v>INTERCONNECTS-EXTRON26-748-12</v>
      </c>
      <c r="B597" t="s">
        <v>444</v>
      </c>
      <c r="C597" s="39" t="s">
        <v>1283</v>
      </c>
      <c r="D597" s="40" t="s">
        <v>956</v>
      </c>
      <c r="E597" s="40" t="s">
        <v>1284</v>
      </c>
      <c r="F597" s="41"/>
    </row>
    <row r="598" spans="1:6" x14ac:dyDescent="0.2">
      <c r="A598" t="str">
        <f t="shared" ref="A598:A599" si="17">_xlfn.CONCAT(B598,D598,E598)</f>
        <v>VIDEO-EXTRON60-1773-12</v>
      </c>
      <c r="B598" t="s">
        <v>299</v>
      </c>
      <c r="C598" s="39" t="s">
        <v>1286</v>
      </c>
      <c r="D598" s="40" t="s">
        <v>956</v>
      </c>
      <c r="E598" s="40" t="s">
        <v>1285</v>
      </c>
      <c r="F598" s="41"/>
    </row>
    <row r="599" spans="1:6" x14ac:dyDescent="0.2">
      <c r="A599" t="str">
        <f t="shared" si="17"/>
        <v>VIDEO-EXTRON60-1773-13</v>
      </c>
      <c r="B599" t="s">
        <v>299</v>
      </c>
      <c r="C599" s="39" t="s">
        <v>1288</v>
      </c>
      <c r="D599" s="40" t="s">
        <v>956</v>
      </c>
      <c r="E599" s="40" t="s">
        <v>1287</v>
      </c>
      <c r="F599" s="41"/>
    </row>
    <row r="600" spans="1:6" x14ac:dyDescent="0.2">
      <c r="A600" t="str">
        <f>_xlfn.CONCAT(B600,D600,E600)</f>
        <v>ACCESSORYEXTRON101-020-01</v>
      </c>
      <c r="B600" t="s">
        <v>1290</v>
      </c>
      <c r="C600" s="39" t="s">
        <v>1291</v>
      </c>
      <c r="D600" s="40" t="s">
        <v>956</v>
      </c>
      <c r="E600" s="40" t="s">
        <v>1289</v>
      </c>
      <c r="F600" s="41"/>
    </row>
    <row r="601" spans="1:6" x14ac:dyDescent="0.2">
      <c r="A601" t="str">
        <f>_xlfn.CONCAT(B601,D601,E601)</f>
        <v>MOUNTING-EXTRON70-077-01</v>
      </c>
      <c r="B601" t="s">
        <v>471</v>
      </c>
      <c r="C601" s="39" t="s">
        <v>1292</v>
      </c>
      <c r="D601" s="40" t="s">
        <v>956</v>
      </c>
      <c r="E601" s="40" t="s">
        <v>1293</v>
      </c>
      <c r="F601" s="41"/>
    </row>
    <row r="602" spans="1:6" x14ac:dyDescent="0.2">
      <c r="A602" t="str">
        <f>_xlfn.CONCAT(B602,D602,E602)</f>
        <v>VIDEO-EXTRON42-298-01</v>
      </c>
      <c r="B602" t="s">
        <v>299</v>
      </c>
      <c r="C602" s="39" t="s">
        <v>1295</v>
      </c>
      <c r="D602" s="40" t="s">
        <v>956</v>
      </c>
      <c r="E602" s="40" t="s">
        <v>1294</v>
      </c>
      <c r="F602" s="41"/>
    </row>
    <row r="603" spans="1:6" x14ac:dyDescent="0.2">
      <c r="A603" t="str">
        <f>_xlfn.CONCAT(B603,D603,E603)</f>
        <v>VIDEO-EXTRON60-1271-12</v>
      </c>
      <c r="B603" t="s">
        <v>299</v>
      </c>
      <c r="C603" s="39" t="s">
        <v>1297</v>
      </c>
      <c r="D603" s="40" t="s">
        <v>956</v>
      </c>
      <c r="E603" s="40" t="s">
        <v>1296</v>
      </c>
      <c r="F603" s="41"/>
    </row>
    <row r="604" spans="1:6" x14ac:dyDescent="0.2">
      <c r="A604" t="str">
        <f>_xlfn.CONCAT(B604,D604,E604)</f>
        <v>VIDEO-EXTRON60-1271-13</v>
      </c>
      <c r="B604" t="s">
        <v>299</v>
      </c>
      <c r="C604" s="39" t="s">
        <v>1298</v>
      </c>
      <c r="D604" s="40" t="s">
        <v>956</v>
      </c>
      <c r="E604" s="40" t="s">
        <v>1299</v>
      </c>
      <c r="F604" s="41"/>
    </row>
    <row r="605" spans="1:6" x14ac:dyDescent="0.2">
      <c r="A605" t="str">
        <f>_xlfn.CONCAT(B605,D605,E605)</f>
        <v>VIDEO-EXTRON26-715-06</v>
      </c>
      <c r="B605" t="s">
        <v>299</v>
      </c>
      <c r="C605" s="39" t="s">
        <v>1300</v>
      </c>
      <c r="D605" s="40" t="s">
        <v>956</v>
      </c>
      <c r="E605" s="40" t="s">
        <v>1301</v>
      </c>
      <c r="F605" s="41"/>
    </row>
    <row r="606" spans="1:6" x14ac:dyDescent="0.2">
      <c r="A606" t="str">
        <f>_xlfn.CONCAT(B606,D606,E606)</f>
        <v>AUDIO-LOGITECH 952-000181</v>
      </c>
      <c r="B606" t="s">
        <v>5</v>
      </c>
      <c r="C606" s="39" t="s">
        <v>1302</v>
      </c>
      <c r="D606" s="40" t="s">
        <v>362</v>
      </c>
      <c r="E606" s="40" t="s">
        <v>1303</v>
      </c>
      <c r="F606" s="41"/>
    </row>
    <row r="607" spans="1:6" x14ac:dyDescent="0.2">
      <c r="A607" t="str">
        <f>_xlfn.CONCAT(B607,D607,E607)</f>
        <v>WARRANTY-LOGITECH 994-000168</v>
      </c>
      <c r="B607" t="s">
        <v>1174</v>
      </c>
      <c r="C607" s="39" t="s">
        <v>1305</v>
      </c>
      <c r="D607" s="40" t="s">
        <v>362</v>
      </c>
      <c r="E607" s="40" t="s">
        <v>1304</v>
      </c>
      <c r="F607" s="41"/>
    </row>
    <row r="608" spans="1:6" x14ac:dyDescent="0.2">
      <c r="A608" t="str">
        <f>_xlfn.CONCAT(B608,D608,E608)</f>
        <v>WARRANTY-LOGITECH 994-000169</v>
      </c>
      <c r="B608" t="s">
        <v>1174</v>
      </c>
      <c r="C608" s="39" t="s">
        <v>1306</v>
      </c>
      <c r="D608" s="40" t="s">
        <v>362</v>
      </c>
      <c r="E608" s="40" t="s">
        <v>1307</v>
      </c>
      <c r="F608" s="41"/>
    </row>
    <row r="609" spans="1:6" x14ac:dyDescent="0.2">
      <c r="A609" t="str">
        <f>_xlfn.CONCAT(B609,D609,E609)</f>
        <v>POWER-TRIPP LITEP024-001-15D-2</v>
      </c>
      <c r="B609" t="s">
        <v>179</v>
      </c>
      <c r="C609" s="39" t="s">
        <v>1308</v>
      </c>
      <c r="D609" s="40" t="s">
        <v>1309</v>
      </c>
      <c r="E609" s="40" t="s">
        <v>1310</v>
      </c>
      <c r="F609" s="41"/>
    </row>
    <row r="610" spans="1:6" x14ac:dyDescent="0.2">
      <c r="A610" t="str">
        <f>_xlfn.CONCAT(B610,D610,E610)</f>
        <v>POWER-GOGREENGG-13002MS</v>
      </c>
      <c r="B610" t="s">
        <v>179</v>
      </c>
      <c r="C610" s="39" t="s">
        <v>1312</v>
      </c>
      <c r="D610" s="40" t="s">
        <v>1313</v>
      </c>
      <c r="E610" s="40" t="s">
        <v>1311</v>
      </c>
      <c r="F610" s="4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2024-10-30T17:18:06Z</dcterms:modified>
</cp:coreProperties>
</file>