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D7C5986-0860-5247-ADDC-C75279277BCE}" xr6:coauthVersionLast="47" xr6:coauthVersionMax="47" xr10:uidLastSave="{00000000-0000-0000-0000-000000000000}"/>
  <bookViews>
    <workbookView xWindow="1520" yWindow="660" windowWidth="29380" windowHeight="295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4" i="1" l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<sst xmlns="http://schemas.openxmlformats.org/spreadsheetml/2006/main" count="2421" uniqueCount="1320">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</sst>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8" fillId="3" borderId="1" xfId="0" applyFont="1" applyFill="1" applyBorder="1"/>
    <xf numFmtId="0" fontId="9" fillId="0" borderId="0" xfId="0" applyFont="1" applyBorder="1"/>
    <xf numFmtId="0" fontId="1" fillId="0" borderId="0" xfId="0" applyFont="1" applyBorder="1"/>
    <xf numFmtId="0" fontId="5" fillId="0" borderId="2" xfId="0" applyFont="1" applyBorder="1"/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06" totalsRowShown="0" headerRowDxfId="7" dataDxfId="6">
  <autoFilter ref="A1:G606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5"/>
    <tableColumn id="4" xr3:uid="{9D21A1C0-E7FF-1340-8408-601374746FE0}" name="MFR" dataDxfId="4"/>
    <tableColumn id="5" xr3:uid="{9572A75D-89F4-9E40-AD68-769E5676A7BF}" name="MODEL" dataDxfId="3"/>
    <tableColumn id="6" xr3:uid="{FFB6C1F4-7E68-4D4F-B8E2-B56FF5BE559E}" name="Column1" dataDxfId="2"/>
    <tableColumn id="7" xr3:uid="{960A510B-54A1-4B47-A8A3-A3A6BDCE32C0}" name="Column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06"/>
  <sheetViews>
    <sheetView tabSelected="1" topLeftCell="A556" workbookViewId="0">
      <selection activeCell="C617" sqref="C617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s="32" t="str">
        <f>_xlfn.CONCAT(B2,D2,E2)</f>
        <v>USB-Icron2312</v>
      </c>
      <c r="B2" s="32" t="s">
        <v>292</v>
      </c>
      <c r="C2" s="34" t="s">
        <v>896</v>
      </c>
      <c r="D2" s="32" t="s">
        <v>895</v>
      </c>
      <c r="E2" s="42">
        <v>2312</v>
      </c>
    </row>
    <row r="3" spans="1:7" x14ac:dyDescent="0.2">
      <c r="A3" t="str">
        <f>_xlfn.CONCAT(B3,D3,E3)</f>
        <v>INTERCONNECTS-C2G28832</v>
      </c>
      <c r="B3" t="s">
        <v>444</v>
      </c>
      <c r="C3" s="34" t="s">
        <v>867</v>
      </c>
      <c r="D3" s="32" t="s">
        <v>868</v>
      </c>
      <c r="E3" s="42">
        <v>28832</v>
      </c>
    </row>
    <row r="4" spans="1:7" x14ac:dyDescent="0.2">
      <c r="A4" s="32" t="str">
        <f>_xlfn.CONCAT(B4,D4,E4)</f>
        <v>USB-MAGEWELL 32090</v>
      </c>
      <c r="B4" s="32" t="s">
        <v>292</v>
      </c>
      <c r="C4" s="32" t="s">
        <v>293</v>
      </c>
      <c r="D4" s="32" t="s">
        <v>374</v>
      </c>
      <c r="E4" s="42">
        <v>32090</v>
      </c>
    </row>
    <row r="5" spans="1:7" x14ac:dyDescent="0.2">
      <c r="A5" t="str">
        <f>_xlfn.CONCAT(B5,D5,E5)</f>
        <v>VIDEO-MAGEWELL 64100</v>
      </c>
      <c r="B5" t="s">
        <v>299</v>
      </c>
      <c r="C5" s="34" t="s">
        <v>758</v>
      </c>
      <c r="D5" s="32" t="s">
        <v>374</v>
      </c>
      <c r="E5" s="42">
        <v>64100</v>
      </c>
    </row>
    <row r="6" spans="1:7" x14ac:dyDescent="0.2">
      <c r="A6" t="str">
        <f>_xlfn.CONCAT(B6,D6,E6)</f>
        <v>MOUNTING-iPORT70809</v>
      </c>
      <c r="B6" t="s">
        <v>471</v>
      </c>
      <c r="C6" s="34" t="s">
        <v>939</v>
      </c>
      <c r="D6" s="32" t="s">
        <v>938</v>
      </c>
      <c r="E6" s="42">
        <v>70809</v>
      </c>
    </row>
    <row r="7" spans="1:7" x14ac:dyDescent="0.2">
      <c r="A7" t="str">
        <f>_xlfn.CONCAT(B7,D7,E7)</f>
        <v>MOUNTING-DRAPER300212</v>
      </c>
      <c r="B7" t="s">
        <v>471</v>
      </c>
      <c r="C7" s="34" t="s">
        <v>788</v>
      </c>
      <c r="D7" s="32" t="s">
        <v>786</v>
      </c>
      <c r="E7" s="32">
        <v>300212</v>
      </c>
    </row>
    <row r="8" spans="1:7" x14ac:dyDescent="0.2">
      <c r="A8" t="str">
        <f>_xlfn.CONCAT(B8,D8,E8)</f>
        <v>AUDIO-SENNHEISER 509178</v>
      </c>
      <c r="B8" t="s">
        <v>5</v>
      </c>
      <c r="C8" s="37" t="s">
        <v>1176</v>
      </c>
      <c r="D8" s="32" t="s">
        <v>1177</v>
      </c>
      <c r="E8" s="42">
        <v>509178</v>
      </c>
    </row>
    <row r="9" spans="1:7" x14ac:dyDescent="0.2">
      <c r="A9" t="str">
        <f>_xlfn.CONCAT(B9,D9,E9)</f>
        <v>INTERCONNECTS-LOGITECH 939001799</v>
      </c>
      <c r="B9" t="s">
        <v>444</v>
      </c>
      <c r="C9" s="34" t="s">
        <v>750</v>
      </c>
      <c r="D9" s="32" t="s">
        <v>362</v>
      </c>
      <c r="E9" s="42">
        <v>939001799</v>
      </c>
    </row>
    <row r="10" spans="1:7" x14ac:dyDescent="0.2">
      <c r="A10" s="6" t="str">
        <f>_xlfn.CONCAT(B10,D10,E10)</f>
        <v>CAMERA-HUDDLY7090043790573</v>
      </c>
      <c r="B10" s="6" t="s">
        <v>99</v>
      </c>
      <c r="C10" s="17" t="s">
        <v>864</v>
      </c>
      <c r="D10" s="32" t="s">
        <v>578</v>
      </c>
      <c r="E10" s="43">
        <v>7090043790573</v>
      </c>
    </row>
    <row r="11" spans="1:7" x14ac:dyDescent="0.2">
      <c r="A11" t="str">
        <f>_xlfn.CONCAT(B11,D11,E11)</f>
        <v>INFRASTRUCTURE-LOGITECH  939-001799</v>
      </c>
      <c r="B11" t="s">
        <v>383</v>
      </c>
      <c r="C11" s="34" t="s">
        <v>626</v>
      </c>
      <c r="D11" s="32" t="s">
        <v>362</v>
      </c>
      <c r="E11" s="32" t="s">
        <v>627</v>
      </c>
    </row>
    <row r="12" spans="1:7" x14ac:dyDescent="0.2">
      <c r="A12" t="str">
        <f>_xlfn.CONCAT(B12,D12,E12)</f>
        <v>ACCESSORYEXTRON101-020-01</v>
      </c>
      <c r="B12" t="s">
        <v>1285</v>
      </c>
      <c r="C12" s="35" t="s">
        <v>1286</v>
      </c>
      <c r="D12" s="1" t="s">
        <v>955</v>
      </c>
      <c r="E12" s="1" t="s">
        <v>1284</v>
      </c>
    </row>
    <row r="13" spans="1:7" x14ac:dyDescent="0.2">
      <c r="A13" t="str">
        <f>_xlfn.CONCAT(B13,D13,E13)</f>
        <v>DISPLAY-LG110UM5K-B</v>
      </c>
      <c r="B13" t="s">
        <v>114</v>
      </c>
      <c r="C13" s="38" t="s">
        <v>1236</v>
      </c>
      <c r="D13" s="1" t="s">
        <v>596</v>
      </c>
      <c r="E13" s="1" t="s">
        <v>1235</v>
      </c>
    </row>
    <row r="14" spans="1:7" x14ac:dyDescent="0.2">
      <c r="A14" t="str">
        <f>_xlfn.CONCAT(B14,D14,E14)</f>
        <v>AUDIO-BIAMP 16MM GROMMET</v>
      </c>
      <c r="B14" t="s">
        <v>5</v>
      </c>
      <c r="C14" s="32" t="s">
        <v>6</v>
      </c>
      <c r="D14" s="1" t="s">
        <v>361</v>
      </c>
      <c r="E14" s="1" t="s">
        <v>7</v>
      </c>
    </row>
    <row r="15" spans="1:7" x14ac:dyDescent="0.2">
      <c r="A15" t="str">
        <f>_xlfn.CONCAT(B15,D15,E15)</f>
        <v>AUDIO-EXTRON22-154-03</v>
      </c>
      <c r="B15" t="s">
        <v>5</v>
      </c>
      <c r="C15" s="37" t="s">
        <v>1211</v>
      </c>
      <c r="D15" s="1" t="s">
        <v>955</v>
      </c>
      <c r="E15" s="1" t="s">
        <v>1210</v>
      </c>
    </row>
    <row r="16" spans="1:7" x14ac:dyDescent="0.2">
      <c r="A16" t="str">
        <f>_xlfn.CONCAT(B16,D16,E16)</f>
        <v>INTERCONNECTS-EXTRON26-663-06</v>
      </c>
      <c r="B16" t="s">
        <v>444</v>
      </c>
      <c r="C16" s="35" t="s">
        <v>1273</v>
      </c>
      <c r="D16" s="1" t="s">
        <v>955</v>
      </c>
      <c r="E16" s="1" t="s">
        <v>1272</v>
      </c>
    </row>
    <row r="17" spans="1:5" x14ac:dyDescent="0.2">
      <c r="A17" t="str">
        <f>_xlfn.CONCAT(B17,D17,E17)</f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>_xlfn.CONCAT(B18,D18,E18)</f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>_xlfn.CONCAT(B19,D19,E19)</f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>_xlfn.CONCAT(B20,D20,E20)</f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>_xlfn.CONCAT(B21,D21,E21)</f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>_xlfn.CONCAT(B22,D22,E22)</f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>_xlfn.CONCAT(B23,D23,E23)</f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>_xlfn.CONCAT(B24,D24,E24)</f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>_xlfn.CONCAT(B25,D25,E25)</f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>_xlfn.CONCAT(B26,D26,E26)</f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>_xlfn.CONCAT(B27,D27,E27)</f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>_xlfn.CONCAT(B28,D28,E28)</f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>_xlfn.CONCAT(B29,D29,E29)</f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>_xlfn.CONCAT(B30,D30,E30)</f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>_xlfn.CONCAT(B31,D31,E31)</f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>_xlfn.CONCAT(B32,D32,E32)</f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>_xlfn.CONCAT(B33,D33,E33)</f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>_xlfn.CONCAT(B34,D34,E34)</f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>_xlfn.CONCAT(B35,D35,E35)</f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>_xlfn.CONCAT(B36,D36,E36)</f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>_xlfn.CONCAT(B37,D37,E37)</f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>_xlfn.CONCAT(B38,D38,E38)</f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>_xlfn.CONCAT(B39,D39,E39)</f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>_xlfn.CONCAT(B40,D40,E40)</f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>_xlfn.CONCAT(B41,D41,E41)</f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>_xlfn.CONCAT(B42,D42,E42)</f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>_xlfn.CONCAT(B43,D43,E43)</f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>_xlfn.CONCAT(B44,D44,E44)</f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>_xlfn.CONCAT(B45,D45,E45)</f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>_xlfn.CONCAT(B46,D46,E46)</f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>_xlfn.CONCAT(B47,D47,E47)</f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>_xlfn.CONCAT(B48,D48,E48)</f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>_xlfn.CONCAT(B49,D49,E49)</f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>_xlfn.CONCAT(B50,D50,E50)</f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>_xlfn.CONCAT(B51,D51,E51)</f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>_xlfn.CONCAT(B52,D52,E52)</f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>_xlfn.CONCAT(B53,D53,E53)</f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>_xlfn.CONCAT(B54,D54,E54)</f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>_xlfn.CONCAT(B55,D55,E55)</f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>_xlfn.CONCAT(B56,D56,E56)</f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>_xlfn.CONCAT(B57,D57,E57)</f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>_xlfn.CONCAT(B58,D58,E58)</f>
        <v>WHITEBOARDING-LOGITECH 952-000102</v>
      </c>
      <c r="B58" s="32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>_xlfn.CONCAT(B59,D59,E59)</f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>_xlfn.CONCAT(B60,D60,E60)</f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>_xlfn.CONCAT(B61,D61,E61)</f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>_xlfn.CONCAT(B62,D62,E62)</f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>_xlfn.CONCAT(B63,D63,E63)</f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>_xlfn.CONCAT(B64,D64,E64)</f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>_xlfn.CONCAT(B65,D65,E65)</f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>_xlfn.CONCAT(B67,D67,E67)</f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>_xlfn.CONCAT(B68,D68,E68)</f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>_xlfn.CONCAT(B69,D69,E69)</f>
        <v>WARRANTY-LOGITECH 994-000156</v>
      </c>
      <c r="B69" s="32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>_xlfn.CONCAT(B70,D70,E70)</f>
        <v>WARRANTYLOGITECH 994-000157</v>
      </c>
      <c r="B70" s="32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>_xlfn.CONCAT(B71,D71,E71)</f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>_xlfn.CONCAT(B72,D72,E72)</f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>_xlfn.CONCAT(B73,D73,E73)</f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>_xlfn.CONCAT(B74,D74,E74)</f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>_xlfn.CONCAT(B75,D75,E75)</f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>_xlfn.CONCAT(B76,D76,E76)</f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>_xlfn.CONCAT(B77,D77,E77)</f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>_xlfn.CONCAT(B78,D78,E78)</f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>_xlfn.CONCAT(B79,D79,E79)</f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>_xlfn.CONCAT(B80,D80,E80)</f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>_xlfn.CONCAT(B81,D81,E81)</f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>_xlfn.CONCAT(B82,D82,E82)</f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>_xlfn.CONCAT(B83,D83,E83)</f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>_xlfn.CONCAT(B84,D84,E84)</f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>_xlfn.CONCAT(B85,D85,E85)</f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>_xlfn.CONCAT(B86,D86,E86)</f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>_xlfn.CONCAT(B87,D87,E87)</f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>_xlfn.CONCAT(B88,D88,E88)</f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>_xlfn.CONCAT(B89,D89,E89)</f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s="32" t="str">
        <f>_xlfn.CONCAT(B90,D90,E90)</f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>_xlfn.CONCAT(B91,D91,E91)</f>
        <v>VIDEO-AVPROEDGE AC-MX-42</v>
      </c>
      <c r="B91" s="32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>_xlfn.CONCAT(B92,D92,E92)</f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>_xlfn.CONCAT(B93,D93,E93)</f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>_xlfn.CONCAT(B94,D94,E94)</f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>_xlfn.CONCAT(B95,D95,E95)</f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>_xlfn.CONCAT(B96,D96,E96)</f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>_xlfn.CONCAT(B97,D97,E97)</f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>_xlfn.CONCAT(B98,D98,E98)</f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>_xlfn.CONCAT(B99,D99,E99)</f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>_xlfn.CONCAT(B100,D100,E100)</f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>_xlfn.CONCAT(B101,D101,E101)</f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>_xlfn.CONCAT(B102,D102,E102)</f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>_xlfn.CONCAT(B103,D103,E103)</f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>_xlfn.CONCAT(B104,D104,E104)</f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>_xlfn.CONCAT(B105,D105,E105)</f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>_xlfn.CONCAT(B106,D106,E106)</f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>_xlfn.CONCAT(B107,D107,E107)</f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>_xlfn.CONCAT(B108,D108,E108)</f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>_xlfn.CONCAT(B109,D109,E109)</f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>_xlfn.CONCAT(B110,D110,E110)</f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>_xlfn.CONCAT(B111,D111,E111)</f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>_xlfn.CONCAT(B112,D112,E112)</f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>_xlfn.CONCAT(B113,D113,E113)</f>
        <v>AUDIO-BIAMPAMP-D225H</v>
      </c>
      <c r="B113" t="s">
        <v>5</v>
      </c>
      <c r="C113" s="34" t="s">
        <v>1016</v>
      </c>
      <c r="D113" s="2" t="s">
        <v>1005</v>
      </c>
      <c r="E113" s="32" t="s">
        <v>1015</v>
      </c>
    </row>
    <row r="114" spans="1:5" x14ac:dyDescent="0.2">
      <c r="A114" t="str">
        <f>_xlfn.CONCAT(B114,D114,E114)</f>
        <v>AUDIO-BIAMP AMP-D225H </v>
      </c>
      <c r="B114" t="s">
        <v>5</v>
      </c>
      <c r="C114" s="32" t="s">
        <v>266</v>
      </c>
      <c r="D114" s="2" t="s">
        <v>361</v>
      </c>
      <c r="E114" s="32" t="s">
        <v>267</v>
      </c>
    </row>
    <row r="115" spans="1:5" x14ac:dyDescent="0.2">
      <c r="A115" t="str">
        <f>_xlfn.CONCAT(B115,D115,E115)</f>
        <v>AUDIO-CRESTRON AMP-X50MP</v>
      </c>
      <c r="B115" t="s">
        <v>5</v>
      </c>
      <c r="C115" s="37" t="s">
        <v>1215</v>
      </c>
      <c r="D115" s="2" t="s">
        <v>364</v>
      </c>
      <c r="E115" s="32" t="s">
        <v>1214</v>
      </c>
    </row>
    <row r="116" spans="1:5" x14ac:dyDescent="0.2">
      <c r="A116" t="str">
        <f>_xlfn.CONCAT(B116,D116,E116)</f>
        <v>ENCLOSURES-APCAR3810</v>
      </c>
      <c r="B116" t="s">
        <v>136</v>
      </c>
      <c r="C116" s="34" t="s">
        <v>945</v>
      </c>
      <c r="D116" s="2" t="s">
        <v>549</v>
      </c>
      <c r="E116" s="32" t="s">
        <v>944</v>
      </c>
    </row>
    <row r="117" spans="1:5" x14ac:dyDescent="0.2">
      <c r="A117" t="str">
        <f>_xlfn.CONCAT(B117,D117,E117)</f>
        <v>ENCLOSURES-APCAR3814</v>
      </c>
      <c r="B117" t="s">
        <v>136</v>
      </c>
      <c r="C117" s="34" t="s">
        <v>551</v>
      </c>
      <c r="D117" s="2" t="s">
        <v>549</v>
      </c>
      <c r="E117" s="1" t="s">
        <v>550</v>
      </c>
    </row>
    <row r="118" spans="1:5" x14ac:dyDescent="0.2">
      <c r="A118" t="str">
        <f>_xlfn.CONCAT(B118,D118,E118)</f>
        <v>INTERCONNECTS-PEARSTONEARSC-101</v>
      </c>
      <c r="B118" t="s">
        <v>444</v>
      </c>
      <c r="C118" s="34" t="s">
        <v>522</v>
      </c>
      <c r="D118" s="2" t="s">
        <v>483</v>
      </c>
      <c r="E118" s="1" t="s">
        <v>523</v>
      </c>
    </row>
    <row r="119" spans="1:5" x14ac:dyDescent="0.2">
      <c r="A119" t="str">
        <f>_xlfn.CONCAT(B119,D119,E119)</f>
        <v>INTERCONNECTS-PEARSTONEARSC-103</v>
      </c>
      <c r="B119" t="s">
        <v>444</v>
      </c>
      <c r="C119" s="34" t="s">
        <v>526</v>
      </c>
      <c r="D119" s="2" t="s">
        <v>483</v>
      </c>
      <c r="E119" s="1" t="s">
        <v>524</v>
      </c>
    </row>
    <row r="120" spans="1:5" x14ac:dyDescent="0.2">
      <c r="A120" t="str">
        <f>_xlfn.CONCAT(B120,D120,E120)</f>
        <v>INTERCONNECTS-PEARSTONEARSC-106</v>
      </c>
      <c r="B120" t="s">
        <v>444</v>
      </c>
      <c r="C120" s="34" t="s">
        <v>525</v>
      </c>
      <c r="D120" s="2" t="s">
        <v>483</v>
      </c>
      <c r="E120" s="1" t="s">
        <v>527</v>
      </c>
    </row>
    <row r="121" spans="1:5" x14ac:dyDescent="0.2">
      <c r="A121" t="str">
        <f>_xlfn.CONCAT(B121,D121,E121)</f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>_xlfn.CONCAT(B122,D122,E122)</f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>_xlfn.CONCAT(B123,D123,E123)</f>
        <v>AUDIO-BIAMP AVB VT4</v>
      </c>
      <c r="B123" t="s">
        <v>5</v>
      </c>
      <c r="C123" s="34" t="s">
        <v>927</v>
      </c>
      <c r="D123" s="2" t="s">
        <v>361</v>
      </c>
      <c r="E123" s="1" t="s">
        <v>926</v>
      </c>
    </row>
    <row r="124" spans="1:5" x14ac:dyDescent="0.2">
      <c r="A124" t="str">
        <f>_xlfn.CONCAT(B124,D124,E124)</f>
        <v>NETWORKING-NETGEAR AVB4210PD-10000S</v>
      </c>
      <c r="B124" t="s">
        <v>152</v>
      </c>
      <c r="C124" s="34" t="s">
        <v>925</v>
      </c>
      <c r="D124" s="2" t="s">
        <v>370</v>
      </c>
      <c r="E124" s="1" t="s">
        <v>923</v>
      </c>
    </row>
    <row r="125" spans="1:5" x14ac:dyDescent="0.2">
      <c r="A125" t="str">
        <f>_xlfn.CONCAT(B125,D125,E125)</f>
        <v>NETWORKING-NETGEAR AVB4212P-10000S</v>
      </c>
      <c r="B125" t="s">
        <v>152</v>
      </c>
      <c r="C125" s="32" t="s">
        <v>983</v>
      </c>
      <c r="D125" s="2" t="s">
        <v>370</v>
      </c>
      <c r="E125" s="1" t="s">
        <v>984</v>
      </c>
    </row>
    <row r="126" spans="1:5" x14ac:dyDescent="0.2">
      <c r="A126" t="str">
        <f>_xlfn.CONCAT(B126,D126,E126)</f>
        <v>NETWORKING-NETGEAR AVB4230P-10000S</v>
      </c>
      <c r="B126" t="s">
        <v>152</v>
      </c>
      <c r="C126" s="34" t="s">
        <v>749</v>
      </c>
      <c r="D126" s="2" t="s">
        <v>370</v>
      </c>
      <c r="E126" s="1" t="s">
        <v>748</v>
      </c>
    </row>
    <row r="127" spans="1:5" x14ac:dyDescent="0.2">
      <c r="A127" t="str">
        <f>_xlfn.CONCAT(B127,D127,E127)</f>
        <v xml:space="preserve">NETWORKING-NETGEAR AVB4230PX-10000S </v>
      </c>
      <c r="B127" t="s">
        <v>152</v>
      </c>
      <c r="C127" s="34" t="s">
        <v>817</v>
      </c>
      <c r="D127" s="2" t="s">
        <v>370</v>
      </c>
      <c r="E127" s="1" t="s">
        <v>818</v>
      </c>
    </row>
    <row r="128" spans="1:5" x14ac:dyDescent="0.2">
      <c r="A128" t="str">
        <f>_xlfn.CONCAT(B128,D128,E128)</f>
        <v>AUDIO-SHUREBC200-US</v>
      </c>
      <c r="B128" t="s">
        <v>5</v>
      </c>
      <c r="C128" s="34" t="s">
        <v>722</v>
      </c>
      <c r="D128" s="2" t="s">
        <v>668</v>
      </c>
      <c r="E128" s="2" t="s">
        <v>717</v>
      </c>
    </row>
    <row r="129" spans="1:5" x14ac:dyDescent="0.2">
      <c r="A129" t="str">
        <f>_xlfn.CONCAT(B129,D129,E129)</f>
        <v>ENCLOSURES-MIDDLE ATLANTICBGR-4527</v>
      </c>
      <c r="B129" t="s">
        <v>136</v>
      </c>
      <c r="C129" s="34" t="s">
        <v>941</v>
      </c>
      <c r="D129" s="2" t="s">
        <v>529</v>
      </c>
      <c r="E129" s="1" t="s">
        <v>940</v>
      </c>
    </row>
    <row r="130" spans="1:5" x14ac:dyDescent="0.2">
      <c r="A130" t="str">
        <f>_xlfn.CONCAT(B130,D130,E130)</f>
        <v>AUDIO-BIAMP BPAK</v>
      </c>
      <c r="B130" t="s">
        <v>5</v>
      </c>
      <c r="C130" s="32" t="s">
        <v>15</v>
      </c>
      <c r="D130" s="2" t="s">
        <v>361</v>
      </c>
      <c r="E130" s="2" t="s">
        <v>16</v>
      </c>
    </row>
    <row r="131" spans="1:5" x14ac:dyDescent="0.2">
      <c r="A131" t="str">
        <f>_xlfn.CONCAT(B131,D131,E131)</f>
        <v>ENCLOSURES-MIDDLE ATLANTICBR1</v>
      </c>
      <c r="B131" t="s">
        <v>136</v>
      </c>
      <c r="C131" s="34" t="s">
        <v>572</v>
      </c>
      <c r="D131" s="2" t="s">
        <v>529</v>
      </c>
      <c r="E131" s="1" t="s">
        <v>571</v>
      </c>
    </row>
    <row r="132" spans="1:5" x14ac:dyDescent="0.2">
      <c r="A132" t="str">
        <f>_xlfn.CONCAT(B132,D132,E132)</f>
        <v>AUDIO-BIAMPC-IC6LP-W</v>
      </c>
      <c r="B132" t="s">
        <v>5</v>
      </c>
      <c r="C132" s="35" t="s">
        <v>1310</v>
      </c>
      <c r="D132" s="2" t="s">
        <v>1005</v>
      </c>
      <c r="E132" s="1" t="s">
        <v>1309</v>
      </c>
    </row>
    <row r="133" spans="1:5" x14ac:dyDescent="0.2">
      <c r="A133" t="str">
        <f>_xlfn.CONCAT(B133,D133,E133)</f>
        <v>VIDEO-LIGHTWARE C-LOCK</v>
      </c>
      <c r="B133" t="s">
        <v>299</v>
      </c>
      <c r="C133" s="32" t="s">
        <v>355</v>
      </c>
      <c r="D133" s="2" t="s">
        <v>378</v>
      </c>
      <c r="E133" s="1" t="s">
        <v>356</v>
      </c>
    </row>
    <row r="134" spans="1:5" x14ac:dyDescent="0.2">
      <c r="A134" t="str">
        <f>_xlfn.CONCAT(B134,D134,E134)</f>
        <v>NETWORKING-BIAMP C5E-10-P</v>
      </c>
      <c r="B134" t="s">
        <v>152</v>
      </c>
      <c r="C134" s="32" t="s">
        <v>154</v>
      </c>
      <c r="D134" s="2" t="s">
        <v>361</v>
      </c>
      <c r="E134" s="1" t="s">
        <v>155</v>
      </c>
    </row>
    <row r="135" spans="1:5" x14ac:dyDescent="0.2">
      <c r="A135" t="str">
        <f>_xlfn.CONCAT(B135,D135,E135)</f>
        <v>NETWORKING-BIAMP C5E-25-P</v>
      </c>
      <c r="B135" t="s">
        <v>152</v>
      </c>
      <c r="C135" s="32" t="s">
        <v>156</v>
      </c>
      <c r="D135" s="2" t="s">
        <v>361</v>
      </c>
      <c r="E135" s="1" t="s">
        <v>157</v>
      </c>
    </row>
    <row r="136" spans="1:5" x14ac:dyDescent="0.2">
      <c r="A136" t="str">
        <f>_xlfn.CONCAT(B136,D136,E136)</f>
        <v>NETWORKING-BIAMP C5E-3</v>
      </c>
      <c r="B136" t="s">
        <v>152</v>
      </c>
      <c r="C136" s="32" t="s">
        <v>158</v>
      </c>
      <c r="D136" s="2" t="s">
        <v>361</v>
      </c>
      <c r="E136" s="1" t="s">
        <v>159</v>
      </c>
    </row>
    <row r="137" spans="1:5" x14ac:dyDescent="0.2">
      <c r="A137" t="str">
        <f>_xlfn.CONCAT(B137,D137,E137)</f>
        <v xml:space="preserve">INTERCONNECTS-LIGHTWARE CAB-HDMI20-PHS300P </v>
      </c>
      <c r="B137" t="s">
        <v>444</v>
      </c>
      <c r="C137" s="34" t="s">
        <v>833</v>
      </c>
      <c r="D137" s="2" t="s">
        <v>378</v>
      </c>
      <c r="E137" s="1" t="s">
        <v>832</v>
      </c>
    </row>
    <row r="138" spans="1:5" x14ac:dyDescent="0.2">
      <c r="A138" t="str">
        <f>_xlfn.CONCAT(B138,D138,E138)</f>
        <v>VIDEO-LIGHTWARE CAB-USBC-T400B</v>
      </c>
      <c r="B138" t="s">
        <v>299</v>
      </c>
      <c r="C138" s="32" t="s">
        <v>359</v>
      </c>
      <c r="D138" s="2" t="s">
        <v>378</v>
      </c>
      <c r="E138" s="1" t="s">
        <v>360</v>
      </c>
    </row>
    <row r="139" spans="1:5" x14ac:dyDescent="0.2">
      <c r="A139" t="str">
        <f>_xlfn.CONCAT(B139,D139,E139)</f>
        <v>CAMERA-AVERCAM520PRO2</v>
      </c>
      <c r="B139" t="s">
        <v>99</v>
      </c>
      <c r="C139" s="34" t="s">
        <v>1062</v>
      </c>
      <c r="D139" s="2" t="s">
        <v>830</v>
      </c>
      <c r="E139" s="1" t="s">
        <v>1063</v>
      </c>
    </row>
    <row r="140" spans="1:5" x14ac:dyDescent="0.2">
      <c r="A140" t="str">
        <f>_xlfn.CONCAT(B140,D140,E140)</f>
        <v>OFE-OFE CATV Box</v>
      </c>
      <c r="B140" t="s">
        <v>166</v>
      </c>
      <c r="C140" s="39" t="s">
        <v>1141</v>
      </c>
      <c r="D140" s="2" t="s">
        <v>371</v>
      </c>
      <c r="E140" s="1" t="s">
        <v>1142</v>
      </c>
    </row>
    <row r="141" spans="1:5" x14ac:dyDescent="0.2">
      <c r="A141" t="str">
        <f>_xlfn.CONCAT(B141,D141,E141)</f>
        <v>INTERCONNECTS-CRESTRON CBL-8K-HD-1.5</v>
      </c>
      <c r="B141" t="s">
        <v>444</v>
      </c>
      <c r="C141" s="34" t="s">
        <v>618</v>
      </c>
      <c r="D141" s="2" t="s">
        <v>364</v>
      </c>
      <c r="E141" s="1" t="s">
        <v>617</v>
      </c>
    </row>
    <row r="142" spans="1:5" x14ac:dyDescent="0.2">
      <c r="A142" t="str">
        <f>_xlfn.CONCAT(B142,D142,E142)</f>
        <v>INTERCONNECTS-CRESTRON CBL-8K-HD-12</v>
      </c>
      <c r="B142" t="s">
        <v>444</v>
      </c>
      <c r="C142" s="34" t="s">
        <v>608</v>
      </c>
      <c r="D142" s="2" t="s">
        <v>364</v>
      </c>
      <c r="E142" s="2" t="s">
        <v>607</v>
      </c>
    </row>
    <row r="143" spans="1:5" x14ac:dyDescent="0.2">
      <c r="A143" t="str">
        <f>_xlfn.CONCAT(B143,D143,E143)</f>
        <v>INTERCONNECTS-CRESTRON CBL-8K-HD-16</v>
      </c>
      <c r="B143" t="s">
        <v>444</v>
      </c>
      <c r="C143" s="34" t="s">
        <v>610</v>
      </c>
      <c r="D143" s="2" t="s">
        <v>364</v>
      </c>
      <c r="E143" s="1" t="s">
        <v>609</v>
      </c>
    </row>
    <row r="144" spans="1:5" x14ac:dyDescent="0.2">
      <c r="A144" t="str">
        <f>_xlfn.CONCAT(B144,D144,E144)</f>
        <v>INTERCONNECTS-CRESTRON CBL-8K-HD-3</v>
      </c>
      <c r="B144" t="s">
        <v>444</v>
      </c>
      <c r="C144" s="34" t="s">
        <v>616</v>
      </c>
      <c r="D144" s="2" t="s">
        <v>364</v>
      </c>
      <c r="E144" s="1" t="s">
        <v>615</v>
      </c>
    </row>
    <row r="145" spans="1:5" x14ac:dyDescent="0.2">
      <c r="A145" t="str">
        <f>_xlfn.CONCAT(B145,D145,E145)</f>
        <v>INTERCONNECTS-CRESTRON CBL-8K-HD-6</v>
      </c>
      <c r="B145" t="s">
        <v>444</v>
      </c>
      <c r="C145" s="34" t="s">
        <v>614</v>
      </c>
      <c r="D145" s="2" t="s">
        <v>364</v>
      </c>
      <c r="E145" s="1" t="s">
        <v>613</v>
      </c>
    </row>
    <row r="146" spans="1:5" x14ac:dyDescent="0.2">
      <c r="A146" t="str">
        <f>_xlfn.CONCAT(B146,D146,E146)</f>
        <v>INTERCONNECTS-CRESTRON CBL-8K-HD-9</v>
      </c>
      <c r="B146" t="s">
        <v>444</v>
      </c>
      <c r="C146" s="34" t="s">
        <v>612</v>
      </c>
      <c r="D146" s="2" t="s">
        <v>364</v>
      </c>
      <c r="E146" s="1" t="s">
        <v>611</v>
      </c>
    </row>
    <row r="147" spans="1:5" x14ac:dyDescent="0.2">
      <c r="A147" t="str">
        <f>_xlfn.CONCAT(B147,D147,E147)</f>
        <v>INTERCONNECTS-CRESTRON CBL-AUDIO-12</v>
      </c>
      <c r="B147" t="s">
        <v>444</v>
      </c>
      <c r="C147" s="34" t="s">
        <v>448</v>
      </c>
      <c r="D147" s="2" t="s">
        <v>364</v>
      </c>
      <c r="E147" s="1" t="s">
        <v>447</v>
      </c>
    </row>
    <row r="148" spans="1:5" x14ac:dyDescent="0.2">
      <c r="A148" t="str">
        <f>_xlfn.CONCAT(B148,D148,E148)</f>
        <v>INTERCONNECTS-CRESTRON CBL-AUDIO-3</v>
      </c>
      <c r="B148" t="s">
        <v>444</v>
      </c>
      <c r="C148" s="34" t="s">
        <v>443</v>
      </c>
      <c r="D148" s="2" t="s">
        <v>364</v>
      </c>
      <c r="E148" s="1" t="s">
        <v>442</v>
      </c>
    </row>
    <row r="149" spans="1:5" x14ac:dyDescent="0.2">
      <c r="A149" t="str">
        <f>_xlfn.CONCAT(B149,D149,E149)</f>
        <v>INTERCONNECTS-CRESTRON CBL-AUDIO-6</v>
      </c>
      <c r="B149" t="s">
        <v>444</v>
      </c>
      <c r="C149" s="34" t="s">
        <v>446</v>
      </c>
      <c r="D149" s="2" t="s">
        <v>364</v>
      </c>
      <c r="E149" s="1" t="s">
        <v>445</v>
      </c>
    </row>
    <row r="150" spans="1:5" x14ac:dyDescent="0.2">
      <c r="A150" t="str">
        <f>_xlfn.CONCAT(B150,D150,E150)</f>
        <v>INTERCONNECTS-CRESTRON CBL-HD-12</v>
      </c>
      <c r="B150" t="s">
        <v>444</v>
      </c>
      <c r="C150" s="34" t="s">
        <v>456</v>
      </c>
      <c r="D150" s="2" t="s">
        <v>364</v>
      </c>
      <c r="E150" s="1" t="s">
        <v>455</v>
      </c>
    </row>
    <row r="151" spans="1:5" x14ac:dyDescent="0.2">
      <c r="A151" t="str">
        <f>_xlfn.CONCAT(B151,D151,E151)</f>
        <v>INTERCONNECTS-CRESTRON CBL-HD-3</v>
      </c>
      <c r="B151" t="s">
        <v>444</v>
      </c>
      <c r="C151" s="34" t="s">
        <v>452</v>
      </c>
      <c r="D151" s="2" t="s">
        <v>364</v>
      </c>
      <c r="E151" s="1" t="s">
        <v>451</v>
      </c>
    </row>
    <row r="152" spans="1:5" x14ac:dyDescent="0.2">
      <c r="A152" t="str">
        <f>_xlfn.CONCAT(B152,D152,E152)</f>
        <v>INTERCONNECTS-CRESTRON CBL-HD-6</v>
      </c>
      <c r="B152" t="s">
        <v>444</v>
      </c>
      <c r="C152" s="34" t="s">
        <v>454</v>
      </c>
      <c r="D152" s="2" t="s">
        <v>364</v>
      </c>
      <c r="E152" s="2" t="s">
        <v>453</v>
      </c>
    </row>
    <row r="153" spans="1:5" x14ac:dyDescent="0.2">
      <c r="A153" t="str">
        <f>_xlfn.CONCAT(B153,D153,E153)</f>
        <v>INTERCONNECTS-CRESTRON CBL-SERIAL-DB9-L-12</v>
      </c>
      <c r="B153" t="s">
        <v>444</v>
      </c>
      <c r="C153" s="34" t="s">
        <v>450</v>
      </c>
      <c r="D153" s="2" t="s">
        <v>364</v>
      </c>
      <c r="E153" s="2" t="s">
        <v>449</v>
      </c>
    </row>
    <row r="154" spans="1:5" x14ac:dyDescent="0.2">
      <c r="A154" t="str">
        <f>_xlfn.CONCAT(B154,D154,E154)</f>
        <v>ENCLOSURES-MIDDLE ATLANTICCBS-BGR</v>
      </c>
      <c r="B154" t="s">
        <v>136</v>
      </c>
      <c r="C154" s="34" t="s">
        <v>943</v>
      </c>
      <c r="D154" s="2" t="s">
        <v>529</v>
      </c>
      <c r="E154" s="1" t="s">
        <v>942</v>
      </c>
    </row>
    <row r="155" spans="1:5" x14ac:dyDescent="0.2">
      <c r="A155" t="str">
        <f>_xlfn.CONCAT(B155,D155,E155)</f>
        <v>AUDIO-BIAMP CCA</v>
      </c>
      <c r="B155" t="s">
        <v>5</v>
      </c>
      <c r="C155" s="34" t="s">
        <v>662</v>
      </c>
      <c r="D155" s="2" t="s">
        <v>361</v>
      </c>
      <c r="E155" s="1" t="s">
        <v>661</v>
      </c>
    </row>
    <row r="156" spans="1:5" x14ac:dyDescent="0.2">
      <c r="A156" t="str">
        <f>_xlfn.CONCAT(B156,D156,E156)</f>
        <v>SOUNDMASKING-BIAMP CCM-1 </v>
      </c>
      <c r="B156" t="s">
        <v>185</v>
      </c>
      <c r="C156" s="32" t="s">
        <v>254</v>
      </c>
      <c r="D156" s="2" t="s">
        <v>361</v>
      </c>
      <c r="E156" s="1" t="s">
        <v>255</v>
      </c>
    </row>
    <row r="157" spans="1:5" x14ac:dyDescent="0.2">
      <c r="A157" t="str">
        <f>_xlfn.CONCAT(B157,D157,E157)</f>
        <v>AUDIO-CROWNCDi4x1200</v>
      </c>
      <c r="B157" t="s">
        <v>5</v>
      </c>
      <c r="C157" s="34" t="s">
        <v>588</v>
      </c>
      <c r="D157" s="2" t="s">
        <v>590</v>
      </c>
      <c r="E157" s="1" t="s">
        <v>589</v>
      </c>
    </row>
    <row r="158" spans="1:5" x14ac:dyDescent="0.2">
      <c r="A158" t="str">
        <f>_xlfn.CONCAT(B158,D158,E158)</f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>_xlfn.CONCAT(B159,D159,E159)</f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>_xlfn.CONCAT(B160,D160,E160)</f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>_xlfn.CONCAT(B161,D161,E161)</f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>_xlfn.CONCAT(B162,D162,E162)</f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>_xlfn.CONCAT(B163,D163,E163)</f>
        <v>NETWORKING-CRESTRON CEN-SWPOE-16</v>
      </c>
      <c r="B163" t="s">
        <v>152</v>
      </c>
      <c r="C163" s="34" t="s">
        <v>570</v>
      </c>
      <c r="D163" s="2" t="s">
        <v>364</v>
      </c>
      <c r="E163" s="1" t="s">
        <v>569</v>
      </c>
    </row>
    <row r="164" spans="1:5" x14ac:dyDescent="0.2">
      <c r="A164" t="str">
        <f>_xlfn.CONCAT(B164,D164,E164)</f>
        <v>ENCLOSURES-MIDDLE ATLANTICCFR-10-18</v>
      </c>
      <c r="B164" t="s">
        <v>136</v>
      </c>
      <c r="C164" s="34" t="s">
        <v>542</v>
      </c>
      <c r="D164" s="2" t="s">
        <v>529</v>
      </c>
      <c r="E164" s="2" t="s">
        <v>533</v>
      </c>
    </row>
    <row r="165" spans="1:5" x14ac:dyDescent="0.2">
      <c r="A165" t="str">
        <f>_xlfn.CONCAT(B165,D165,E165)</f>
        <v>ENCLOSURES-MIDDLE ATLANTICCFR-11-18</v>
      </c>
      <c r="B165" t="s">
        <v>136</v>
      </c>
      <c r="C165" s="34" t="s">
        <v>541</v>
      </c>
      <c r="D165" s="2" t="s">
        <v>529</v>
      </c>
      <c r="E165" s="1" t="s">
        <v>534</v>
      </c>
    </row>
    <row r="166" spans="1:5" x14ac:dyDescent="0.2">
      <c r="A166" t="str">
        <f>_xlfn.CONCAT(B166,D166,E166)</f>
        <v>ENCLOSURES-MIDDLE ATLANTICCFR-12-18</v>
      </c>
      <c r="B166" t="s">
        <v>136</v>
      </c>
      <c r="C166" s="34" t="s">
        <v>540</v>
      </c>
      <c r="D166" s="2" t="s">
        <v>529</v>
      </c>
      <c r="E166" s="2" t="s">
        <v>535</v>
      </c>
    </row>
    <row r="167" spans="1:5" x14ac:dyDescent="0.2">
      <c r="A167" t="str">
        <f>_xlfn.CONCAT(B167,D167,E167)</f>
        <v>ENCLOSURES-MIDDLE ATLANTICCFR-13-18</v>
      </c>
      <c r="B167" t="s">
        <v>136</v>
      </c>
      <c r="C167" s="34" t="s">
        <v>543</v>
      </c>
      <c r="D167" s="2" t="s">
        <v>529</v>
      </c>
      <c r="E167" s="32" t="s">
        <v>536</v>
      </c>
    </row>
    <row r="168" spans="1:5" x14ac:dyDescent="0.2">
      <c r="A168" t="str">
        <f>_xlfn.CONCAT(B168,D168,E168)</f>
        <v>ENCLOSURES-MIDDLE ATLANTICCFR-14-18</v>
      </c>
      <c r="B168" t="s">
        <v>136</v>
      </c>
      <c r="C168" s="34" t="s">
        <v>544</v>
      </c>
      <c r="D168" s="2" t="s">
        <v>529</v>
      </c>
      <c r="E168" s="32" t="s">
        <v>537</v>
      </c>
    </row>
    <row r="169" spans="1:5" x14ac:dyDescent="0.2">
      <c r="A169" t="str">
        <f>_xlfn.CONCAT(B169,D169,E169)</f>
        <v>ENCLOSURES-MIDDLE ATLANTICCFR-15-18</v>
      </c>
      <c r="B169" t="s">
        <v>136</v>
      </c>
      <c r="C169" s="34" t="s">
        <v>545</v>
      </c>
      <c r="D169" s="2" t="s">
        <v>529</v>
      </c>
      <c r="E169" s="32" t="s">
        <v>538</v>
      </c>
    </row>
    <row r="170" spans="1:5" x14ac:dyDescent="0.2">
      <c r="A170" t="str">
        <f>_xlfn.CONCAT(B170,D170,E170)</f>
        <v>ENCLOSURES-MIDDLE ATLANTICCFR-16-18</v>
      </c>
      <c r="B170" t="s">
        <v>136</v>
      </c>
      <c r="C170" s="34" t="s">
        <v>546</v>
      </c>
      <c r="D170" s="2" t="s">
        <v>529</v>
      </c>
      <c r="E170" s="32" t="s">
        <v>539</v>
      </c>
    </row>
    <row r="171" spans="1:5" x14ac:dyDescent="0.2">
      <c r="A171" t="str">
        <f>_xlfn.CONCAT(B171,D171,E171)</f>
        <v>ENCLOSURES-MIDDLE ATLANTICCFR-8-18</v>
      </c>
      <c r="B171" t="s">
        <v>136</v>
      </c>
      <c r="C171" s="34" t="s">
        <v>528</v>
      </c>
      <c r="D171" s="2" t="s">
        <v>529</v>
      </c>
      <c r="E171" s="32" t="s">
        <v>530</v>
      </c>
    </row>
    <row r="172" spans="1:5" x14ac:dyDescent="0.2">
      <c r="A172" t="str">
        <f>_xlfn.CONCAT(B172,D172,E172)</f>
        <v>ENCLOSURES-MIDDLE ATLANTICCFR-9-18</v>
      </c>
      <c r="B172" t="s">
        <v>136</v>
      </c>
      <c r="C172" s="34" t="s">
        <v>531</v>
      </c>
      <c r="D172" s="2" t="s">
        <v>529</v>
      </c>
      <c r="E172" s="32" t="s">
        <v>532</v>
      </c>
    </row>
    <row r="173" spans="1:5" x14ac:dyDescent="0.2">
      <c r="A173" t="str">
        <f>_xlfn.CONCAT(B173,D173,E173)</f>
        <v>INTERCONNECTS-PearstoneCHD-4615</v>
      </c>
      <c r="B173" t="s">
        <v>444</v>
      </c>
      <c r="C173" s="19" t="s">
        <v>884</v>
      </c>
      <c r="D173" s="2" t="s">
        <v>883</v>
      </c>
      <c r="E173" s="32" t="s">
        <v>882</v>
      </c>
    </row>
    <row r="174" spans="1:5" x14ac:dyDescent="0.2">
      <c r="A174" t="str">
        <f>_xlfn.CONCAT(B174,D174,E174)</f>
        <v>AUDIO-BIAMP CM20DTS</v>
      </c>
      <c r="B174" t="s">
        <v>5</v>
      </c>
      <c r="C174" s="19" t="s">
        <v>747</v>
      </c>
      <c r="D174" s="2" t="s">
        <v>361</v>
      </c>
      <c r="E174" s="32" t="s">
        <v>746</v>
      </c>
    </row>
    <row r="175" spans="1:5" x14ac:dyDescent="0.2">
      <c r="A175" t="str">
        <f>_xlfn.CONCAT(B175,D175,E175)</f>
        <v>CONTROL-PARALLAXCM4-AV-CTRL</v>
      </c>
      <c r="B175" t="s">
        <v>457</v>
      </c>
      <c r="C175" s="1" t="s">
        <v>848</v>
      </c>
      <c r="D175" s="2" t="s">
        <v>8</v>
      </c>
      <c r="E175" s="32" t="s">
        <v>846</v>
      </c>
    </row>
    <row r="176" spans="1:5" x14ac:dyDescent="0.2">
      <c r="A176" t="str">
        <f>_xlfn.CONCAT(B176,D176,E176)</f>
        <v>MOUNTING-CHIEF CMA-151</v>
      </c>
      <c r="B176" t="s">
        <v>471</v>
      </c>
      <c r="C176" s="19" t="s">
        <v>640</v>
      </c>
      <c r="D176" s="2" t="s">
        <v>363</v>
      </c>
      <c r="E176" s="32" t="s">
        <v>641</v>
      </c>
    </row>
    <row r="177" spans="1:5" x14ac:dyDescent="0.2">
      <c r="A177" t="str">
        <f>_xlfn.CONCAT(B177,D177,E177)</f>
        <v>MOUNTING-CHIEF CMA270</v>
      </c>
      <c r="B177" t="s">
        <v>471</v>
      </c>
      <c r="C177" s="31" t="s">
        <v>1261</v>
      </c>
      <c r="D177" s="2" t="s">
        <v>363</v>
      </c>
      <c r="E177" s="32" t="s">
        <v>1260</v>
      </c>
    </row>
    <row r="178" spans="1:5" x14ac:dyDescent="0.2">
      <c r="A178" t="str">
        <f>_xlfn.CONCAT(B178,D178,E178)</f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>_xlfn.CONCAT(B179,D179,E179)</f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>_xlfn.CONCAT(B180,D180,E180)</f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>_xlfn.CONCAT(B181,D181,E181)</f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>_xlfn.CONCAT(B182,D182,E182)</f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>_xlfn.CONCAT(B183,D183,E183)</f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>_xlfn.CONCAT(B184,D184,E184)</f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>_xlfn.CONCAT(B185,D185,E185)</f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>_xlfn.CONCAT(B186,D186,E186)</f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>_xlfn.CONCAT(B187,D187,E187)</f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>_xlfn.CONCAT(B188,D188,E188)</f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>_xlfn.CONCAT(B189,D189,E189)</f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>_xlfn.CONCAT(B190,D190,E190)</f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>_xlfn.CONCAT(B191,D191,E191)</f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>_xlfn.CONCAT(B192,D192,E192)</f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>_xlfn.CONCAT(B193,D193,E193)</f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>_xlfn.CONCAT(B195,D195,E195)</f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>_xlfn.CONCAT(B196,D196,E196)</f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>_xlfn.CONCAT(B197,D197,E197)</f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>_xlfn.CONCAT(B198,D198,E198)</f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>_xlfn.CONCAT(B199,D199,E199)</f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>_xlfn.CONCAT(B200,D200,E200)</f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>_xlfn.CONCAT(B201,D201,E201)</f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>_xlfn.CONCAT(B202,D202,E202)</f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>_xlfn.CONCAT(B203,D203,E203)</f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>_xlfn.CONCAT(B204,D204,E204)</f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>_xlfn.CONCAT(B205,D205,E205)</f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>_xlfn.CONCAT(B206,D206,E206)</f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>_xlfn.CONCAT(B207,D207,E207)</f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>_xlfn.CONCAT(B208,D208,E208)</f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>_xlfn.CONCAT(B209,D209,E209)</f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>_xlfn.CONCAT(B210,D210,E210)</f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>_xlfn.CONCAT(B211,D211,E211)</f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>_xlfn.CONCAT(B212,D212,E212)</f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>_xlfn.CONCAT(B213,D213,E213)</f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>_xlfn.CONCAT(B214,D214,E214)</f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>_xlfn.CONCAT(B215,D215,E215)</f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>_xlfn.CONCAT(B216,D216,E216)</f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>_xlfn.CONCAT(B217,D217,E217)</f>
        <v>WIRELESS-HIDEit CX + CSE BUTTON</v>
      </c>
      <c r="B217" s="6" t="s">
        <v>1188</v>
      </c>
      <c r="C217" s="21" t="s">
        <v>1203</v>
      </c>
      <c r="D217" s="40" t="s">
        <v>1204</v>
      </c>
      <c r="E217" s="2" t="s">
        <v>1202</v>
      </c>
    </row>
    <row r="218" spans="1:5" x14ac:dyDescent="0.2">
      <c r="A218" t="str">
        <f>_xlfn.CONCAT(B218,D218,E218)</f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>_xlfn.CONCAT(B219,D219,E219)</f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>_xlfn.CONCAT(B220,D220,E220)</f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>_xlfn.CONCAT(B221,D221,E221)</f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>_xlfn.CONCAT(B222,D222,E222)</f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>_xlfn.CONCAT(B223,D223,E223)</f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>_xlfn.CONCAT(B224,D224,E224)</f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>_xlfn.CONCAT(B225,D225,E225)</f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>_xlfn.CONCAT(B226,D226,E226)</f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>_xlfn.CONCAT(B227,D227,E227)</f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>_xlfn.CONCAT(B228,D228,E228)</f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>_xlfn.CONCAT(B229,D229,E229)</f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>_xlfn.CONCAT(B230,D230,E230)</f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>_xlfn.CONCAT(B231,D231,E231)</f>
        <v>INFRASTRUCTURE-CRESTRON DM-8G-CONN-WG-100</v>
      </c>
      <c r="B231" s="32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>_xlfn.CONCAT(B232,D232,E232)</f>
        <v>INFRASTRUCTURE-CRESTRON DM-8G-CRIMP-WG</v>
      </c>
      <c r="B232" s="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>_xlfn.CONCAT(B233,D233,E233)</f>
        <v>INFRASTRUCTURE-CRESTRON DM-CBL-8G-NP-SP1000</v>
      </c>
      <c r="B233" s="32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>_xlfn.CONCAT(B234,D234,E234)</f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>_xlfn.CONCAT(B235,D235,E235)</f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>_xlfn.CONCAT(B236,D236,E236)</f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>_xlfn.CONCAT(B237,D237,E237)</f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>_xlfn.CONCAT(B238,D238,E238)</f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>_xlfn.CONCAT(B239,D239,E239)</f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>_xlfn.CONCAT(B240,D240,E240)</f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>_xlfn.CONCAT(B241,D241,E241)</f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>_xlfn.CONCAT(B242,D242,E242)</f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>_xlfn.CONCAT(B243,D243,E243)</f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>_xlfn.CONCAT(B244,D244,E244)</f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>_xlfn.CONCAT(B245,D245,E245)</f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>_xlfn.CONCAT(B246,D246,E246)</f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>_xlfn.CONCAT(B247,D247,E247)</f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>_xlfn.CONCAT(B248,D248,E248)</f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>_xlfn.CONCAT(B249,D249,E249)</f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>_xlfn.CONCAT(B250,D250,E250)</f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>_xlfn.CONCAT(B251,D251,E251)</f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>_xlfn.CONCAT(B252,D252,E252)</f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>_xlfn.CONCAT(B253,D253,E253)</f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>_xlfn.CONCAT(B254,D254,E254)</f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>_xlfn.CONCAT(B255,D255,E255)</f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>_xlfn.CONCAT(B256,D256,E256)</f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7" x14ac:dyDescent="0.2">
      <c r="A257" t="str">
        <f>_xlfn.CONCAT(B257,D257,E257)</f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7" x14ac:dyDescent="0.2">
      <c r="A258" t="str">
        <f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7" x14ac:dyDescent="0.2">
      <c r="A259" t="str">
        <f>_xlfn.CONCAT(B259,D259,E259)</f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  <c r="G259" s="32"/>
    </row>
    <row r="260" spans="1:7" x14ac:dyDescent="0.2">
      <c r="A260" t="str">
        <f>_xlfn.CONCAT(B260,D260,E260)</f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  <c r="G260" s="32"/>
    </row>
    <row r="261" spans="1:7" x14ac:dyDescent="0.2">
      <c r="A261" t="str">
        <f>_xlfn.CONCAT(B261,D261,E261)</f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7" x14ac:dyDescent="0.2">
      <c r="A262" t="str">
        <f>_xlfn.CONCAT(B262,D262,E262)</f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7" x14ac:dyDescent="0.2">
      <c r="A263" t="str">
        <f>_xlfn.CONCAT(B263,D263,E263)</f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7" x14ac:dyDescent="0.2">
      <c r="A264" t="str">
        <f>_xlfn.CONCAT(B264,D264,E264)</f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7" x14ac:dyDescent="0.2">
      <c r="A265" t="str">
        <f>_xlfn.CONCAT(B265,D265,E265)</f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7" x14ac:dyDescent="0.2">
      <c r="A266" t="str">
        <f>_xlfn.CONCAT(B266,D266,E266)</f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7" x14ac:dyDescent="0.2">
      <c r="A267" t="str">
        <f>_xlfn.CONCAT(B267,D267,E267)</f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7" x14ac:dyDescent="0.2">
      <c r="A268" t="str">
        <f>_xlfn.CONCAT(B268,D268,E268)</f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7" x14ac:dyDescent="0.2">
      <c r="A269" t="str">
        <f>_xlfn.CONCAT(B269,D269,E269)</f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7" x14ac:dyDescent="0.2">
      <c r="A270" t="str">
        <f>_xlfn.CONCAT(B270,D270,E270)</f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7" x14ac:dyDescent="0.2">
      <c r="A271" t="str">
        <f>_xlfn.CONCAT(B271,D271,E271)</f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7" x14ac:dyDescent="0.2">
      <c r="A272" t="str">
        <f>_xlfn.CONCAT(B272,D272,E272)</f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>_xlfn.CONCAT(B273,D273,E273)</f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>_xlfn.CONCAT(B274,D274,E274)</f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>_xlfn.CONCAT(B275,D275,E275)</f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>_xlfn.CONCAT(B276,D276,E276)</f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>_xlfn.CONCAT(B277,D277,E277)</f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>_xlfn.CONCAT(B278,D278,E278)</f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>_xlfn.CONCAT(B279,D279,E279)</f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>_xlfn.CONCAT(B280,D280,E280)</f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>_xlfn.CONCAT(B281,D281,E281)</f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>_xlfn.CONCAT(B282,D282,E282)</f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>_xlfn.CONCAT(B283,D283,E283)</f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>_xlfn.CONCAT(B284,D284,E284)</f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>_xlfn.CONCAT(B285,D285,E285)</f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>_xlfn.CONCAT(B286,D286,E286)</f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>_xlfn.CONCAT(B287,D287,E287)</f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>_xlfn.CONCAT(B288,D288,E288)</f>
        <v>WHITEBOARDING-HECKLERH876-WT</v>
      </c>
      <c r="B288" s="32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>_xlfn.CONCAT(B289,D289,E289)</f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>_xlfn.CONCAT(B290,D290,E290)</f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>_xlfn.CONCAT(B291,D291,E291)</f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>_xlfn.CONCAT(B292,D292,E292)</f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>_xlfn.CONCAT(B293,D293,E293)</f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>_xlfn.CONCAT(B294,D294,E294)</f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>_xlfn.CONCAT(B295,D295,E295)</f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>_xlfn.CONCAT(B296,D296,E296)</f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>_xlfn.CONCAT(B297,D297,E297)</f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>_xlfn.CONCAT(B298,D298,E298)</f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>_xlfn.CONCAT(B299,D299,E299)</f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>_xlfn.CONCAT(B300,D300,E300)</f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>_xlfn.CONCAT(B301,D301,E301)</f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>_xlfn.CONCAT(B302,D302,E302)</f>
        <v>VIDEO-CRESTRON HD-RX-101-C-E</v>
      </c>
      <c r="B302" t="s">
        <v>299</v>
      </c>
      <c r="C302" s="18" t="s">
        <v>1037</v>
      </c>
      <c r="D302" s="32" t="s">
        <v>364</v>
      </c>
      <c r="E302" s="2" t="s">
        <v>1036</v>
      </c>
    </row>
    <row r="303" spans="1:5" x14ac:dyDescent="0.2">
      <c r="A303" t="str">
        <f>_xlfn.CONCAT(B303,D303,E303)</f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>_xlfn.CONCAT(B304,D304,E304)</f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7" x14ac:dyDescent="0.2">
      <c r="A305" t="str">
        <f>_xlfn.CONCAT(B305,D305,E305)</f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7" x14ac:dyDescent="0.2">
      <c r="A306" t="str">
        <f>_xlfn.CONCAT(B306,D306,E306)</f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7" x14ac:dyDescent="0.2">
      <c r="A307" t="str">
        <f>_xlfn.CONCAT(B307,D307,E307)</f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7" x14ac:dyDescent="0.2">
      <c r="A308" t="str">
        <f>_xlfn.CONCAT(B308,D308,E308)</f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7" x14ac:dyDescent="0.2">
      <c r="A309" t="str">
        <f>_xlfn.CONCAT(B309,D309,E309)</f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7" x14ac:dyDescent="0.2">
      <c r="A310" t="str">
        <f>_xlfn.CONCAT(B310,D310,E310)</f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7" x14ac:dyDescent="0.2">
      <c r="A311" t="str">
        <f>_xlfn.CONCAT(B311,D311,E311)</f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7" x14ac:dyDescent="0.2">
      <c r="A312" t="str">
        <f>_xlfn.CONCAT(B312,D312,E312)</f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7" x14ac:dyDescent="0.2">
      <c r="A313" t="str">
        <f>_xlfn.CONCAT(B313,D313,E313)</f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7" x14ac:dyDescent="0.2">
      <c r="A314" t="str">
        <f>_xlfn.CONCAT(B314,D314,E314)</f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7" x14ac:dyDescent="0.2">
      <c r="A315" t="str">
        <f>_xlfn.CONCAT(B315,D315,E315)</f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7" x14ac:dyDescent="0.2">
      <c r="A316" t="str">
        <f>_xlfn.CONCAT(B316,D316,E316)</f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  <c r="F316" s="32"/>
      <c r="G316" s="32"/>
    </row>
    <row r="317" spans="1:7" x14ac:dyDescent="0.2">
      <c r="A317" t="str">
        <f>_xlfn.CONCAT(B317,D317,E317)</f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7" x14ac:dyDescent="0.2">
      <c r="A318" t="str">
        <f>_xlfn.CONCAT(B318,D318,E318)</f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7" x14ac:dyDescent="0.2">
      <c r="A319" t="str">
        <f>_xlfn.CONCAT(B319,D319,E319)</f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7" x14ac:dyDescent="0.2">
      <c r="A320" t="str">
        <f>_xlfn.CONCAT(B320,D320,E320)</f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>_xlfn.CONCAT(B321,D321,E321)</f>
        <v>INTERCONNECTS-PEARSTONEHDA-115</v>
      </c>
      <c r="B321" t="s">
        <v>444</v>
      </c>
      <c r="C321" s="18" t="s">
        <v>504</v>
      </c>
      <c r="D321" s="2" t="s">
        <v>483</v>
      </c>
      <c r="E321" s="32" t="s">
        <v>505</v>
      </c>
    </row>
    <row r="322" spans="1:5" x14ac:dyDescent="0.2">
      <c r="A322" t="str">
        <f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s="32" t="s">
        <v>706</v>
      </c>
    </row>
    <row r="323" spans="1:5" x14ac:dyDescent="0.2">
      <c r="A323" t="str">
        <f>_xlfn.CONCAT(B323,D323,E323)</f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>_xlfn.CONCAT(B324,D324,E324)</f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>_xlfn.CONCAT(B325,D325,E325)</f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>_xlfn.CONCAT(B326,D326,E326)</f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>_xlfn.CONCAT(B327,D327,E327)</f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>_xlfn.CONCAT(B328,D328,E328)</f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>_xlfn.CONCAT(B329,D329,E329)</f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>_xlfn.CONCAT(B330,D330,E330)</f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>_xlfn.CONCAT(B331,D331,E331)</f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>_xlfn.CONCAT(B332,D332,E332)</f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>_xlfn.CONCAT(B333,D333,E333)</f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>_xlfn.CONCAT(B334,D334,E334)</f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>_xlfn.CONCAT(B335,D335,E335)</f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>_xlfn.CONCAT(B336,D336,E336)</f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>_xlfn.CONCAT(B337,D337,E337)</f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>_xlfn.CONCAT(B338,D338,E338)</f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>_xlfn.CONCAT(B339,D339,E339)</f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>_xlfn.CONCAT(B340,D340,E340)</f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>_xlfn.CONCAT(B341,D341,E341)</f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>_xlfn.CONCAT(B342,D342,E342)</f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>_xlfn.CONCAT(B343,D343,E343)</f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>_xlfn.CONCAT(B344,D344,E344)</f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>_xlfn.CONCAT(B345,D345,E345)</f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>_xlfn.CONCAT(B346,D346,E346)</f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>_xlfn.CONCAT(B347,D347,E347)</f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>_xlfn.CONCAT(B348,D348,E348)</f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>_xlfn.CONCAT(B349,D349,E349)</f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>_xlfn.CONCAT(B350,D350,E350)</f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>_xlfn.CONCAT(B351,D351,E351)</f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>_xlfn.CONCAT(B352,D352,E352)</f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>_xlfn.CONCAT(B353,D353,E353)</f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>_xlfn.CONCAT(B354,D354,E354)</f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>_xlfn.CONCAT(B355,D355,E355)</f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>_xlfn.CONCAT(B356,D356,E356)</f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>_xlfn.CONCAT(B357,D357,E357)</f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>_xlfn.CONCAT(B358,D358,E358)</f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>_xlfn.CONCAT(B359,D359,E359)</f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>_xlfn.CONCAT(B360,D360,E360)</f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>_xlfn.CONCAT(B361,D361,E361)</f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>_xlfn.CONCAT(B362,D362,E362)</f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>_xlfn.CONCAT(B363,D363,E363)</f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>_xlfn.CONCAT(B364,D364,E364)</f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>_xlfn.CONCAT(B365,D365,E365)</f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>_xlfn.CONCAT(B366,D366,E366)</f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>_xlfn.CONCAT(B367,D367,E367)</f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>_xlfn.CONCAT(B368,D368,E368)</f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>_xlfn.CONCAT(B369,D369,E369)</f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>_xlfn.CONCAT(B370,D370,E370)</f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>_xlfn.CONCAT(B371,D371,E371)</f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>_xlfn.CONCAT(B372,D372,E372)</f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>_xlfn.CONCAT(B373,D373,E373)</f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>_xlfn.CONCAT(B374,D374,E374)</f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>_xlfn.CONCAT(B375,D375,E375)</f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>_xlfn.CONCAT(B376,D376,E376)</f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>_xlfn.CONCAT(B377,D377,E377)</f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>_xlfn.CONCAT(B378,D378,E378)</f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>_xlfn.CONCAT(B379,D379,E379)</f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>_xlfn.CONCAT(B380,D380,E380)</f>
        <v>VIDEOBARNEATNEATBAR2-SE</v>
      </c>
      <c r="B380" s="32" t="s">
        <v>1099</v>
      </c>
      <c r="C380" s="36" t="s">
        <v>1108</v>
      </c>
      <c r="D380" s="2" t="s">
        <v>1098</v>
      </c>
      <c r="E380" s="2" t="s">
        <v>1107</v>
      </c>
    </row>
    <row r="381" spans="1:5" x14ac:dyDescent="0.2">
      <c r="A381" t="str">
        <f>_xlfn.CONCAT(B381,D381,E381)</f>
        <v>VIDEOBARNEATNEATBARPRO-SE</v>
      </c>
      <c r="B381" s="32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>_xlfn.CONCAT(B382,D382,E382)</f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>_xlfn.CONCAT(B383,D383,E383)</f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>_xlfn.CONCAT(B384,D384,E384)</f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>_xlfn.CONCAT(B385,D385,E385)</f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>_xlfn.CONCAT(B387,D387,E387)</f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>_xlfn.CONCAT(B388,D388,E388)</f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>_xlfn.CONCAT(B389,D389,E389)</f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>_xlfn.CONCAT(B390,D390,E390)</f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>_xlfn.CONCAT(B391,D391,E391)</f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>_xlfn.CONCAT(B392,D392,E392)</f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>_xlfn.CONCAT(B393,D393,E393)</f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>_xlfn.CONCAT(B394,D394,E394)</f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>_xlfn.CONCAT(B395,D395,E395)</f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>_xlfn.CONCAT(B396,D396,E396)</f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>_xlfn.CONCAT(B397,D397,E397)</f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>_xlfn.CONCAT(B398,D398,E398)</f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>_xlfn.CONCAT(B399,D399,E399)</f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>_xlfn.CONCAT(B400,D400,E400)</f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>_xlfn.CONCAT(B401,D401,E401)</f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>_xlfn.CONCAT(B402,D402,E402)</f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>_xlfn.CONCAT(B403,D403,E403)</f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>_xlfn.CONCAT(B404,D404,E404)</f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>_xlfn.CONCAT(B405,D405,E405)</f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>_xlfn.CONCAT(B406,D406,E406)</f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>_xlfn.CONCAT(B407,D407,E407)</f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>_xlfn.CONCAT(B408,D408,E408)</f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>_xlfn.CONCAT(B409,D409,E409)</f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>_xlfn.CONCAT(B410,D410,E410)</f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>_xlfn.CONCAT(B411,D411,E411)</f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>_xlfn.CONCAT(B412,D412,E412)</f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>_xlfn.CONCAT(B413,D413,E413)</f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>_xlfn.CONCAT(B414,D414,E414)</f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>_xlfn.CONCAT(B415,D415,E415)</f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>_xlfn.CONCAT(B416,D416,E416)</f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>_xlfn.CONCAT(B417,D417,E417)</f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>_xlfn.CONCAT(B418,D418,E418)</f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>_xlfn.CONCAT(B419,D419,E419)</f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>_xlfn.CONCAT(B420,D420,E420)</f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>_xlfn.CONCAT(B421,D421,E421)</f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>_xlfn.CONCAT(B422,D422,E422)</f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>_xlfn.CONCAT(B423,D423,E423)</f>
        <v>SOUNDMASKING-BIAMP Qt 300 </v>
      </c>
      <c r="B423" t="s">
        <v>185</v>
      </c>
      <c r="C423" s="32" t="s">
        <v>188</v>
      </c>
      <c r="D423" s="2" t="s">
        <v>361</v>
      </c>
      <c r="E423" s="2" t="s">
        <v>189</v>
      </c>
    </row>
    <row r="424" spans="1:5" x14ac:dyDescent="0.2">
      <c r="A424" t="str">
        <f>_xlfn.CONCAT(B424,D424,E424)</f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>_xlfn.CONCAT(B425,D425,E425)</f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>_xlfn.CONCAT(B426,D426,E426)</f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>_xlfn.CONCAT(B427,D427,E427)</f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>_xlfn.CONCAT(B428,D428,E428)</f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>_xlfn.CONCAT(B429,D429,E429)</f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>_xlfn.CONCAT(B430,D430,E430)</f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>_xlfn.CONCAT(B431,D431,E431)</f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>_xlfn.CONCAT(B432,D432,E432)</f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>_xlfn.CONCAT(B433,D433,E433)</f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>_xlfn.CONCAT(B434,D434,E434)</f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s="32" t="str">
        <f>_xlfn.CONCAT(B435,D435,E435)</f>
        <v>SOUNDMASKING-BIAMP Qt X PWR-KT-48V </v>
      </c>
      <c r="B435" s="32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>_xlfn.CONCAT(B436,D436,E436)</f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>_xlfn.CONCAT(B437,D437,E437)</f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>_xlfn.CONCAT(B438,D438,E438)</f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>_xlfn.CONCAT(B439,D439,E439)</f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>_xlfn.CONCAT(B440,D440,E440)</f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>_xlfn.CONCAT(B441,D441,E441)</f>
        <v>WIRELESS-BARCO R9861500T01</v>
      </c>
      <c r="B441" s="6" t="s">
        <v>1188</v>
      </c>
      <c r="C441" s="21" t="s">
        <v>1201</v>
      </c>
      <c r="D441" s="40" t="s">
        <v>377</v>
      </c>
      <c r="E441" s="2" t="s">
        <v>1200</v>
      </c>
    </row>
    <row r="442" spans="1:5" x14ac:dyDescent="0.2">
      <c r="A442" t="str">
        <f>_xlfn.CONCAT(B442,D442,E442)</f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>_xlfn.CONCAT(B443,D443,E443)</f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>_xlfn.CONCAT(B444,D444,E444)</f>
        <v>WIRELESS-BARCO R9861600D01CUS</v>
      </c>
      <c r="B444" s="6" t="s">
        <v>1188</v>
      </c>
      <c r="C444" s="21" t="s">
        <v>1193</v>
      </c>
      <c r="D444" s="40" t="s">
        <v>377</v>
      </c>
      <c r="E444" s="3" t="s">
        <v>1192</v>
      </c>
    </row>
    <row r="445" spans="1:5" x14ac:dyDescent="0.2">
      <c r="A445" t="str">
        <f>_xlfn.CONCAT(B445,D445,E445)</f>
        <v>WIRELESS-BARCO R9861600P01CUS</v>
      </c>
      <c r="B445" s="6" t="s">
        <v>1188</v>
      </c>
      <c r="C445" s="21" t="s">
        <v>1194</v>
      </c>
      <c r="D445" s="40" t="s">
        <v>377</v>
      </c>
      <c r="E445" s="2" t="s">
        <v>1195</v>
      </c>
    </row>
    <row r="446" spans="1:5" x14ac:dyDescent="0.2">
      <c r="A446" t="str">
        <f>_xlfn.CONCAT(B446,D446,E446)</f>
        <v>WIRELESS-BARCO R9861611USB1</v>
      </c>
      <c r="B446" s="6" t="s">
        <v>1188</v>
      </c>
      <c r="C446" s="21" t="s">
        <v>1197</v>
      </c>
      <c r="D446" s="41" t="s">
        <v>377</v>
      </c>
      <c r="E446" s="2" t="s">
        <v>1196</v>
      </c>
    </row>
    <row r="447" spans="1:5" x14ac:dyDescent="0.2">
      <c r="A447" t="str">
        <f>_xlfn.CONCAT(B447,D447,E447)</f>
        <v xml:space="preserve">WIRELESS-BARCO R9861612USB1 </v>
      </c>
      <c r="B447" s="6" t="s">
        <v>1188</v>
      </c>
      <c r="C447" s="21" t="s">
        <v>1191</v>
      </c>
      <c r="D447" s="40" t="s">
        <v>377</v>
      </c>
      <c r="E447" s="2" t="s">
        <v>1190</v>
      </c>
    </row>
    <row r="448" spans="1:5" x14ac:dyDescent="0.2">
      <c r="A448" t="str">
        <f>_xlfn.CONCAT(B448,D448,E448)</f>
        <v>WIRELESS-BARCO R9861613USB2</v>
      </c>
      <c r="B448" s="6" t="s">
        <v>1188</v>
      </c>
      <c r="C448" s="21" t="s">
        <v>1199</v>
      </c>
      <c r="D448" s="40" t="s">
        <v>377</v>
      </c>
      <c r="E448" s="2" t="s">
        <v>1198</v>
      </c>
    </row>
    <row r="449" spans="1:5" x14ac:dyDescent="0.2">
      <c r="A449" t="str">
        <f>_xlfn.CONCAT(B449,D449,E449)</f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>_xlfn.CONCAT(B451,D451,E451)</f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>_xlfn.CONCAT(B452,D452,E452)</f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>_xlfn.CONCAT(B453,D453,E453)</f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>_xlfn.CONCAT(B454,D454,E454)</f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>_xlfn.CONCAT(B455,D455,E455)</f>
        <v>VIDEO-SOUNDCONTROLRC5-USM-K</v>
      </c>
      <c r="B455" s="32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>_xlfn.CONCAT(B456,D456,E456)</f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>_xlfn.CONCAT(B457,D457,E457)</f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>_xlfn.CONCAT(B458,D458,E458)</f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>_xlfn.CONCAT(B459,D459,E459)</f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>_xlfn.CONCAT(B460,D460,E460)</f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>_xlfn.CONCAT(B461,D461,E461)</f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>_xlfn.CONCAT(B462,D462,E462)</f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>_xlfn.CONCAT(B463,D463,E463)</f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>_xlfn.CONCAT(B464,D464,E464)</f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>_xlfn.CONCAT(B465,D465,E465)</f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>_xlfn.CONCAT(B466,D466,E466)</f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>_xlfn.CONCAT(B467,D467,E467)</f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>_xlfn.CONCAT(B468,D468,E468)</f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>_xlfn.CONCAT(B469,D469,E469)</f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>_xlfn.CONCAT(B470,D470,E470)</f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>_xlfn.CONCAT(B471,D471,E471)</f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>_xlfn.CONCAT(B472,D472,E472)</f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>_xlfn.CONCAT(B473,D473,E473)</f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>_xlfn.CONCAT(B474,D474,E474)</f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>_xlfn.CONCAT(B475,D475,E475)</f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>_xlfn.CONCAT(B476,D476,E476)</f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>_xlfn.CONCAT(B477,D477,E477)</f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>_xlfn.CONCAT(B478,D478,E478)</f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>_xlfn.CONCAT(B479,D479,E479)</f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s="32" t="str">
        <f>_xlfn.CONCAT(B480,D480,E480)</f>
        <v>USB-XcellonSH4-3H1HC-2</v>
      </c>
      <c r="B480" s="32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>_xlfn.CONCAT(B481,D481,E481)</f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>_xlfn.CONCAT(B482,D482,E482)</f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>_xlfn.CONCAT(B483,D483,E483)</f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>_xlfn.CONCAT(B484,D484,E484)</f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>_xlfn.CONCAT(B485,D485,E485)</f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>_xlfn.CONCAT(B486,D486,E486)</f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>_xlfn.CONCAT(B487,D487,E487)</f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>_xlfn.CONCAT(B488,D488,E488)</f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>_xlfn.CONCAT(B489,D489,E489)</f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>_xlfn.CONCAT(B490,D490,E490)</f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>_xlfn.CONCAT(B491,D491,E491)</f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>_xlfn.CONCAT(B492,D492,E492)</f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>_xlfn.CONCAT(B493,D493,E493)</f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>_xlfn.CONCAT(B494,D494,E494)</f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>_xlfn.CONCAT(B495,D495,E495)</f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>_xlfn.CONCAT(B496,D496,E496)</f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>_xlfn.CONCAT(B497,D497,E497)</f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>_xlfn.CONCAT(B498,D498,E498)</f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>_xlfn.CONCAT(B499,D499,E499)</f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>_xlfn.CONCAT(B500,D500,E500)</f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>_xlfn.CONCAT(B501,D501,E501)</f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>_xlfn.CONCAT(B502,D502,E502)</f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>_xlfn.CONCAT(B503,D503,E503)</f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>_xlfn.CONCAT(B504,D504,E504)</f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>_xlfn.CONCAT(B505,D505,E505)</f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>_xlfn.CONCAT(B506,D506,E506)</f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>_xlfn.CONCAT(B507,D507,E507)</f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>_xlfn.CONCAT(B508,D508,E508)</f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>_xlfn.CONCAT(B509,D509,E509)</f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>_xlfn.CONCAT(B510,D510,E510)</f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>_xlfn.CONCAT(B511,D511,E511)</f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>_xlfn.CONCAT(B512,D512,E512)</f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>_xlfn.CONCAT(B513,D513,E513)</f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>_xlfn.CONCAT(B515,D515,E515)</f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>_xlfn.CONCAT(B516,D516,E516)</f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>_xlfn.CONCAT(B517,D517,E517)</f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>_xlfn.CONCAT(B518,D518,E518)</f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>_xlfn.CONCAT(B519,D519,E519)</f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>_xlfn.CONCAT(B520,D520,E520)</f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>_xlfn.CONCAT(B521,D521,E521)</f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>_xlfn.CONCAT(B522,D522,E522)</f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>_xlfn.CONCAT(B523,D523,E523)</f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>_xlfn.CONCAT(B524,D524,E524)</f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>_xlfn.CONCAT(B525,D525,E525)</f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>_xlfn.CONCAT(B526,D526,E526)</f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>_xlfn.CONCAT(B527,D527,E527)</f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>_xlfn.CONCAT(B528,D528,E528)</f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>_xlfn.CONCAT(B529,D529,E529)</f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>_xlfn.CONCAT(B530,D530,E530)</f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>_xlfn.CONCAT(B531,D531,E531)</f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>_xlfn.CONCAT(B532,D532,E532)</f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>_xlfn.CONCAT(B533,D533,E533)</f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>_xlfn.CONCAT(B534,D534,E534)</f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>_xlfn.CONCAT(B535,D535,E535)</f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>_xlfn.CONCAT(B536,D536,E536)</f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s="32" t="str">
        <f>_xlfn.CONCAT(B537,D537,E537)</f>
        <v>USB-INOGENI TOGGLE</v>
      </c>
      <c r="B537" s="32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>_xlfn.CONCAT(B538,D538,E538)</f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>_xlfn.CONCAT(B539,D539,E539)</f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>_xlfn.CONCAT(B540,D540,E540)</f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>_xlfn.CONCAT(B541,D541,E541)</f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>_xlfn.CONCAT(B542,D542,E542)</f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>_xlfn.CONCAT(B543,D543,E543)</f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>_xlfn.CONCAT(B544,D544,E544)</f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>_xlfn.CONCAT(B545,D545,E545)</f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>_xlfn.CONCAT(B546,D546,E546)</f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>_xlfn.CONCAT(B547,D547,E547)</f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>_xlfn.CONCAT(B548,D548,E548)</f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>_xlfn.CONCAT(B549,D549,E549)</f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3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3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>_xlfn.CONCAT(B555,D555,E555)</f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>_xlfn.CONCAT(B556,D556,E556)</f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>_xlfn.CONCAT(B557,D557,E557)</f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>_xlfn.CONCAT(B558,D558,E558)</f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>_xlfn.CONCAT(B559,D559,E559)</f>
        <v>VIDEO-LIGHTWARE UCX-2x1-HC30</v>
      </c>
      <c r="B559" t="s">
        <v>299</v>
      </c>
      <c r="C559" s="1" t="s">
        <v>341</v>
      </c>
      <c r="D559" s="32" t="s">
        <v>378</v>
      </c>
      <c r="E559" s="1" t="s">
        <v>342</v>
      </c>
    </row>
    <row r="560" spans="1:5" x14ac:dyDescent="0.2">
      <c r="A560" t="str">
        <f>_xlfn.CONCAT(B560,D560,E560)</f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>_xlfn.CONCAT(B561,D561,E561)</f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>_xlfn.CONCAT(B562,D562,E562)</f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>_xlfn.CONCAT(B563,D563,E563)</f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>_xlfn.CONCAT(B564,D564,E564)</f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>_xlfn.CONCAT(B565,D565,E565)</f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>_xlfn.CONCAT(B566,D566,E566)</f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>_xlfn.CONCAT(B567,D567,E567)</f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>_xlfn.CONCAT(B568,D568,E568)</f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>_xlfn.CONCAT(B569,D569,E569)</f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>_xlfn.CONCAT(B570,D570,E570)</f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>_xlfn.CONCAT(B571,D571,E571)</f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>_xlfn.CONCAT(B572,D572,E572)</f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>_xlfn.CONCAT(B573,D573,E573)</f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>_xlfn.CONCAT(B574,D574,E574)</f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>_xlfn.CONCAT(B575,D575,E575)</f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>_xlfn.CONCAT(B576,D576,E576)</f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>_xlfn.CONCAT(B577,D577,E577)</f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>_xlfn.CONCAT(B578,D578,E578)</f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>_xlfn.CONCAT(B579,D579,E579)</f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>_xlfn.CONCAT(B580,D580,E580)</f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>_xlfn.CONCAT(B581,D581,E581)</f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>_xlfn.CONCAT(B582,D582,E582)</f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>_xlfn.CONCAT(B583,D583,E583)</f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>_xlfn.CONCAT(B584,D584,E584)</f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>_xlfn.CONCAT(B585,D585,E585)</f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>_xlfn.CONCAT(B587,D587,E587)</f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>_xlfn.CONCAT(B588,D588,E588)</f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>_xlfn.CONCAT(B589,D589,E589)</f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>_xlfn.CONCAT(B590,D590,E590)</f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>_xlfn.CONCAT(B591,D591,E591)</f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>_xlfn.CONCAT(B592,D592,E592)</f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5" x14ac:dyDescent="0.2">
      <c r="A593" t="str">
        <f>_xlfn.CONCAT(B593,D593,E593)</f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5" x14ac:dyDescent="0.2">
      <c r="A594" t="str">
        <f>_xlfn.CONCAT(B594,D594,E594)</f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5" x14ac:dyDescent="0.2">
      <c r="A595" t="str">
        <f>_xlfn.CONCAT(B595,D595,E595)</f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5" x14ac:dyDescent="0.2">
      <c r="A596" t="str">
        <f>_xlfn.CONCAT(B596,D596,E596)</f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5" x14ac:dyDescent="0.2">
      <c r="A597" t="str">
        <f>_xlfn.CONCAT(B597,D597,E597)</f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5" x14ac:dyDescent="0.2">
      <c r="A598" t="str">
        <f>_xlfn.CONCAT(B598,D598,E598)</f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5" x14ac:dyDescent="0.2">
      <c r="A599" t="str">
        <f>_xlfn.CONCAT(B599,D599,E599)</f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5" x14ac:dyDescent="0.2">
      <c r="A600" t="str">
        <f>_xlfn.CONCAT(B600,D600,E600)</f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5" x14ac:dyDescent="0.2">
      <c r="A601" t="str">
        <f>_xlfn.CONCAT(B601,D601,E601)</f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5" x14ac:dyDescent="0.2">
      <c r="A602" t="str">
        <f>_xlfn.CONCAT(B602,D602,E602)</f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5" x14ac:dyDescent="0.2">
      <c r="A603" t="str">
        <f>_xlfn.CONCAT(B603,D603,E603)</f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5" x14ac:dyDescent="0.2">
      <c r="A604" t="str">
        <f>_xlfn.CONCAT(B604,D604,E604)</f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5" x14ac:dyDescent="0.2">
      <c r="A605" t="str">
        <f>_xlfn.CONCAT(B605,D605,E605)</f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5" x14ac:dyDescent="0.2">
      <c r="A606" t="str">
        <f>_xlfn.CONCAT(B606,D606,E606)</f>
        <v>CONTROL-APPLE</v>
      </c>
      <c r="B606" t="s">
        <v>457</v>
      </c>
      <c r="C606" s="19" t="s">
        <v>889</v>
      </c>
      <c r="D606" s="1" t="s">
        <v>107</v>
      </c>
      <c r="E606" s="1"/>
    </row>
  </sheetData>
  <phoneticPr fontId="10" type="noConversion"/>
  <conditionalFormatting sqref="E2:E606">
    <cfRule type="duplicateValues" dxfId="0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2024-11-04T05:36:33Z</dcterms:modified>
</cp:coreProperties>
</file>