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10" windowWidth="16800" windowHeight="8070"/>
  </bookViews>
  <sheets>
    <sheet name="SYS_SUMM" sheetId="26" r:id="rId1"/>
    <sheet name="AAA" sheetId="4" r:id="rId2"/>
    <sheet name="StrayLines" sheetId="11" r:id="rId3"/>
    <sheet name="BBBP" sheetId="5" r:id="rId4"/>
    <sheet name="CPU_ALL" sheetId="6" r:id="rId5"/>
    <sheet name="CPU_SUMM" sheetId="25" r:id="rId6"/>
    <sheet name="DISK_SUMM" sheetId="17" r:id="rId7"/>
    <sheet name="DISKBSIZE" sheetId="12" r:id="rId8"/>
    <sheet name="DISKBUSY" sheetId="13" r:id="rId9"/>
    <sheet name="DISKREAD" sheetId="14" r:id="rId10"/>
    <sheet name="DISKWRITE" sheetId="15" r:id="rId11"/>
    <sheet name="DISKXFER" sheetId="16" r:id="rId12"/>
    <sheet name="JFSFILE" sheetId="18" r:id="rId13"/>
    <sheet name="MEM" sheetId="19" r:id="rId14"/>
    <sheet name="NET" sheetId="20" r:id="rId15"/>
    <sheet name="NETPACKET" sheetId="21" r:id="rId16"/>
    <sheet name="PROC" sheetId="22" r:id="rId17"/>
    <sheet name="VM" sheetId="23" r:id="rId18"/>
    <sheet name="ZZZZ" sheetId="24" r:id="rId19"/>
    <sheet name="CPU001" sheetId="7" r:id="rId20"/>
    <sheet name="CPU002" sheetId="8" r:id="rId21"/>
    <sheet name="CPU003" sheetId="9" r:id="rId22"/>
    <sheet name="CPU004" sheetId="10" r:id="rId23"/>
  </sheets>
  <definedNames>
    <definedName name="command">AAA!$B$1</definedName>
    <definedName name="cpus">AAA!$B$2</definedName>
    <definedName name="date">AAA!$B$3</definedName>
    <definedName name="disks">AAA!$B$4</definedName>
    <definedName name="disks_per_line">AAA!$B$5</definedName>
    <definedName name="host">AAA!$B$6</definedName>
    <definedName name="interval">AAA!$B$7</definedName>
    <definedName name="max_disks">AAA!$B$8</definedName>
    <definedName name="OS">AAA!$B$9</definedName>
    <definedName name="proc_stat_variables">AAA!$B$10</definedName>
    <definedName name="progname">AAA!$B$11</definedName>
    <definedName name="runname">AAA!$B$12</definedName>
    <definedName name="snapshots">AAA!$B$13</definedName>
    <definedName name="user">AAA!$B$15</definedName>
    <definedName name="version">AAA!$B$16</definedName>
  </definedNames>
  <calcPr calcId="125725"/>
</workbook>
</file>

<file path=xl/calcChain.xml><?xml version="1.0" encoding="utf-8"?>
<calcChain xmlns="http://schemas.openxmlformats.org/spreadsheetml/2006/main">
  <c r="C63" i="21"/>
  <c r="D63"/>
  <c r="D64" s="1"/>
  <c r="D65" s="1"/>
  <c r="E63"/>
  <c r="C64"/>
  <c r="C65" s="1"/>
  <c r="E64"/>
  <c r="E65" s="1"/>
  <c r="B65"/>
  <c r="B64"/>
  <c r="B63"/>
  <c r="C63" i="20"/>
  <c r="C64" s="1"/>
  <c r="C65" s="1"/>
  <c r="D63"/>
  <c r="E63"/>
  <c r="E64"/>
  <c r="E65" s="1"/>
  <c r="B65"/>
  <c r="B64"/>
  <c r="B63"/>
  <c r="C63" i="18"/>
  <c r="C64"/>
  <c r="C65" s="1"/>
  <c r="B65"/>
  <c r="B64"/>
  <c r="B63"/>
  <c r="C63" i="17"/>
  <c r="C64" s="1"/>
  <c r="C65" s="1"/>
  <c r="D63"/>
  <c r="D64"/>
  <c r="D65" s="1"/>
  <c r="B65"/>
  <c r="B64"/>
  <c r="B63"/>
  <c r="G63" i="16"/>
  <c r="B63"/>
  <c r="B64" s="1"/>
  <c r="B65" s="1"/>
  <c r="F63"/>
  <c r="F64" s="1"/>
  <c r="H63"/>
  <c r="H64" s="1"/>
  <c r="D63"/>
  <c r="E63"/>
  <c r="G64"/>
  <c r="G65" s="1"/>
  <c r="D64"/>
  <c r="D65" s="1"/>
  <c r="E64"/>
  <c r="E65" s="1"/>
  <c r="G66"/>
  <c r="C64"/>
  <c r="C63"/>
  <c r="C66" s="1"/>
  <c r="F63" i="15"/>
  <c r="D63"/>
  <c r="E63"/>
  <c r="E64" s="1"/>
  <c r="E65" s="1"/>
  <c r="G63"/>
  <c r="C63"/>
  <c r="C64" s="1"/>
  <c r="C66" s="1"/>
  <c r="H63"/>
  <c r="H64" s="1"/>
  <c r="F64"/>
  <c r="F65" s="1"/>
  <c r="D64"/>
  <c r="D65" s="1"/>
  <c r="G64"/>
  <c r="G65"/>
  <c r="G66"/>
  <c r="B65"/>
  <c r="B64"/>
  <c r="B63"/>
  <c r="B66" s="1"/>
  <c r="F63" i="14"/>
  <c r="C63"/>
  <c r="C64" s="1"/>
  <c r="G63"/>
  <c r="G64" s="1"/>
  <c r="H63"/>
  <c r="D63"/>
  <c r="E63"/>
  <c r="E64" s="1"/>
  <c r="F64"/>
  <c r="H64"/>
  <c r="H65" s="1"/>
  <c r="D64"/>
  <c r="D66" s="1"/>
  <c r="F65"/>
  <c r="F66"/>
  <c r="H66"/>
  <c r="B63"/>
  <c r="B64" s="1"/>
  <c r="G63" i="13"/>
  <c r="C63"/>
  <c r="C64" s="1"/>
  <c r="C65" s="1"/>
  <c r="F63"/>
  <c r="F64" s="1"/>
  <c r="F65" s="1"/>
  <c r="H63"/>
  <c r="D63"/>
  <c r="E63"/>
  <c r="E64" s="1"/>
  <c r="E65" s="1"/>
  <c r="G64"/>
  <c r="G65" s="1"/>
  <c r="H64"/>
  <c r="H65" s="1"/>
  <c r="D64"/>
  <c r="D66" s="1"/>
  <c r="G66"/>
  <c r="H66"/>
  <c r="B64"/>
  <c r="B65" s="1"/>
  <c r="B63"/>
  <c r="B66" s="1"/>
  <c r="G63" i="12"/>
  <c r="B63"/>
  <c r="B64" s="1"/>
  <c r="B65" s="1"/>
  <c r="E63"/>
  <c r="E64" s="1"/>
  <c r="H63"/>
  <c r="D63"/>
  <c r="F63"/>
  <c r="F64" s="1"/>
  <c r="F65" s="1"/>
  <c r="G64"/>
  <c r="H64"/>
  <c r="H65" s="1"/>
  <c r="D64"/>
  <c r="D66" s="1"/>
  <c r="G65"/>
  <c r="G66"/>
  <c r="H66"/>
  <c r="C64"/>
  <c r="C65" s="1"/>
  <c r="C63"/>
  <c r="D64" i="20" l="1"/>
  <c r="D65" s="1"/>
  <c r="H65" i="16"/>
  <c r="H66"/>
  <c r="C65"/>
  <c r="F66"/>
  <c r="F65"/>
  <c r="D66"/>
  <c r="E66"/>
  <c r="B66"/>
  <c r="F66" i="15"/>
  <c r="H65"/>
  <c r="H66"/>
  <c r="D66"/>
  <c r="E66"/>
  <c r="C65"/>
  <c r="B65" i="14"/>
  <c r="B66"/>
  <c r="C66"/>
  <c r="C65"/>
  <c r="G66"/>
  <c r="G65"/>
  <c r="E66"/>
  <c r="E65"/>
  <c r="D65"/>
  <c r="F66" i="13"/>
  <c r="D65"/>
  <c r="E66"/>
  <c r="C66"/>
  <c r="C66" i="12"/>
  <c r="E66"/>
  <c r="E65"/>
  <c r="F66"/>
  <c r="B66"/>
  <c r="D65"/>
</calcChain>
</file>

<file path=xl/sharedStrings.xml><?xml version="1.0" encoding="utf-8"?>
<sst xmlns="http://schemas.openxmlformats.org/spreadsheetml/2006/main" count="958" uniqueCount="492">
  <si>
    <t>command</t>
  </si>
  <si>
    <t xml:space="preserve">/usr/bin/nmon -s 10 -c 60 -f -m ./ </t>
  </si>
  <si>
    <t>cpus</t>
  </si>
  <si>
    <t>date</t>
  </si>
  <si>
    <t>disks</t>
  </si>
  <si>
    <t>disks_per_line</t>
  </si>
  <si>
    <t>host</t>
  </si>
  <si>
    <t>centos-112</t>
  </si>
  <si>
    <t>interval</t>
  </si>
  <si>
    <t>max_disks</t>
  </si>
  <si>
    <t>set by -d option</t>
  </si>
  <si>
    <t>OS</t>
  </si>
  <si>
    <t>Linux</t>
  </si>
  <si>
    <t>2.6.32-358.2.1.el6.x86_64</t>
  </si>
  <si>
    <t>#1 SMP Wed Mar 13 00:26:49 UTC 2013</t>
  </si>
  <si>
    <t>x86_64</t>
  </si>
  <si>
    <t>proc_stat_variables</t>
  </si>
  <si>
    <t>progname</t>
  </si>
  <si>
    <t>nmon</t>
  </si>
  <si>
    <t>runname</t>
  </si>
  <si>
    <t>snapshots</t>
  </si>
  <si>
    <t>time</t>
  </si>
  <si>
    <t>user</t>
  </si>
  <si>
    <t>root</t>
  </si>
  <si>
    <t>version</t>
  </si>
  <si>
    <t>14g</t>
  </si>
  <si>
    <t>analyser</t>
  </si>
  <si>
    <t>V3.4.a</t>
  </si>
  <si>
    <t>environment</t>
  </si>
  <si>
    <t>Excel 12.0 on Windows (32-bit) NT 5.01</t>
  </si>
  <si>
    <t>parms</t>
  </si>
  <si>
    <t>BATCH=0,FIRST=1,LAST=999999,GRAPHS=ALL,OUTPUT=CHARTS,CPUmax=0,MERGE=NO,NOTOP=True,PIVOT=False,REORDER=True,TOPDISKS=0</t>
  </si>
  <si>
    <t>settings</t>
  </si>
  <si>
    <t>GWIDTH = 780,GHEIGHT=324,LSCAPE=False,REPROC=True,SORTINP=True</t>
  </si>
  <si>
    <t>/etc/release</t>
  </si>
  <si>
    <t>CentOS release 6.4 (Final)</t>
  </si>
  <si>
    <t>lsb_release</t>
  </si>
  <si>
    <t>fdisk-l</t>
  </si>
  <si>
    <t>Disk /dev/sda: 107.4 GB, 107374182400 bytes</t>
  </si>
  <si>
    <t>255 heads, 63 sectors/track, 13054 cylinders</t>
  </si>
  <si>
    <t>Units = cylinders of 16065 * 512 = 8225280 bytes</t>
  </si>
  <si>
    <t>Sector size (logical/physical): 512 bytes / 512 bytes</t>
  </si>
  <si>
    <t>I/O size (minimum/optimal): 512 bytes / 512 bytes</t>
  </si>
  <si>
    <t>Disk identifier: 0x00043f89</t>
  </si>
  <si>
    <t xml:space="preserve">   Device Boot      Start         End      Blocks   Id  System</t>
  </si>
  <si>
    <t>ddev/sda1   *           1          64      512000   83  Linux</t>
  </si>
  <si>
    <t>Partition 1 does not end on cylinder boundary.</t>
  </si>
  <si>
    <t>ddev/sda2              64        2089    16264192   8e  Linux LVM</t>
  </si>
  <si>
    <t>ddev/sda3            2089        4177    16774536+  8e  Linux LVM</t>
  </si>
  <si>
    <t>ddev/sda4            4178       13054    71304502+  8e  Linux LVM</t>
  </si>
  <si>
    <t>Disk /dev/mapper/vg_livecd-lv_root: 85.9 GB, 85899345920 bytes</t>
  </si>
  <si>
    <t>255 heads, 63 sectors/track, 10443 cylinders</t>
  </si>
  <si>
    <t>Disk identifier: 0x00000000</t>
  </si>
  <si>
    <t>Disk /dev/mapper/vg_livecd-lv_swap: 8204 MB, 8204058624 bytes</t>
  </si>
  <si>
    <t>255 heads, 63 sectors/track, 997 cylinders</t>
  </si>
  <si>
    <t>/proc/cpuinfo</t>
  </si>
  <si>
    <t>processor       : 0</t>
  </si>
  <si>
    <t>vendor_id       : GenuineIntel</t>
  </si>
  <si>
    <t>cpu family      : 6</t>
  </si>
  <si>
    <t>model           : 45</t>
  </si>
  <si>
    <t>model name      : Intel(R) Xeon(R) CPU E5-2670 0 @ 2.60GHz</t>
  </si>
  <si>
    <t>stepping        : 7</t>
  </si>
  <si>
    <t>cpu MHz         : 2600.000</t>
  </si>
  <si>
    <t>cache size      : 20480 KB</t>
  </si>
  <si>
    <t>physical id     : 0</t>
  </si>
  <si>
    <t>siblings        : 2</t>
  </si>
  <si>
    <t>core id         : 0</t>
  </si>
  <si>
    <t>cpu cores       : 2</t>
  </si>
  <si>
    <t>apicid          : 0</t>
  </si>
  <si>
    <t>initial apicid  : 0</t>
  </si>
  <si>
    <t>fpu             : yes</t>
  </si>
  <si>
    <t>fpu_exception   : yes</t>
  </si>
  <si>
    <t>cpuid level     : 13</t>
  </si>
  <si>
    <t>wp              : yes</t>
  </si>
  <si>
    <t>flags           : fpu vme de pse tsc msr pae mce cx8 apic sep mtrr pge mca cmov pat pse36 clflush dts mmx fxsr sse sse2 ss ht syscall nx rdtscp lm constant_tsc arch_perfmon pebs bts xtopology tsc_reliable nonstop_tsc aperfmperf unfair_spinlock pni pclmulqdq ssse3 cx16 sse4_1 sse4_2 popcnt aes xsave avx hypervisor lahf_lm ida arat xsaveopt pln pts dts</t>
  </si>
  <si>
    <t>bogomips        : 5200.00</t>
  </si>
  <si>
    <t>clflush size    : 64</t>
  </si>
  <si>
    <t>cache_alignment : 64</t>
  </si>
  <si>
    <t>address sizes   : 40 bits physical, 48 bits virtual</t>
  </si>
  <si>
    <t>power management:</t>
  </si>
  <si>
    <t>processor       : 1</t>
  </si>
  <si>
    <t>core id         : 1</t>
  </si>
  <si>
    <t>apicid          : 1</t>
  </si>
  <si>
    <t>initial apicid  : 1</t>
  </si>
  <si>
    <t>processor       : 2</t>
  </si>
  <si>
    <t>physical id     : 1</t>
  </si>
  <si>
    <t>apicid          : 2</t>
  </si>
  <si>
    <t>initial apicid  : 2</t>
  </si>
  <si>
    <t>processor       : 3</t>
  </si>
  <si>
    <t>apicid          : 3</t>
  </si>
  <si>
    <t>initial apicid  : 3</t>
  </si>
  <si>
    <t>/proc/meminfo</t>
  </si>
  <si>
    <t>MemTotal:        8061508 kB</t>
  </si>
  <si>
    <t>MemFree:         4395664 kB</t>
  </si>
  <si>
    <t>Buffers:           97224 kB</t>
  </si>
  <si>
    <t>Cached:          2985304 kB</t>
  </si>
  <si>
    <t>SwapCached:            0 kB</t>
  </si>
  <si>
    <t>Active:          2040072 kB</t>
  </si>
  <si>
    <t>Inactive:        1297768 kB</t>
  </si>
  <si>
    <t>Active(anon):     255492 kB</t>
  </si>
  <si>
    <t>Inactive(anon):       24 kB</t>
  </si>
  <si>
    <t>Active(file):    1784580 kB</t>
  </si>
  <si>
    <t>Inactive(file):  1297744 kB</t>
  </si>
  <si>
    <t>Unevictable:           0 kB</t>
  </si>
  <si>
    <t>Mlocked:               0 kB</t>
  </si>
  <si>
    <t>SwapTotal:       8011768 kB</t>
  </si>
  <si>
    <t>SwapFree:        8011768 kB</t>
  </si>
  <si>
    <t>Dirty:                16 kB</t>
  </si>
  <si>
    <t>Writeback:             0 kB</t>
  </si>
  <si>
    <t>AnonPages:        255316 kB</t>
  </si>
  <si>
    <t>Mapped:            31456 kB</t>
  </si>
  <si>
    <t>Shmem:               196 kB</t>
  </si>
  <si>
    <t>Slab:             246080 kB</t>
  </si>
  <si>
    <t>SReclaimable:     184804 kB</t>
  </si>
  <si>
    <t>SUnreclaim:        61276 kB</t>
  </si>
  <si>
    <t>KernelStack:        1792 kB</t>
  </si>
  <si>
    <t>PageTables:         7192 kB</t>
  </si>
  <si>
    <t>NFS_Unstable:          0 kB</t>
  </si>
  <si>
    <t>Bounce:                0 kB</t>
  </si>
  <si>
    <t>WritebackTmp:          0 kB</t>
  </si>
  <si>
    <t>CommitLimit:    12042520 kB</t>
  </si>
  <si>
    <t>Committed_AS:     698372 kB</t>
  </si>
  <si>
    <t>VmallocTotal:   34359738367 kB</t>
  </si>
  <si>
    <t>VmallocUsed:      290296 kB</t>
  </si>
  <si>
    <t>VmallocChunk:   34359436668 kB</t>
  </si>
  <si>
    <t>HardwareCorrupted:     0 kB</t>
  </si>
  <si>
    <t>AnonHugePages:    190464 kB</t>
  </si>
  <si>
    <t>HugePages_Total:       0</t>
  </si>
  <si>
    <t>HugePages_Free:        0</t>
  </si>
  <si>
    <t>HugePages_Rsvd:        0</t>
  </si>
  <si>
    <t>HugePages_Surp:        0</t>
  </si>
  <si>
    <t>Hugepagesize:       2048 kB</t>
  </si>
  <si>
    <t>DirectMap4k:       10240 kB</t>
  </si>
  <si>
    <t>DirectMap2M:     8378368 kB</t>
  </si>
  <si>
    <t>/proc/stat</t>
  </si>
  <si>
    <t>cpu  119326 0 39412 23076565 2566 184 1001 0 0</t>
  </si>
  <si>
    <t>cpu0 9036 0 5175 5792662 888 150 542 0 0</t>
  </si>
  <si>
    <t>cpu1 38483 0 12668 5760043 682 31 121 0 0</t>
  </si>
  <si>
    <t>cpu2 6176 0 7748 5795420 668 0 328 0 0</t>
  </si>
  <si>
    <t>cpu3 65630 0 13819 5728438 327 1 8 0 0</t>
  </si>
  <si>
    <t>intr 6609929 327 8 0 1 1 0 0 0 1 0 0 0 106 0 0 108 0 53897 742338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</t>
  </si>
  <si>
    <t>ctxt 6836930</t>
  </si>
  <si>
    <t>btime 1413801333</t>
  </si>
  <si>
    <t>processes 172234</t>
  </si>
  <si>
    <t>procs_running 1</t>
  </si>
  <si>
    <t>procs_blocked 0</t>
  </si>
  <si>
    <t>softirq 7584160 0 2874371 11624 742058 50827 0 2 540149 10740 3354389</t>
  </si>
  <si>
    <t>/proc/version</t>
  </si>
  <si>
    <t>Linux version 2.6.32-358.2.1.el6.x86_64 (mockbuild@c6b8.bsys.dev.centos.org) (gcc version 4.4.7 20120313 (Red Hat 4.4.7-3) (GCC) ) #1 SMP Wed Mar 13 00:26:49 UTC 2013</t>
  </si>
  <si>
    <t>/proc/net/dev</t>
  </si>
  <si>
    <t>Inter-|   Receive                                                |  Transmit</t>
  </si>
  <si>
    <t xml:space="preserve"> face |bytes    packets errs drop fifo frame compressed multicast|bytes    packets errs drop fifo colls carrier compressed</t>
  </si>
  <si>
    <t xml:space="preserve">    lo:     448       6    0    0    0     0          0         0      448       6    0    0    0     0       0          0</t>
  </si>
  <si>
    <t xml:space="preserve">  eth0:501450736  758674    0    0    0     0          0         0 16210451  181664    0    0    0     0       0          0</t>
  </si>
  <si>
    <t>/proc/diskinfo</t>
  </si>
  <si>
    <t>/proc/diskstats</t>
  </si>
  <si>
    <t xml:space="preserve">   1       0 ram0 0 0 0 0 0 0 0 0 0 0 0</t>
  </si>
  <si>
    <t xml:space="preserve">   1       1 ram1 0 0 0 0 0 0 0 0 0 0 0</t>
  </si>
  <si>
    <t xml:space="preserve">   1       2 ram2 0 0 0 0 0 0 0 0 0 0 0</t>
  </si>
  <si>
    <t xml:space="preserve">   1       3 ram3 0 0 0 0 0 0 0 0 0 0 0</t>
  </si>
  <si>
    <t xml:space="preserve">   1       4 ram4 0 0 0 0 0 0 0 0 0 0 0</t>
  </si>
  <si>
    <t xml:space="preserve">   1       5 ram5 0 0 0 0 0 0 0 0 0 0 0</t>
  </si>
  <si>
    <t xml:space="preserve">   1       6 ram6 0 0 0 0 0 0 0 0 0 0 0</t>
  </si>
  <si>
    <t xml:space="preserve">   1       7 ram7 0 0 0 0 0 0 0 0 0 0 0</t>
  </si>
  <si>
    <t xml:space="preserve">   1       8 ram8 0 0 0 0 0 0 0 0 0 0 0</t>
  </si>
  <si>
    <t xml:space="preserve">   1       9 ram9 0 0 0 0 0 0 0 0 0 0 0</t>
  </si>
  <si>
    <t xml:space="preserve">   1      10 ram10 0 0 0 0 0 0 0 0 0 0 0</t>
  </si>
  <si>
    <t xml:space="preserve">   1      11 ram11 0 0 0 0 0 0 0 0 0 0 0</t>
  </si>
  <si>
    <t xml:space="preserve">   1      12 ram12 0 0 0 0 0 0 0 0 0 0 0</t>
  </si>
  <si>
    <t xml:space="preserve">   1      13 ram13 0 0 0 0 0 0 0 0 0 0 0</t>
  </si>
  <si>
    <t xml:space="preserve">   1      14 ram14 0 0 0 0 0 0 0 0 0 0 0</t>
  </si>
  <si>
    <t xml:space="preserve">   1      15 ram15 0 0 0 0 0 0 0 0 0 0 0</t>
  </si>
  <si>
    <t xml:space="preserve">   7       0 loop0 0 0 0 0 0 0 0 0 0 0 0</t>
  </si>
  <si>
    <t xml:space="preserve">   7       1 loop1 0 0 0 0 0 0 0 0 0 0 0</t>
  </si>
  <si>
    <t xml:space="preserve">   7       2 loop2 0 0 0 0 0 0 0 0 0 0 0</t>
  </si>
  <si>
    <t xml:space="preserve">   7       3 loop3 0 0 0 0 0 0 0 0 0 0 0</t>
  </si>
  <si>
    <t xml:space="preserve">   7       4 loop4 0 0 0 0 0 0 0 0 0 0 0</t>
  </si>
  <si>
    <t xml:space="preserve">   7       5 loop5 0 0 0 0 0 0 0 0 0 0 0</t>
  </si>
  <si>
    <t xml:space="preserve">   7       6 loop6 0 0 0 0 0 0 0 0 0 0 0</t>
  </si>
  <si>
    <t xml:space="preserve">   7       7 loop7 0 0 0 0 0 0 0 0 0 0 0</t>
  </si>
  <si>
    <t xml:space="preserve">  11       0 sr0 0 0 0 0 0 0 0 0 0 0 0</t>
  </si>
  <si>
    <t xml:space="preserve">   8       0 sda 14465 6571 761102 30185 58479 854136 7316820 278419 0 57114 308702</t>
  </si>
  <si>
    <t xml:space="preserve">   8       1 sda1 670 265 21348 254 14 1 60 19 0 218 272</t>
  </si>
  <si>
    <t xml:space="preserve">   8       2 sda2 12640 5960 691322 27576 49576 581104 5048816 227016 0 50356 254584</t>
  </si>
  <si>
    <t xml:space="preserve">   8       3 sda3 615 285 19100 1286 8300 265224 2200776 49630 0 10791 51024</t>
  </si>
  <si>
    <t xml:space="preserve">   8       4 sda4 364 60 27916 956 589 7807 67168 1754 0 1400 2709</t>
  </si>
  <si>
    <t xml:space="preserve"> 253       0 dm-0 19325 0 734650 59097 914595 0 7316760 21641540 0 56813 21701999</t>
  </si>
  <si>
    <t xml:space="preserve"> 253       1 dm-1 324 0 2592 446 0 0 0 0 0 415 446</t>
  </si>
  <si>
    <t>/sbin/multipath</t>
  </si>
  <si>
    <t>Oct 21 10:44:30 | DM multipath kernel driver not loaded</t>
  </si>
  <si>
    <t>Oct 21 10:44:30 | /etc/multipath.conf does not exist, blacklisting all devices.</t>
  </si>
  <si>
    <t>Oct 21 10:44:30 | A sample multipath.conf file is located at</t>
  </si>
  <si>
    <t>Oct 21 10:44:30 | /usr/share/doc/device-mapper-multipath-0.4.9/multipath.conf</t>
  </si>
  <si>
    <t>Oct 21 10:44:30 | You can run /sbin/mpathconf to create or modify /etc/multipath.conf</t>
  </si>
  <si>
    <t>/dev/mapper</t>
  </si>
  <si>
    <t>total 0</t>
  </si>
  <si>
    <t>crw-rw----. 1 root root 10, 58 Oct 20 18:38 control</t>
  </si>
  <si>
    <t>lrwxrwxrwx. 1 root root      7 Oct 20 18:38 vg_livecd-lv_root -&gt; ../dm-0</t>
  </si>
  <si>
    <t>lrwxrwxrwx. 1 root root      7 Oct 20 18:38 vg_livecd-lv_swap -&gt; ../dm-1</t>
  </si>
  <si>
    <t>/dev/mpath</t>
  </si>
  <si>
    <t>/dev/dm-*</t>
  </si>
  <si>
    <t>brw-rw----. 1 root disk 253, 0 Oct 20 18:38 /dev/dm-0</t>
  </si>
  <si>
    <t>brw-rw----. 1 root disk 253, 1 Oct 20 18:38 /dev/dm-1</t>
  </si>
  <si>
    <t>/dev/md*</t>
  </si>
  <si>
    <t>/dev/sd*</t>
  </si>
  <si>
    <t>brw-rw----. 1 root disk 8, 0 Oct 20 18:38 /dev/sda</t>
  </si>
  <si>
    <t>brw-rw----. 1 root disk 8, 1 Oct 20 18:38 /dev/sda1</t>
  </si>
  <si>
    <t>brw-rw----. 1 root disk 8, 2 Oct 20 18:38 /dev/sda2</t>
  </si>
  <si>
    <t>brw-rw----. 1 root disk 8, 3 Oct 20 18:38 /dev/sda3</t>
  </si>
  <si>
    <t>brw-rw----. 1 root disk 8, 4 Oct 20 18:38 /dev/sda4</t>
  </si>
  <si>
    <t>/proc/partitions</t>
  </si>
  <si>
    <t>major minor  #blocks  name</t>
  </si>
  <si>
    <t xml:space="preserve">   8        0  104857600 sda</t>
  </si>
  <si>
    <t xml:space="preserve">   8        1     512000 sda1</t>
  </si>
  <si>
    <t xml:space="preserve">   8        2   16264192 sda2</t>
  </si>
  <si>
    <t xml:space="preserve">   8        3   16774536 sda3</t>
  </si>
  <si>
    <t xml:space="preserve">   8        4   71304502 sda4</t>
  </si>
  <si>
    <t xml:space="preserve"> 253        0   83886080 dm-0</t>
  </si>
  <si>
    <t xml:space="preserve"> 253        1    8011776 dm-1</t>
  </si>
  <si>
    <t>/proc/1/stat</t>
  </si>
  <si>
    <t>1 (init) S 0 1 1 0 -1 4202752 2959 72161617 9 1041 6 202 110953 22120 20 0 1 0 1 19816448 384 18446744073709551615 139702158295040 139702158435188 140736025676752 140736025675832 139702139999443 0 0 4096 536962595 18446744071580512585 0 0 0 1 0 0 16 0 0</t>
  </si>
  <si>
    <t>/proc/1/statm</t>
  </si>
  <si>
    <t>4838 384 306 35 0 103 0</t>
  </si>
  <si>
    <t>/proc/net/rpc/nfs</t>
  </si>
  <si>
    <t>/proc/net/rpc/nfsd</t>
  </si>
  <si>
    <t>ifconfig</t>
  </si>
  <si>
    <t xml:space="preserve">eth0      Link encap:Ethernet  HWaddr 00:50:56:98:20:30  </t>
  </si>
  <si>
    <t xml:space="preserve">          inet addr:172.21.12.112  Bcast:172.21.12.255  Mask:255.255.255.0</t>
  </si>
  <si>
    <t xml:space="preserve">          inet6 addr: fe80::250:56ff:fe98:2030/64 Scope:Link</t>
  </si>
  <si>
    <t xml:space="preserve">          UP BROADCAST RUNNING MULTICAST  MTU:1500  Metric:1</t>
  </si>
  <si>
    <t xml:space="preserve">          RX packets:758675 errors:0 dropped:0 overruns:0 frame:0</t>
  </si>
  <si>
    <t xml:space="preserve">          TX packets:181664 errors:0 dropped:0 overruns:0 carrier:0</t>
  </si>
  <si>
    <t xml:space="preserve">          collisions:0 txqueuelen:1000 </t>
  </si>
  <si>
    <t xml:space="preserve">          RX bytes:501450796 (478.2 MiB)  TX bytes:16210451 (15.4 MiB)</t>
  </si>
  <si>
    <t xml:space="preserve">lo        Link encap:Local Loopback  </t>
  </si>
  <si>
    <t xml:space="preserve">          inet addr:127.0.0.1  Mask:255.0.0.0</t>
  </si>
  <si>
    <t xml:space="preserve">          inet6 addr: ::1/128 Scope:Host</t>
  </si>
  <si>
    <t xml:space="preserve">          UP LOOPBACK RUNNING  MTU:16436  Metric:1</t>
  </si>
  <si>
    <t xml:space="preserve">          RX packets:6 errors:0 dropped:0 overruns:0 frame:0</t>
  </si>
  <si>
    <t xml:space="preserve">          TX packets:6 errors:0 dropped:0 overruns:0 carrier:0</t>
  </si>
  <si>
    <t xml:space="preserve">          collisions:0 txqueuelen:0 </t>
  </si>
  <si>
    <t xml:space="preserve">          RX bytes:448 (448.0 b)  TX bytes:448 (448.0 b)</t>
  </si>
  <si>
    <t>/bin/df-m</t>
  </si>
  <si>
    <t>Filesystem           1M-blocks      Used Available Use% Mounted on</t>
  </si>
  <si>
    <t>ddev/mapper/vg_livecd-lv_root</t>
  </si>
  <si>
    <t xml:space="preserve">                         80635     12001     67817  16% /</t>
  </si>
  <si>
    <t>tmpfs                     3937         0      3937   0% /dev/shm</t>
  </si>
  <si>
    <t>ddev/sda1                  485        65       395  14% /boot</t>
  </si>
  <si>
    <t>/bin/mount</t>
  </si>
  <si>
    <t>ddev/mapper/vg_livecd-lv_root on / type ext4 (rw)</t>
  </si>
  <si>
    <t>proc on /proc type proc (rw)</t>
  </si>
  <si>
    <t>sysfs on /sys type sysfs (rw)</t>
  </si>
  <si>
    <t>devpts on /dev/pts type devpts (rw,gid=5,mode=620)</t>
  </si>
  <si>
    <t>tmpfs on /dev/shm type tmpfs (rw,rootcontext=system_u:object_r:tmpfs_t:s0")"</t>
  </si>
  <si>
    <t>ddev/sda1 on /boot type ext4 (rw)</t>
  </si>
  <si>
    <t>none on /proc/sys/fs/binfmt_misc type binfmt_misc (rw)</t>
  </si>
  <si>
    <t>sunrpc on /var/lib/nfs/rpc_pipefs type rpc_pipefs (rw)</t>
  </si>
  <si>
    <t>/etc/fstab</t>
  </si>
  <si>
    <t>#</t>
  </si>
  <si>
    <t># /etc/fstab</t>
  </si>
  <si>
    <t># Created by anaconda on Sun Apr  7 22:44:40 2013</t>
  </si>
  <si>
    <t># Accessible filesystems, by reference, are maintained under '/dev/disk'</t>
  </si>
  <si>
    <t># See man pages fstab(5), findfs(8), mount(8) and/or blkid(8) for more info</t>
  </si>
  <si>
    <t>ddev/mapper/vg_livecd-lv_root /                       ext4    defaults        1 1</t>
  </si>
  <si>
    <t>UUID=e0b56253-25f0-4859-a13b-a44a7d59319d /boot                   ext4    defaults        1 2</t>
  </si>
  <si>
    <t>ddev/mapper/vg_livecd-lv_swap swap                    swap    defaults        0 0</t>
  </si>
  <si>
    <t>tmpfs                   /dev/shm                tmpfs   defaults        0 0</t>
  </si>
  <si>
    <t>devpts                  /dev/pts                devpts  gid=5,mode=620  0 0</t>
  </si>
  <si>
    <t>sysfs                   /sys                    sysfs   defaults        0 0</t>
  </si>
  <si>
    <t>proc                    /proc                   proc    defaults        0 0</t>
  </si>
  <si>
    <t>netstat -r</t>
  </si>
  <si>
    <t>Kernel IP routing table</t>
  </si>
  <si>
    <t>Destination     Gateway         Genmask         Flags   MSS Window  irtt Iface</t>
  </si>
  <si>
    <t>172.21.12.0     *               255.255.255.0   U         0 0          0 eth0</t>
  </si>
  <si>
    <t>172.0.0.0       172.21.12.254   255.0.0.0       UG        0 0          0 eth0</t>
  </si>
  <si>
    <t>default         172.21.12.201   0.0.0.0         UG        0 0          0 eth0</t>
  </si>
  <si>
    <t>uptime</t>
  </si>
  <si>
    <t xml:space="preserve"> 10:44:30 up 16:08,  3 users,  load average: 0.00, 0.00, 0.00</t>
  </si>
  <si>
    <t>getconf PAGESIZE</t>
  </si>
  <si>
    <t>CPU Total centos-112</t>
  </si>
  <si>
    <t>User%</t>
  </si>
  <si>
    <t>Sys%</t>
  </si>
  <si>
    <t>Wait%</t>
  </si>
  <si>
    <t>Idle%</t>
  </si>
  <si>
    <t>CPUs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</si>
  <si>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</si>
  <si>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</si>
  <si>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</si>
  <si>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</si>
  <si>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</si>
  <si>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</si>
  <si>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</si>
  <si>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</si>
  <si>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</si>
  <si>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</si>
  <si>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</si>
  <si>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</si>
  <si>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</si>
  <si>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</si>
  <si>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</si>
  <si>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</si>
  <si>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</si>
  <si>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</si>
  <si>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</si>
  <si>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</si>
  <si>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</si>
  <si>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</si>
  <si>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</si>
  <si>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</si>
  <si>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</si>
  <si>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</si>
  <si>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</si>
  <si>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</si>
  <si>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</si>
  <si>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</si>
  <si>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</si>
  <si>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</si>
  <si>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</si>
  <si>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</si>
  <si>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</si>
  <si>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</si>
  <si>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</si>
  <si>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</si>
  <si>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</si>
  <si>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</si>
  <si>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</si>
  <si>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</si>
  <si>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</si>
  <si>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</si>
  <si>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</si>
  <si>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</si>
  <si>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</si>
  <si>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</si>
  <si>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</si>
  <si>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</si>
  <si>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</si>
  <si>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</si>
  <si>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</si>
  <si>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</si>
  <si>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</si>
  <si>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</si>
  <si>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</si>
  <si>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</si>
  <si>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</si>
  <si>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</si>
  <si>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CPU%</t>
  </si>
  <si>
    <t>CPU%</t>
    <phoneticPr fontId="1" type="noConversion"/>
  </si>
  <si>
    <t>Avg</t>
  </si>
  <si>
    <t>CPU 1 centos-112</t>
  </si>
  <si>
    <t>CPU 2 centos-112</t>
  </si>
  <si>
    <t>CPU 3 centos-112</t>
  </si>
  <si>
    <t>CPU 4 centos-112</t>
  </si>
  <si>
    <t>Following lines discarded after parsing</t>
  </si>
  <si>
    <t>DGBUSY</t>
  </si>
  <si>
    <t>Disk Group Busy centos-112</t>
  </si>
  <si>
    <t>DGREAD</t>
  </si>
  <si>
    <t>Disk Group Read KB/s centos-112</t>
  </si>
  <si>
    <t>DGSIZE</t>
  </si>
  <si>
    <t>Disk Group Block Size KB centos-112</t>
  </si>
  <si>
    <t>DGWRITE</t>
  </si>
  <si>
    <t>Disk Group Write KB/s centos-112</t>
  </si>
  <si>
    <t>DGXFER</t>
  </si>
  <si>
    <t>Disk Group Transfers/s centos-112</t>
  </si>
  <si>
    <t>Disk Block Size centos-112</t>
  </si>
  <si>
    <t>sda</t>
  </si>
  <si>
    <t>sda1</t>
  </si>
  <si>
    <t>sda2</t>
  </si>
  <si>
    <t>sda3</t>
  </si>
  <si>
    <t>sda4</t>
  </si>
  <si>
    <t>dm-0</t>
  </si>
  <si>
    <t>dm-1</t>
  </si>
  <si>
    <t>Avg.</t>
  </si>
  <si>
    <t>WAvg.</t>
  </si>
  <si>
    <t>Max.</t>
  </si>
  <si>
    <t>SortKey</t>
  </si>
  <si>
    <t>Totals</t>
  </si>
  <si>
    <t>Disk %Busy centos-112</t>
  </si>
  <si>
    <t>Disk Read KB/s centos-112</t>
  </si>
  <si>
    <t>Disk Write KB/s centos-112</t>
  </si>
  <si>
    <t>Disk transfers per second centos-112</t>
  </si>
  <si>
    <t>Disk total KB/s centos-112</t>
    <phoneticPr fontId="1" type="noConversion"/>
  </si>
  <si>
    <t>Disk Read KB/s</t>
  </si>
  <si>
    <t>Disk Write KB/s</t>
  </si>
  <si>
    <t>IO/sec</t>
  </si>
  <si>
    <t>JFS Filespace %Used centos-112</t>
  </si>
  <si>
    <t>/</t>
  </si>
  <si>
    <t>/boot</t>
  </si>
  <si>
    <t>Memory MB centos-112</t>
  </si>
  <si>
    <t>memtotal</t>
  </si>
  <si>
    <t>hightotal</t>
  </si>
  <si>
    <t>lowtotal</t>
  </si>
  <si>
    <t>swaptotal</t>
  </si>
  <si>
    <t>memfree</t>
  </si>
  <si>
    <t>highfree</t>
  </si>
  <si>
    <t>lowfree</t>
  </si>
  <si>
    <t>swapfree</t>
  </si>
  <si>
    <t>memshared</t>
  </si>
  <si>
    <t>cached</t>
  </si>
  <si>
    <t>active</t>
  </si>
  <si>
    <t>bigfree</t>
  </si>
  <si>
    <t>buffers</t>
  </si>
  <si>
    <t>swapcached</t>
  </si>
  <si>
    <t>inactive</t>
  </si>
  <si>
    <t>Network I/O centos-112 (KB/s)</t>
    <phoneticPr fontId="1" type="noConversion"/>
  </si>
  <si>
    <t>lo-read</t>
    <phoneticPr fontId="1" type="noConversion"/>
  </si>
  <si>
    <t>lo-write</t>
    <phoneticPr fontId="1" type="noConversion"/>
  </si>
  <si>
    <t>lo-total</t>
  </si>
  <si>
    <t>eth0-read</t>
    <phoneticPr fontId="1" type="noConversion"/>
  </si>
  <si>
    <t>eth0-write</t>
    <phoneticPr fontId="1" type="noConversion"/>
  </si>
  <si>
    <t>eth0-total</t>
  </si>
  <si>
    <t>Total-Read</t>
  </si>
  <si>
    <t>Total-Write (-ve)</t>
  </si>
  <si>
    <t>Network Packets centos-112</t>
  </si>
  <si>
    <t>lo-read/s</t>
  </si>
  <si>
    <t>eth0-read/s</t>
  </si>
  <si>
    <t>lo-write/s</t>
  </si>
  <si>
    <t>eth0-write/s</t>
  </si>
  <si>
    <t>Processes centos-112</t>
  </si>
  <si>
    <t>Blocked</t>
  </si>
  <si>
    <t>pswitch</t>
  </si>
  <si>
    <t>syscall</t>
  </si>
  <si>
    <t>read</t>
  </si>
  <si>
    <t>write</t>
  </si>
  <si>
    <t>fork</t>
  </si>
  <si>
    <t>exec</t>
  </si>
  <si>
    <t>sem</t>
  </si>
  <si>
    <t>msg</t>
  </si>
  <si>
    <t>RunQueue</t>
    <phoneticPr fontId="1" type="noConversion"/>
  </si>
  <si>
    <t>Paging and Virtual Memory</t>
  </si>
  <si>
    <t>nr_dirty</t>
  </si>
  <si>
    <t>nr_writeback</t>
  </si>
  <si>
    <t>nr_unstable</t>
  </si>
  <si>
    <t>nr_page_table_pages</t>
  </si>
  <si>
    <t>nr_mapped</t>
  </si>
  <si>
    <t>nr_slab</t>
  </si>
  <si>
    <t>pgpgin</t>
  </si>
  <si>
    <t>pgpgout</t>
  </si>
  <si>
    <t>pswpin</t>
  </si>
  <si>
    <t>pswpout</t>
  </si>
  <si>
    <t>pgfree</t>
  </si>
  <si>
    <t>pgactivate</t>
  </si>
  <si>
    <t>pgdeactivate</t>
  </si>
  <si>
    <t>pgfault</t>
  </si>
  <si>
    <t>pgmajfault</t>
  </si>
  <si>
    <t>pginodesteal</t>
  </si>
  <si>
    <t>slabs_scanned</t>
  </si>
  <si>
    <t>kswapd_steal</t>
  </si>
  <si>
    <t>kswapd_inodesteal</t>
  </si>
  <si>
    <t>pageoutrun</t>
  </si>
  <si>
    <t>allocstall</t>
  </si>
  <si>
    <t>pgrotated</t>
  </si>
  <si>
    <t>pgalloc_high</t>
  </si>
  <si>
    <t>pgalloc_normal</t>
  </si>
  <si>
    <t>pgalloc_dma</t>
  </si>
  <si>
    <t>pgrefill_high</t>
  </si>
  <si>
    <t>pgrefill_normal</t>
  </si>
  <si>
    <t>pgrefill_dma</t>
  </si>
  <si>
    <t>pgsteal_high</t>
  </si>
  <si>
    <t>pgsteal_normal</t>
  </si>
  <si>
    <t>pgsteal_dma</t>
  </si>
  <si>
    <t>pgscan_kswapd_high</t>
  </si>
  <si>
    <t>pgscan_kswapd_normal</t>
  </si>
  <si>
    <t>pgscan_kswapd_dma</t>
  </si>
  <si>
    <t>pgscan_direct_high</t>
  </si>
  <si>
    <t>pgscan_direct_normal</t>
  </si>
  <si>
    <t>pgscan_direct_dma</t>
  </si>
  <si>
    <t>CPU_SUMM</t>
  </si>
  <si>
    <t>CPU001</t>
  </si>
  <si>
    <t>CPU002</t>
  </si>
  <si>
    <t>CPU003</t>
  </si>
  <si>
    <t>CPU004</t>
  </si>
  <si>
    <t>Samples</t>
    <phoneticPr fontId="1" type="noConversion"/>
  </si>
  <si>
    <t>First</t>
    <phoneticPr fontId="1" type="noConversion"/>
  </si>
  <si>
    <t>Last</t>
    <phoneticPr fontId="1" type="noConversion"/>
  </si>
  <si>
    <t>Total System I/O Statistics</t>
    <phoneticPr fontId="1" type="noConversion"/>
  </si>
  <si>
    <t>CPU:</t>
    <phoneticPr fontId="1" type="noConversion"/>
  </si>
  <si>
    <t>User%</t>
    <phoneticPr fontId="1" type="noConversion"/>
  </si>
  <si>
    <t>Sys%</t>
    <phoneticPr fontId="1" type="noConversion"/>
  </si>
  <si>
    <t>Wait%</t>
    <phoneticPr fontId="1" type="noConversion"/>
  </si>
  <si>
    <t>Idle%</t>
    <phoneticPr fontId="1" type="noConversion"/>
  </si>
  <si>
    <t>CPU%</t>
    <phoneticPr fontId="1" type="noConversion"/>
  </si>
  <si>
    <t>Avg tps during an interval:</t>
    <phoneticPr fontId="1" type="noConversion"/>
  </si>
  <si>
    <t>Avg</t>
    <phoneticPr fontId="1" type="noConversion"/>
  </si>
  <si>
    <t>Max tps during an interval:</t>
    <phoneticPr fontId="1" type="noConversion"/>
  </si>
  <si>
    <t>Max</t>
    <phoneticPr fontId="1" type="noConversion"/>
  </si>
  <si>
    <t>Max tps interval time:</t>
    <phoneticPr fontId="1" type="noConversion"/>
  </si>
  <si>
    <t>Max:Avg</t>
    <phoneticPr fontId="1" type="noConversion"/>
  </si>
  <si>
    <t>Total number of Mbytes read:</t>
    <phoneticPr fontId="1" type="noConversion"/>
  </si>
  <si>
    <t>Total number of Mbytes written:</t>
    <phoneticPr fontId="1" type="noConversion"/>
  </si>
  <si>
    <t>Read/Write Ratio:</t>
    <phoneticPr fontId="1" type="noConversion"/>
  </si>
  <si>
    <t>elapsed</t>
  </si>
  <si>
    <t>4.98 seconds</t>
  </si>
</sst>
</file>

<file path=xl/styles.xml><?xml version="1.0" encoding="utf-8"?>
<styleSheet xmlns="http://schemas.openxmlformats.org/spreadsheetml/2006/main">
  <numFmts count="6">
    <numFmt numFmtId="176" formatCode="dd\-mmm\-yy"/>
    <numFmt numFmtId="177" formatCode="hh:mm:ss"/>
    <numFmt numFmtId="178" formatCode="0.0"/>
    <numFmt numFmtId="179" formatCode="hh:mm"/>
    <numFmt numFmtId="180" formatCode="#0.0"/>
    <numFmt numFmtId="181" formatCode="#,##0.0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21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21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System Summary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CPU_ALL!$F$1</c:f>
              <c:strCache>
                <c:ptCount val="1"/>
                <c:pt idx="0">
                  <c:v>CPU%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CPU_ALL!$A$2:$A$61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CPU_ALL!$F$2:$F$61</c:f>
              <c:numCache>
                <c:formatCode>General</c:formatCode>
                <c:ptCount val="60"/>
                <c:pt idx="0">
                  <c:v>1.7000000000000002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0.2</c:v>
                </c:pt>
                <c:pt idx="26">
                  <c:v>0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0.2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</c:numCache>
            </c:numRef>
          </c:val>
        </c:ser>
        <c:marker val="1"/>
        <c:axId val="107374848"/>
        <c:axId val="167845888"/>
      </c:lineChart>
      <c:lineChart>
        <c:grouping val="standard"/>
        <c:ser>
          <c:idx val="1"/>
          <c:order val="1"/>
          <c:tx>
            <c:v>IO/sec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DISK_SUMM!$D$2:$D$61</c:f>
              <c:numCache>
                <c:formatCode>General</c:formatCode>
                <c:ptCount val="60"/>
                <c:pt idx="0">
                  <c:v>28.2</c:v>
                </c:pt>
                <c:pt idx="1">
                  <c:v>1.7000000000000002</c:v>
                </c:pt>
                <c:pt idx="2">
                  <c:v>1.6</c:v>
                </c:pt>
                <c:pt idx="3">
                  <c:v>4.5</c:v>
                </c:pt>
                <c:pt idx="4">
                  <c:v>2</c:v>
                </c:pt>
                <c:pt idx="5">
                  <c:v>1.7</c:v>
                </c:pt>
                <c:pt idx="6">
                  <c:v>1</c:v>
                </c:pt>
                <c:pt idx="7">
                  <c:v>2.4</c:v>
                </c:pt>
                <c:pt idx="8">
                  <c:v>1.7</c:v>
                </c:pt>
                <c:pt idx="9">
                  <c:v>1</c:v>
                </c:pt>
                <c:pt idx="10">
                  <c:v>1.2000000000000002</c:v>
                </c:pt>
                <c:pt idx="11">
                  <c:v>2.6</c:v>
                </c:pt>
                <c:pt idx="12">
                  <c:v>1</c:v>
                </c:pt>
                <c:pt idx="13">
                  <c:v>1</c:v>
                </c:pt>
                <c:pt idx="14">
                  <c:v>2.1</c:v>
                </c:pt>
                <c:pt idx="15">
                  <c:v>1.9000000000000001</c:v>
                </c:pt>
                <c:pt idx="16">
                  <c:v>1</c:v>
                </c:pt>
                <c:pt idx="17">
                  <c:v>1.9</c:v>
                </c:pt>
                <c:pt idx="18">
                  <c:v>3.4000000000000004</c:v>
                </c:pt>
                <c:pt idx="19">
                  <c:v>3.6999999999999997</c:v>
                </c:pt>
                <c:pt idx="20">
                  <c:v>1.6</c:v>
                </c:pt>
                <c:pt idx="21">
                  <c:v>1.4</c:v>
                </c:pt>
                <c:pt idx="22">
                  <c:v>1</c:v>
                </c:pt>
                <c:pt idx="23">
                  <c:v>2.6</c:v>
                </c:pt>
                <c:pt idx="24">
                  <c:v>1.5</c:v>
                </c:pt>
                <c:pt idx="25">
                  <c:v>1</c:v>
                </c:pt>
                <c:pt idx="26">
                  <c:v>1.7</c:v>
                </c:pt>
                <c:pt idx="27">
                  <c:v>2.0999999999999996</c:v>
                </c:pt>
                <c:pt idx="28">
                  <c:v>1</c:v>
                </c:pt>
                <c:pt idx="29">
                  <c:v>1.7</c:v>
                </c:pt>
                <c:pt idx="30">
                  <c:v>1</c:v>
                </c:pt>
                <c:pt idx="31">
                  <c:v>1.7000000000000002</c:v>
                </c:pt>
                <c:pt idx="32">
                  <c:v>1.7</c:v>
                </c:pt>
                <c:pt idx="33">
                  <c:v>1</c:v>
                </c:pt>
                <c:pt idx="34">
                  <c:v>1.2000000000000002</c:v>
                </c:pt>
                <c:pt idx="35">
                  <c:v>2.6</c:v>
                </c:pt>
                <c:pt idx="36">
                  <c:v>0.7</c:v>
                </c:pt>
                <c:pt idx="37">
                  <c:v>0.7</c:v>
                </c:pt>
                <c:pt idx="38">
                  <c:v>2.1</c:v>
                </c:pt>
                <c:pt idx="39">
                  <c:v>1.9000000000000001</c:v>
                </c:pt>
                <c:pt idx="40">
                  <c:v>1</c:v>
                </c:pt>
                <c:pt idx="41">
                  <c:v>2.2000000000000002</c:v>
                </c:pt>
                <c:pt idx="42">
                  <c:v>1</c:v>
                </c:pt>
                <c:pt idx="43">
                  <c:v>1.9000000000000001</c:v>
                </c:pt>
                <c:pt idx="44">
                  <c:v>1.9</c:v>
                </c:pt>
                <c:pt idx="45">
                  <c:v>1</c:v>
                </c:pt>
                <c:pt idx="46">
                  <c:v>1</c:v>
                </c:pt>
                <c:pt idx="47">
                  <c:v>1.9000000000000001</c:v>
                </c:pt>
                <c:pt idx="48">
                  <c:v>3.6999999999999997</c:v>
                </c:pt>
                <c:pt idx="49">
                  <c:v>1.1000000000000001</c:v>
                </c:pt>
                <c:pt idx="50">
                  <c:v>1.9</c:v>
                </c:pt>
                <c:pt idx="51">
                  <c:v>4.3</c:v>
                </c:pt>
                <c:pt idx="52">
                  <c:v>1</c:v>
                </c:pt>
                <c:pt idx="53">
                  <c:v>1.6</c:v>
                </c:pt>
                <c:pt idx="54">
                  <c:v>0.7</c:v>
                </c:pt>
                <c:pt idx="55">
                  <c:v>1.7000000000000002</c:v>
                </c:pt>
                <c:pt idx="56">
                  <c:v>1.7</c:v>
                </c:pt>
                <c:pt idx="57">
                  <c:v>1</c:v>
                </c:pt>
                <c:pt idx="58">
                  <c:v>1.4</c:v>
                </c:pt>
                <c:pt idx="59">
                  <c:v>2.9000000000000004</c:v>
                </c:pt>
              </c:numCache>
            </c:numRef>
          </c:val>
        </c:ser>
        <c:marker val="1"/>
        <c:axId val="167863424"/>
        <c:axId val="167856768"/>
      </c:lineChart>
      <c:catAx>
        <c:axId val="1073748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67845888"/>
        <c:crosses val="autoZero"/>
        <c:lblAlgn val="ctr"/>
        <c:lblOffset val="100"/>
      </c:catAx>
      <c:valAx>
        <c:axId val="167845888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usr%+sys%</a:t>
                </a:r>
                <a:endParaRPr altLang="en-US"/>
              </a:p>
            </c:rich>
          </c:tx>
        </c:title>
        <c:numFmt formatCode="0.0" sourceLinked="0"/>
        <c:tickLblPos val="nextTo"/>
        <c:crossAx val="107374848"/>
        <c:crosses val="autoZero"/>
        <c:crossBetween val="midCat"/>
      </c:valAx>
      <c:valAx>
        <c:axId val="167856768"/>
        <c:scaling>
          <c:orientation val="minMax"/>
          <c:min val="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Disk xfers</a:t>
                </a:r>
                <a:endParaRPr altLang="en-US"/>
              </a:p>
            </c:rich>
          </c:tx>
        </c:title>
        <c:numFmt formatCode="General" sourceLinked="1"/>
        <c:tickLblPos val="nextTo"/>
        <c:crossAx val="167863424"/>
        <c:crosses val="max"/>
        <c:crossBetween val="between"/>
      </c:valAx>
      <c:catAx>
        <c:axId val="167863424"/>
        <c:scaling>
          <c:orientation val="minMax"/>
        </c:scaling>
        <c:delete val="1"/>
        <c:axPos val="b"/>
        <c:tickLblPos val="nextTo"/>
        <c:crossAx val="167856768"/>
        <c:auto val="1"/>
        <c:lblAlgn val="ctr"/>
        <c:lblOffset val="100"/>
      </c:cat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%Busy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DISKBUSY!$B$1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DISKBUSY!$B$2:$B$61</c:f>
              <c:numCache>
                <c:formatCode>General</c:formatCode>
                <c:ptCount val="60"/>
                <c:pt idx="0">
                  <c:v>7.7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DISKBUSY!$C$1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DISKBUSY!$C$2:$C$61</c:f>
              <c:numCache>
                <c:formatCode>General</c:formatCode>
                <c:ptCount val="60"/>
                <c:pt idx="0">
                  <c:v>7.7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</c:numCache>
            </c:numRef>
          </c:val>
        </c:ser>
        <c:ser>
          <c:idx val="2"/>
          <c:order val="2"/>
          <c:tx>
            <c:strRef>
              <c:f>DISKBUSY!$D$1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DISKBUSY!$D$2:$D$61</c:f>
              <c:numCache>
                <c:formatCode>General</c:formatCode>
                <c:ptCount val="60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DISKBUSY!$E$1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DISKBUSY!$E$2:$E$61</c:f>
              <c:numCache>
                <c:formatCode>General</c:formatCode>
                <c:ptCount val="60"/>
                <c:pt idx="0">
                  <c:v>1.7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DISKBUSY!$F$1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DISKBUSY!$F$2:$F$61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DISKBUSY!$G$1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DISKBUSY!$G$2:$G$61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DISKBUSY!$H$1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DISKBUSY!$A$2:$A$61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DISKBUSY!$H$2:$H$61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16829184"/>
        <c:axId val="153100288"/>
      </c:lineChart>
      <c:catAx>
        <c:axId val="1168291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100288"/>
        <c:crosses val="autoZero"/>
        <c:lblAlgn val="ctr"/>
        <c:lblOffset val="100"/>
      </c:catAx>
      <c:valAx>
        <c:axId val="153100288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1682918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DISKREAD!$B$1:$H$1</c:f>
              <c:strCache>
                <c:ptCount val="7"/>
                <c:pt idx="0">
                  <c:v>sda</c:v>
                </c:pt>
                <c:pt idx="1">
                  <c:v>sda2</c:v>
                </c:pt>
                <c:pt idx="2">
                  <c:v>dm-0</c:v>
                </c:pt>
                <c:pt idx="3">
                  <c:v>dm-1</c:v>
                </c:pt>
                <c:pt idx="4">
                  <c:v>sda1</c:v>
                </c:pt>
                <c:pt idx="5">
                  <c:v>sda3</c:v>
                </c:pt>
                <c:pt idx="6">
                  <c:v>sda4</c:v>
                </c:pt>
              </c:strCache>
            </c:strRef>
          </c:cat>
          <c:val>
            <c:numRef>
              <c:f>DISKREAD!$B$63:$H$63</c:f>
              <c:numCache>
                <c:formatCode>0.0</c:formatCode>
                <c:ptCount val="7"/>
                <c:pt idx="0">
                  <c:v>3.9716666666666667</c:v>
                </c:pt>
                <c:pt idx="1">
                  <c:v>3.9716666666666667</c:v>
                </c:pt>
                <c:pt idx="2">
                  <c:v>3.8583333333333334</c:v>
                </c:pt>
                <c:pt idx="3">
                  <c:v>0.11333333333333333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DISKREAD!$B$64:$H$64</c:f>
              <c:numCache>
                <c:formatCode>0.0</c:formatCode>
                <c:ptCount val="7"/>
                <c:pt idx="0">
                  <c:v>234.32833333333335</c:v>
                </c:pt>
                <c:pt idx="1">
                  <c:v>234.32833333333335</c:v>
                </c:pt>
                <c:pt idx="2">
                  <c:v>227.64166666666668</c:v>
                </c:pt>
                <c:pt idx="3">
                  <c:v>6.6866666666666665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DISKREAD!$B$65:$H$65</c:f>
              <c:numCache>
                <c:formatCode>0.0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53601920"/>
        <c:axId val="153603456"/>
      </c:barChart>
      <c:catAx>
        <c:axId val="15360192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603456"/>
        <c:crosses val="autoZero"/>
        <c:auto val="1"/>
        <c:lblAlgn val="ctr"/>
        <c:lblOffset val="100"/>
        <c:tickLblSkip val="1"/>
      </c:catAx>
      <c:valAx>
        <c:axId val="153603456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36019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Read KB/s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DISKREAD!$B$1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DISKREAD!$B$2:$B$61</c:f>
              <c:numCache>
                <c:formatCode>General</c:formatCode>
                <c:ptCount val="60"/>
                <c:pt idx="0">
                  <c:v>238.3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DISKREAD!$C$1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DISKREAD!$C$2:$C$61</c:f>
              <c:numCache>
                <c:formatCode>General</c:formatCode>
                <c:ptCount val="60"/>
                <c:pt idx="0">
                  <c:v>238.3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DISKREAD!$D$1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DISKREAD!$D$2:$D$61</c:f>
              <c:numCache>
                <c:formatCode>General</c:formatCode>
                <c:ptCount val="60"/>
                <c:pt idx="0">
                  <c:v>231.5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DISKREAD!$E$1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DISKREAD!$E$2:$E$61</c:f>
              <c:numCache>
                <c:formatCode>General</c:formatCode>
                <c:ptCount val="60"/>
                <c:pt idx="0">
                  <c:v>6.8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DISKREAD!$F$1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DISKREAD!$F$2:$F$61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DISKREAD!$G$1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DISKREAD!$G$2:$G$61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DISKREAD!$H$1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DISKREAD!$A$2:$A$61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DISKREAD!$H$2:$H$61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53771008"/>
        <c:axId val="153797376"/>
      </c:lineChart>
      <c:catAx>
        <c:axId val="15377100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797376"/>
        <c:crosses val="autoZero"/>
        <c:lblAlgn val="ctr"/>
        <c:lblOffset val="100"/>
      </c:catAx>
      <c:valAx>
        <c:axId val="153797376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377100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DISKWRITE!$B$1:$H$1</c:f>
              <c:strCache>
                <c:ptCount val="7"/>
                <c:pt idx="0">
                  <c:v>sda</c:v>
                </c:pt>
                <c:pt idx="1">
                  <c:v>dm-0</c:v>
                </c:pt>
                <c:pt idx="2">
                  <c:v>sda2</c:v>
                </c:pt>
                <c:pt idx="3">
                  <c:v>sda3</c:v>
                </c:pt>
                <c:pt idx="4">
                  <c:v>sda1</c:v>
                </c:pt>
                <c:pt idx="5">
                  <c:v>sda4</c:v>
                </c:pt>
                <c:pt idx="6">
                  <c:v>dm-1</c:v>
                </c:pt>
              </c:strCache>
            </c:strRef>
          </c:cat>
          <c:val>
            <c:numRef>
              <c:f>DISKWRITE!$B$63:$H$63</c:f>
              <c:numCache>
                <c:formatCode>0.0</c:formatCode>
                <c:ptCount val="7"/>
                <c:pt idx="0">
                  <c:v>2.8599999999999994</c:v>
                </c:pt>
                <c:pt idx="1">
                  <c:v>2.8599999999999994</c:v>
                </c:pt>
                <c:pt idx="2">
                  <c:v>2.7466666666666657</c:v>
                </c:pt>
                <c:pt idx="3">
                  <c:v>0.11333333333333336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DISKWRITE!$B$64:$H$64</c:f>
              <c:numCache>
                <c:formatCode>0.0</c:formatCode>
                <c:ptCount val="7"/>
                <c:pt idx="0">
                  <c:v>0.97496503496503539</c:v>
                </c:pt>
                <c:pt idx="1">
                  <c:v>0.97496503496503539</c:v>
                </c:pt>
                <c:pt idx="2">
                  <c:v>0.93294498381877133</c:v>
                </c:pt>
                <c:pt idx="3">
                  <c:v>0.42784313725490214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DISKWRITE!$B$65:$H$65</c:f>
              <c:numCache>
                <c:formatCode>0.0</c:formatCode>
                <c:ptCount val="7"/>
                <c:pt idx="0">
                  <c:v>5.3650349650349645</c:v>
                </c:pt>
                <c:pt idx="1">
                  <c:v>5.3650349650349645</c:v>
                </c:pt>
                <c:pt idx="2">
                  <c:v>5.5203883495145618</c:v>
                </c:pt>
                <c:pt idx="3">
                  <c:v>0.65882352941176459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54270336"/>
        <c:axId val="154280320"/>
      </c:barChart>
      <c:catAx>
        <c:axId val="15427033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280320"/>
        <c:crosses val="autoZero"/>
        <c:auto val="1"/>
        <c:lblAlgn val="ctr"/>
        <c:lblOffset val="100"/>
        <c:tickLblSkip val="1"/>
      </c:catAx>
      <c:valAx>
        <c:axId val="15428032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427033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Write KB/s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DISKWRITE!$B$1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DISKWRITE!$B$2:$B$61</c:f>
              <c:numCache>
                <c:formatCode>General</c:formatCode>
                <c:ptCount val="60"/>
                <c:pt idx="0">
                  <c:v>0</c:v>
                </c:pt>
                <c:pt idx="1">
                  <c:v>5.2</c:v>
                </c:pt>
                <c:pt idx="2">
                  <c:v>2.4</c:v>
                </c:pt>
                <c:pt idx="3">
                  <c:v>6</c:v>
                </c:pt>
                <c:pt idx="4">
                  <c:v>4.8</c:v>
                </c:pt>
                <c:pt idx="5">
                  <c:v>2.8</c:v>
                </c:pt>
                <c:pt idx="6">
                  <c:v>1.6</c:v>
                </c:pt>
                <c:pt idx="7">
                  <c:v>4</c:v>
                </c:pt>
                <c:pt idx="8">
                  <c:v>2.8</c:v>
                </c:pt>
                <c:pt idx="9">
                  <c:v>1.6</c:v>
                </c:pt>
                <c:pt idx="10">
                  <c:v>1.6</c:v>
                </c:pt>
                <c:pt idx="11">
                  <c:v>4</c:v>
                </c:pt>
                <c:pt idx="12">
                  <c:v>1.6</c:v>
                </c:pt>
                <c:pt idx="13">
                  <c:v>1.6</c:v>
                </c:pt>
                <c:pt idx="14">
                  <c:v>3.6</c:v>
                </c:pt>
                <c:pt idx="15">
                  <c:v>2.8</c:v>
                </c:pt>
                <c:pt idx="16">
                  <c:v>1.6</c:v>
                </c:pt>
                <c:pt idx="17">
                  <c:v>2.8</c:v>
                </c:pt>
                <c:pt idx="18">
                  <c:v>8.8000000000000007</c:v>
                </c:pt>
                <c:pt idx="19">
                  <c:v>5.2</c:v>
                </c:pt>
                <c:pt idx="20">
                  <c:v>2.4</c:v>
                </c:pt>
                <c:pt idx="21">
                  <c:v>2.4</c:v>
                </c:pt>
                <c:pt idx="22">
                  <c:v>1.6</c:v>
                </c:pt>
                <c:pt idx="23">
                  <c:v>4</c:v>
                </c:pt>
                <c:pt idx="24">
                  <c:v>2.8</c:v>
                </c:pt>
                <c:pt idx="25">
                  <c:v>1.6</c:v>
                </c:pt>
                <c:pt idx="26">
                  <c:v>2.8</c:v>
                </c:pt>
                <c:pt idx="27">
                  <c:v>2.8</c:v>
                </c:pt>
                <c:pt idx="28">
                  <c:v>1.6</c:v>
                </c:pt>
                <c:pt idx="29">
                  <c:v>2.8</c:v>
                </c:pt>
                <c:pt idx="30">
                  <c:v>1.6</c:v>
                </c:pt>
                <c:pt idx="31">
                  <c:v>2.8</c:v>
                </c:pt>
                <c:pt idx="32">
                  <c:v>2.8</c:v>
                </c:pt>
                <c:pt idx="33">
                  <c:v>1.6</c:v>
                </c:pt>
                <c:pt idx="34">
                  <c:v>1.6</c:v>
                </c:pt>
                <c:pt idx="35">
                  <c:v>4</c:v>
                </c:pt>
                <c:pt idx="36">
                  <c:v>1.2</c:v>
                </c:pt>
                <c:pt idx="37">
                  <c:v>1.2</c:v>
                </c:pt>
                <c:pt idx="38">
                  <c:v>3.6</c:v>
                </c:pt>
                <c:pt idx="39">
                  <c:v>2.8</c:v>
                </c:pt>
                <c:pt idx="40">
                  <c:v>1.6</c:v>
                </c:pt>
                <c:pt idx="41">
                  <c:v>4</c:v>
                </c:pt>
                <c:pt idx="42">
                  <c:v>1.6</c:v>
                </c:pt>
                <c:pt idx="43">
                  <c:v>2.8</c:v>
                </c:pt>
                <c:pt idx="44">
                  <c:v>2.8</c:v>
                </c:pt>
                <c:pt idx="45">
                  <c:v>1.6</c:v>
                </c:pt>
                <c:pt idx="46">
                  <c:v>1.6</c:v>
                </c:pt>
                <c:pt idx="47">
                  <c:v>2.8</c:v>
                </c:pt>
                <c:pt idx="48">
                  <c:v>9.1999999999999993</c:v>
                </c:pt>
                <c:pt idx="49">
                  <c:v>2</c:v>
                </c:pt>
                <c:pt idx="50">
                  <c:v>3.6</c:v>
                </c:pt>
                <c:pt idx="51">
                  <c:v>6</c:v>
                </c:pt>
                <c:pt idx="52">
                  <c:v>1.6</c:v>
                </c:pt>
                <c:pt idx="53">
                  <c:v>2.4</c:v>
                </c:pt>
                <c:pt idx="54">
                  <c:v>1.2</c:v>
                </c:pt>
                <c:pt idx="55">
                  <c:v>2.8</c:v>
                </c:pt>
                <c:pt idx="56">
                  <c:v>2.8</c:v>
                </c:pt>
                <c:pt idx="57">
                  <c:v>1.6</c:v>
                </c:pt>
                <c:pt idx="58">
                  <c:v>2.4</c:v>
                </c:pt>
                <c:pt idx="59">
                  <c:v>4.4000000000000004</c:v>
                </c:pt>
              </c:numCache>
            </c:numRef>
          </c:val>
        </c:ser>
        <c:ser>
          <c:idx val="1"/>
          <c:order val="1"/>
          <c:tx>
            <c:strRef>
              <c:f>DISKWRITE!$C$1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DISKWRITE!$C$2:$C$61</c:f>
              <c:numCache>
                <c:formatCode>General</c:formatCode>
                <c:ptCount val="60"/>
                <c:pt idx="0">
                  <c:v>0</c:v>
                </c:pt>
                <c:pt idx="1">
                  <c:v>5.2</c:v>
                </c:pt>
                <c:pt idx="2">
                  <c:v>2.4</c:v>
                </c:pt>
                <c:pt idx="3">
                  <c:v>6</c:v>
                </c:pt>
                <c:pt idx="4">
                  <c:v>4.8</c:v>
                </c:pt>
                <c:pt idx="5">
                  <c:v>2.8</c:v>
                </c:pt>
                <c:pt idx="6">
                  <c:v>1.6</c:v>
                </c:pt>
                <c:pt idx="7">
                  <c:v>4</c:v>
                </c:pt>
                <c:pt idx="8">
                  <c:v>2.8</c:v>
                </c:pt>
                <c:pt idx="9">
                  <c:v>1.6</c:v>
                </c:pt>
                <c:pt idx="10">
                  <c:v>1.6</c:v>
                </c:pt>
                <c:pt idx="11">
                  <c:v>4</c:v>
                </c:pt>
                <c:pt idx="12">
                  <c:v>1.6</c:v>
                </c:pt>
                <c:pt idx="13">
                  <c:v>1.6</c:v>
                </c:pt>
                <c:pt idx="14">
                  <c:v>3.6</c:v>
                </c:pt>
                <c:pt idx="15">
                  <c:v>2.8</c:v>
                </c:pt>
                <c:pt idx="16">
                  <c:v>1.6</c:v>
                </c:pt>
                <c:pt idx="17">
                  <c:v>2.8</c:v>
                </c:pt>
                <c:pt idx="18">
                  <c:v>8.8000000000000007</c:v>
                </c:pt>
                <c:pt idx="19">
                  <c:v>5.2</c:v>
                </c:pt>
                <c:pt idx="20">
                  <c:v>2.4</c:v>
                </c:pt>
                <c:pt idx="21">
                  <c:v>2.4</c:v>
                </c:pt>
                <c:pt idx="22">
                  <c:v>1.6</c:v>
                </c:pt>
                <c:pt idx="23">
                  <c:v>4</c:v>
                </c:pt>
                <c:pt idx="24">
                  <c:v>2.8</c:v>
                </c:pt>
                <c:pt idx="25">
                  <c:v>1.6</c:v>
                </c:pt>
                <c:pt idx="26">
                  <c:v>2.8</c:v>
                </c:pt>
                <c:pt idx="27">
                  <c:v>2.8</c:v>
                </c:pt>
                <c:pt idx="28">
                  <c:v>1.6</c:v>
                </c:pt>
                <c:pt idx="29">
                  <c:v>2.8</c:v>
                </c:pt>
                <c:pt idx="30">
                  <c:v>1.6</c:v>
                </c:pt>
                <c:pt idx="31">
                  <c:v>2.8</c:v>
                </c:pt>
                <c:pt idx="32">
                  <c:v>2.8</c:v>
                </c:pt>
                <c:pt idx="33">
                  <c:v>1.6</c:v>
                </c:pt>
                <c:pt idx="34">
                  <c:v>1.6</c:v>
                </c:pt>
                <c:pt idx="35">
                  <c:v>4</c:v>
                </c:pt>
                <c:pt idx="36">
                  <c:v>1.2</c:v>
                </c:pt>
                <c:pt idx="37">
                  <c:v>1.2</c:v>
                </c:pt>
                <c:pt idx="38">
                  <c:v>3.6</c:v>
                </c:pt>
                <c:pt idx="39">
                  <c:v>2.8</c:v>
                </c:pt>
                <c:pt idx="40">
                  <c:v>1.6</c:v>
                </c:pt>
                <c:pt idx="41">
                  <c:v>4</c:v>
                </c:pt>
                <c:pt idx="42">
                  <c:v>1.6</c:v>
                </c:pt>
                <c:pt idx="43">
                  <c:v>2.8</c:v>
                </c:pt>
                <c:pt idx="44">
                  <c:v>2.8</c:v>
                </c:pt>
                <c:pt idx="45">
                  <c:v>1.6</c:v>
                </c:pt>
                <c:pt idx="46">
                  <c:v>1.6</c:v>
                </c:pt>
                <c:pt idx="47">
                  <c:v>2.8</c:v>
                </c:pt>
                <c:pt idx="48">
                  <c:v>9.1999999999999993</c:v>
                </c:pt>
                <c:pt idx="49">
                  <c:v>2</c:v>
                </c:pt>
                <c:pt idx="50">
                  <c:v>3.6</c:v>
                </c:pt>
                <c:pt idx="51">
                  <c:v>6</c:v>
                </c:pt>
                <c:pt idx="52">
                  <c:v>1.6</c:v>
                </c:pt>
                <c:pt idx="53">
                  <c:v>2.4</c:v>
                </c:pt>
                <c:pt idx="54">
                  <c:v>1.2</c:v>
                </c:pt>
                <c:pt idx="55">
                  <c:v>2.8</c:v>
                </c:pt>
                <c:pt idx="56">
                  <c:v>2.8</c:v>
                </c:pt>
                <c:pt idx="57">
                  <c:v>1.6</c:v>
                </c:pt>
                <c:pt idx="58">
                  <c:v>2.4</c:v>
                </c:pt>
                <c:pt idx="59">
                  <c:v>4.4000000000000004</c:v>
                </c:pt>
              </c:numCache>
            </c:numRef>
          </c:val>
        </c:ser>
        <c:ser>
          <c:idx val="2"/>
          <c:order val="2"/>
          <c:tx>
            <c:strRef>
              <c:f>DISKWRITE!$D$1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DISKWRITE!$D$2:$D$61</c:f>
              <c:numCache>
                <c:formatCode>General</c:formatCode>
                <c:ptCount val="60"/>
                <c:pt idx="0">
                  <c:v>0</c:v>
                </c:pt>
                <c:pt idx="1">
                  <c:v>5.2</c:v>
                </c:pt>
                <c:pt idx="2">
                  <c:v>2.4</c:v>
                </c:pt>
                <c:pt idx="3">
                  <c:v>4.8</c:v>
                </c:pt>
                <c:pt idx="4">
                  <c:v>4.8</c:v>
                </c:pt>
                <c:pt idx="5">
                  <c:v>2.8</c:v>
                </c:pt>
                <c:pt idx="6">
                  <c:v>1.6</c:v>
                </c:pt>
                <c:pt idx="7">
                  <c:v>3.6</c:v>
                </c:pt>
                <c:pt idx="8">
                  <c:v>2.8</c:v>
                </c:pt>
                <c:pt idx="9">
                  <c:v>1.6</c:v>
                </c:pt>
                <c:pt idx="10">
                  <c:v>1.6</c:v>
                </c:pt>
                <c:pt idx="11">
                  <c:v>3.6</c:v>
                </c:pt>
                <c:pt idx="12">
                  <c:v>1.6</c:v>
                </c:pt>
                <c:pt idx="13">
                  <c:v>1.6</c:v>
                </c:pt>
                <c:pt idx="14">
                  <c:v>3.6</c:v>
                </c:pt>
                <c:pt idx="15">
                  <c:v>2.4</c:v>
                </c:pt>
                <c:pt idx="16">
                  <c:v>1.6</c:v>
                </c:pt>
                <c:pt idx="17">
                  <c:v>2.8</c:v>
                </c:pt>
                <c:pt idx="18">
                  <c:v>8.8000000000000007</c:v>
                </c:pt>
                <c:pt idx="19">
                  <c:v>4.8</c:v>
                </c:pt>
                <c:pt idx="20">
                  <c:v>2.4</c:v>
                </c:pt>
                <c:pt idx="21">
                  <c:v>2.4</c:v>
                </c:pt>
                <c:pt idx="22">
                  <c:v>1.6</c:v>
                </c:pt>
                <c:pt idx="23">
                  <c:v>3.6</c:v>
                </c:pt>
                <c:pt idx="24">
                  <c:v>2.8</c:v>
                </c:pt>
                <c:pt idx="25">
                  <c:v>1.6</c:v>
                </c:pt>
                <c:pt idx="26">
                  <c:v>2.8</c:v>
                </c:pt>
                <c:pt idx="27">
                  <c:v>2.4</c:v>
                </c:pt>
                <c:pt idx="28">
                  <c:v>1.6</c:v>
                </c:pt>
                <c:pt idx="29">
                  <c:v>2.8</c:v>
                </c:pt>
                <c:pt idx="30">
                  <c:v>1.6</c:v>
                </c:pt>
                <c:pt idx="31">
                  <c:v>2.4</c:v>
                </c:pt>
                <c:pt idx="32">
                  <c:v>2.8</c:v>
                </c:pt>
                <c:pt idx="33">
                  <c:v>1.6</c:v>
                </c:pt>
                <c:pt idx="34">
                  <c:v>1.6</c:v>
                </c:pt>
                <c:pt idx="35">
                  <c:v>3.6</c:v>
                </c:pt>
                <c:pt idx="36">
                  <c:v>1.2</c:v>
                </c:pt>
                <c:pt idx="37">
                  <c:v>1.2</c:v>
                </c:pt>
                <c:pt idx="38">
                  <c:v>3.6</c:v>
                </c:pt>
                <c:pt idx="39">
                  <c:v>2.4</c:v>
                </c:pt>
                <c:pt idx="40">
                  <c:v>1.6</c:v>
                </c:pt>
                <c:pt idx="41">
                  <c:v>4</c:v>
                </c:pt>
                <c:pt idx="42">
                  <c:v>1.6</c:v>
                </c:pt>
                <c:pt idx="43">
                  <c:v>2.4</c:v>
                </c:pt>
                <c:pt idx="44">
                  <c:v>2.8</c:v>
                </c:pt>
                <c:pt idx="45">
                  <c:v>1.6</c:v>
                </c:pt>
                <c:pt idx="46">
                  <c:v>1.6</c:v>
                </c:pt>
                <c:pt idx="47">
                  <c:v>2.4</c:v>
                </c:pt>
                <c:pt idx="48">
                  <c:v>9.1999999999999993</c:v>
                </c:pt>
                <c:pt idx="49">
                  <c:v>2</c:v>
                </c:pt>
                <c:pt idx="50">
                  <c:v>3.6</c:v>
                </c:pt>
                <c:pt idx="51">
                  <c:v>5.6</c:v>
                </c:pt>
                <c:pt idx="52">
                  <c:v>1.6</c:v>
                </c:pt>
                <c:pt idx="53">
                  <c:v>2.4</c:v>
                </c:pt>
                <c:pt idx="54">
                  <c:v>1.2</c:v>
                </c:pt>
                <c:pt idx="55">
                  <c:v>2.4</c:v>
                </c:pt>
                <c:pt idx="56">
                  <c:v>2.8</c:v>
                </c:pt>
                <c:pt idx="57">
                  <c:v>1.6</c:v>
                </c:pt>
                <c:pt idx="58">
                  <c:v>2.4</c:v>
                </c:pt>
                <c:pt idx="59">
                  <c:v>4</c:v>
                </c:pt>
              </c:numCache>
            </c:numRef>
          </c:val>
        </c:ser>
        <c:ser>
          <c:idx val="3"/>
          <c:order val="3"/>
          <c:tx>
            <c:strRef>
              <c:f>DISKWRITE!$E$1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DISKWRITE!$E$2:$E$61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0.4</c:v>
                </c:pt>
              </c:numCache>
            </c:numRef>
          </c:val>
        </c:ser>
        <c:ser>
          <c:idx val="4"/>
          <c:order val="4"/>
          <c:tx>
            <c:strRef>
              <c:f>DISKWRITE!$F$1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DISKWRITE!$F$2:$F$61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DISKWRITE!$G$1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DISKWRITE!$G$2:$G$61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DISKWRITE!$H$1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DISKWRITE!$A$2:$A$61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DISKWRITE!$H$2:$H$61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54390528"/>
        <c:axId val="154392064"/>
      </c:lineChart>
      <c:catAx>
        <c:axId val="15439052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392064"/>
        <c:crosses val="autoZero"/>
        <c:lblAlgn val="ctr"/>
        <c:lblOffset val="100"/>
      </c:catAx>
      <c:valAx>
        <c:axId val="154392064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439052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DISKXFER!$B$1:$H$1</c:f>
              <c:strCache>
                <c:ptCount val="7"/>
                <c:pt idx="0">
                  <c:v>sda2</c:v>
                </c:pt>
                <c:pt idx="1">
                  <c:v>sda</c:v>
                </c:pt>
                <c:pt idx="2">
                  <c:v>dm-0</c:v>
                </c:pt>
                <c:pt idx="3">
                  <c:v>dm-1</c:v>
                </c:pt>
                <c:pt idx="4">
                  <c:v>sda3</c:v>
                </c:pt>
                <c:pt idx="5">
                  <c:v>sda1</c:v>
                </c:pt>
                <c:pt idx="6">
                  <c:v>sda4</c:v>
                </c:pt>
              </c:strCache>
            </c:strRef>
          </c:cat>
          <c:val>
            <c:numRef>
              <c:f>DISKXFER!$B$63:$H$63</c:f>
              <c:numCache>
                <c:formatCode>0.0</c:formatCode>
                <c:ptCount val="7"/>
                <c:pt idx="0">
                  <c:v>0.625</c:v>
                </c:pt>
                <c:pt idx="1">
                  <c:v>0.65333333333333354</c:v>
                </c:pt>
                <c:pt idx="2">
                  <c:v>0.84333333333333305</c:v>
                </c:pt>
                <c:pt idx="3">
                  <c:v>2.8333333333333332E-2</c:v>
                </c:pt>
                <c:pt idx="4">
                  <c:v>2.8333333333333339E-2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DISKXFER!$B$64:$H$64</c:f>
              <c:numCache>
                <c:formatCode>0.0</c:formatCode>
                <c:ptCount val="7"/>
                <c:pt idx="0">
                  <c:v>2.1656666666666675</c:v>
                </c:pt>
                <c:pt idx="1">
                  <c:v>2.0879931972789123</c:v>
                </c:pt>
                <c:pt idx="2">
                  <c:v>1.1412516469038192</c:v>
                </c:pt>
                <c:pt idx="3">
                  <c:v>1.6716666666666666</c:v>
                </c:pt>
                <c:pt idx="4">
                  <c:v>0.10696078431372553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DISKXFER!$B$65:$H$65</c:f>
              <c:numCache>
                <c:formatCode>0.0</c:formatCode>
                <c:ptCount val="7"/>
                <c:pt idx="0">
                  <c:v>6.6093333333333328</c:v>
                </c:pt>
                <c:pt idx="1">
                  <c:v>6.6586734693877538</c:v>
                </c:pt>
                <c:pt idx="2">
                  <c:v>5.7154150197628484</c:v>
                </c:pt>
                <c:pt idx="3">
                  <c:v>0</c:v>
                </c:pt>
                <c:pt idx="4">
                  <c:v>0.16470588235294115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54832256"/>
        <c:axId val="154842240"/>
      </c:barChart>
      <c:catAx>
        <c:axId val="15483225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842240"/>
        <c:crosses val="autoZero"/>
        <c:auto val="1"/>
        <c:lblAlgn val="ctr"/>
        <c:lblOffset val="100"/>
        <c:tickLblSkip val="1"/>
      </c:catAx>
      <c:valAx>
        <c:axId val="15484224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48322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transfers per second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DISKXFER!$B$1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DISKXFER!$B$2:$B$61</c:f>
              <c:numCache>
                <c:formatCode>General</c:formatCode>
                <c:ptCount val="60"/>
                <c:pt idx="0">
                  <c:v>9.4</c:v>
                </c:pt>
                <c:pt idx="1">
                  <c:v>0.2</c:v>
                </c:pt>
                <c:pt idx="2">
                  <c:v>0.5</c:v>
                </c:pt>
                <c:pt idx="3">
                  <c:v>1.2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0.6</c:v>
                </c:pt>
                <c:pt idx="8">
                  <c:v>0.5</c:v>
                </c:pt>
                <c:pt idx="9">
                  <c:v>0.3</c:v>
                </c:pt>
                <c:pt idx="10">
                  <c:v>0.4</c:v>
                </c:pt>
                <c:pt idx="11">
                  <c:v>0.7</c:v>
                </c:pt>
                <c:pt idx="12">
                  <c:v>0.3</c:v>
                </c:pt>
                <c:pt idx="13">
                  <c:v>0.3</c:v>
                </c:pt>
                <c:pt idx="14">
                  <c:v>0.6</c:v>
                </c:pt>
                <c:pt idx="15">
                  <c:v>0.5</c:v>
                </c:pt>
                <c:pt idx="16">
                  <c:v>0.3</c:v>
                </c:pt>
                <c:pt idx="17">
                  <c:v>0.6</c:v>
                </c:pt>
                <c:pt idx="18">
                  <c:v>0.6</c:v>
                </c:pt>
                <c:pt idx="19">
                  <c:v>1.1000000000000001</c:v>
                </c:pt>
                <c:pt idx="20">
                  <c:v>0.5</c:v>
                </c:pt>
                <c:pt idx="21">
                  <c:v>0.4</c:v>
                </c:pt>
                <c:pt idx="22">
                  <c:v>0.3</c:v>
                </c:pt>
                <c:pt idx="23">
                  <c:v>0.7</c:v>
                </c:pt>
                <c:pt idx="24">
                  <c:v>0.4</c:v>
                </c:pt>
                <c:pt idx="25">
                  <c:v>0.3</c:v>
                </c:pt>
                <c:pt idx="26">
                  <c:v>0.5</c:v>
                </c:pt>
                <c:pt idx="27">
                  <c:v>0.6</c:v>
                </c:pt>
                <c:pt idx="28">
                  <c:v>0.3</c:v>
                </c:pt>
                <c:pt idx="29">
                  <c:v>0.5</c:v>
                </c:pt>
                <c:pt idx="30">
                  <c:v>0.3</c:v>
                </c:pt>
                <c:pt idx="31">
                  <c:v>0.4</c:v>
                </c:pt>
                <c:pt idx="32">
                  <c:v>0.5</c:v>
                </c:pt>
                <c:pt idx="33">
                  <c:v>0.3</c:v>
                </c:pt>
                <c:pt idx="34">
                  <c:v>0.4</c:v>
                </c:pt>
                <c:pt idx="35">
                  <c:v>0.7</c:v>
                </c:pt>
                <c:pt idx="36">
                  <c:v>0.2</c:v>
                </c:pt>
                <c:pt idx="37">
                  <c:v>0.2</c:v>
                </c:pt>
                <c:pt idx="38">
                  <c:v>0.6</c:v>
                </c:pt>
                <c:pt idx="39">
                  <c:v>0.5</c:v>
                </c:pt>
                <c:pt idx="40">
                  <c:v>0.3</c:v>
                </c:pt>
                <c:pt idx="41">
                  <c:v>0.6</c:v>
                </c:pt>
                <c:pt idx="42">
                  <c:v>0.3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0.3</c:v>
                </c:pt>
                <c:pt idx="47">
                  <c:v>0.5</c:v>
                </c:pt>
                <c:pt idx="48">
                  <c:v>0.7</c:v>
                </c:pt>
                <c:pt idx="49">
                  <c:v>0.3</c:v>
                </c:pt>
                <c:pt idx="50">
                  <c:v>0.5</c:v>
                </c:pt>
                <c:pt idx="51">
                  <c:v>1.3</c:v>
                </c:pt>
                <c:pt idx="52">
                  <c:v>0.3</c:v>
                </c:pt>
                <c:pt idx="53">
                  <c:v>0.5</c:v>
                </c:pt>
                <c:pt idx="54">
                  <c:v>0.2</c:v>
                </c:pt>
                <c:pt idx="55">
                  <c:v>0.4</c:v>
                </c:pt>
                <c:pt idx="56">
                  <c:v>0.5</c:v>
                </c:pt>
                <c:pt idx="57">
                  <c:v>0.3</c:v>
                </c:pt>
                <c:pt idx="58">
                  <c:v>0.4</c:v>
                </c:pt>
                <c:pt idx="59">
                  <c:v>0.8</c:v>
                </c:pt>
              </c:numCache>
            </c:numRef>
          </c:val>
        </c:ser>
        <c:ser>
          <c:idx val="1"/>
          <c:order val="1"/>
          <c:tx>
            <c:strRef>
              <c:f>DISKXFER!$C$1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DISKXFER!$C$2:$C$61</c:f>
              <c:numCache>
                <c:formatCode>General</c:formatCode>
                <c:ptCount val="60"/>
                <c:pt idx="0">
                  <c:v>9.4</c:v>
                </c:pt>
                <c:pt idx="1">
                  <c:v>0.2</c:v>
                </c:pt>
                <c:pt idx="2">
                  <c:v>0.5</c:v>
                </c:pt>
                <c:pt idx="3">
                  <c:v>1.5</c:v>
                </c:pt>
                <c:pt idx="4">
                  <c:v>0.4</c:v>
                </c:pt>
                <c:pt idx="5">
                  <c:v>0.5</c:v>
                </c:pt>
                <c:pt idx="6">
                  <c:v>0.3</c:v>
                </c:pt>
                <c:pt idx="7">
                  <c:v>0.7</c:v>
                </c:pt>
                <c:pt idx="8">
                  <c:v>0.5</c:v>
                </c:pt>
                <c:pt idx="9">
                  <c:v>0.3</c:v>
                </c:pt>
                <c:pt idx="10">
                  <c:v>0.4</c:v>
                </c:pt>
                <c:pt idx="11">
                  <c:v>0.8</c:v>
                </c:pt>
                <c:pt idx="12">
                  <c:v>0.3</c:v>
                </c:pt>
                <c:pt idx="13">
                  <c:v>0.3</c:v>
                </c:pt>
                <c:pt idx="14">
                  <c:v>0.6</c:v>
                </c:pt>
                <c:pt idx="15">
                  <c:v>0.6</c:v>
                </c:pt>
                <c:pt idx="16">
                  <c:v>0.3</c:v>
                </c:pt>
                <c:pt idx="17">
                  <c:v>0.6</c:v>
                </c:pt>
                <c:pt idx="18">
                  <c:v>0.6</c:v>
                </c:pt>
                <c:pt idx="19">
                  <c:v>1.2</c:v>
                </c:pt>
                <c:pt idx="20">
                  <c:v>0.5</c:v>
                </c:pt>
                <c:pt idx="21">
                  <c:v>0.4</c:v>
                </c:pt>
                <c:pt idx="22">
                  <c:v>0.3</c:v>
                </c:pt>
                <c:pt idx="23">
                  <c:v>0.8</c:v>
                </c:pt>
                <c:pt idx="24">
                  <c:v>0.4</c:v>
                </c:pt>
                <c:pt idx="25">
                  <c:v>0.3</c:v>
                </c:pt>
                <c:pt idx="26">
                  <c:v>0.5</c:v>
                </c:pt>
                <c:pt idx="27">
                  <c:v>0.7</c:v>
                </c:pt>
                <c:pt idx="28">
                  <c:v>0.3</c:v>
                </c:pt>
                <c:pt idx="29">
                  <c:v>0.5</c:v>
                </c:pt>
                <c:pt idx="30">
                  <c:v>0.3</c:v>
                </c:pt>
                <c:pt idx="31">
                  <c:v>0.5</c:v>
                </c:pt>
                <c:pt idx="32">
                  <c:v>0.5</c:v>
                </c:pt>
                <c:pt idx="33">
                  <c:v>0.3</c:v>
                </c:pt>
                <c:pt idx="34">
                  <c:v>0.4</c:v>
                </c:pt>
                <c:pt idx="35">
                  <c:v>0.8</c:v>
                </c:pt>
                <c:pt idx="36">
                  <c:v>0.2</c:v>
                </c:pt>
                <c:pt idx="37">
                  <c:v>0.2</c:v>
                </c:pt>
                <c:pt idx="38">
                  <c:v>0.6</c:v>
                </c:pt>
                <c:pt idx="39">
                  <c:v>0.6</c:v>
                </c:pt>
                <c:pt idx="40">
                  <c:v>0.3</c:v>
                </c:pt>
                <c:pt idx="41">
                  <c:v>0.6</c:v>
                </c:pt>
                <c:pt idx="42">
                  <c:v>0.3</c:v>
                </c:pt>
                <c:pt idx="43">
                  <c:v>0.6</c:v>
                </c:pt>
                <c:pt idx="44">
                  <c:v>0.6</c:v>
                </c:pt>
                <c:pt idx="45">
                  <c:v>0.3</c:v>
                </c:pt>
                <c:pt idx="46">
                  <c:v>0.3</c:v>
                </c:pt>
                <c:pt idx="47">
                  <c:v>0.6</c:v>
                </c:pt>
                <c:pt idx="48">
                  <c:v>0.7</c:v>
                </c:pt>
                <c:pt idx="49">
                  <c:v>0.3</c:v>
                </c:pt>
                <c:pt idx="50">
                  <c:v>0.5</c:v>
                </c:pt>
                <c:pt idx="51">
                  <c:v>1.4</c:v>
                </c:pt>
                <c:pt idx="52">
                  <c:v>0.3</c:v>
                </c:pt>
                <c:pt idx="53">
                  <c:v>0.5</c:v>
                </c:pt>
                <c:pt idx="54">
                  <c:v>0.2</c:v>
                </c:pt>
                <c:pt idx="55">
                  <c:v>0.5</c:v>
                </c:pt>
                <c:pt idx="56">
                  <c:v>0.5</c:v>
                </c:pt>
                <c:pt idx="57">
                  <c:v>0.3</c:v>
                </c:pt>
                <c:pt idx="58">
                  <c:v>0.4</c:v>
                </c:pt>
                <c:pt idx="59">
                  <c:v>0.9</c:v>
                </c:pt>
              </c:numCache>
            </c:numRef>
          </c:val>
        </c:ser>
        <c:ser>
          <c:idx val="2"/>
          <c:order val="2"/>
          <c:tx>
            <c:strRef>
              <c:f>DISKXFER!$D$1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DISKXFER!$D$2:$D$61</c:f>
              <c:numCache>
                <c:formatCode>General</c:formatCode>
                <c:ptCount val="60"/>
                <c:pt idx="0">
                  <c:v>7.7</c:v>
                </c:pt>
                <c:pt idx="1">
                  <c:v>1.3</c:v>
                </c:pt>
                <c:pt idx="2">
                  <c:v>0.6</c:v>
                </c:pt>
                <c:pt idx="3">
                  <c:v>1.5</c:v>
                </c:pt>
                <c:pt idx="4">
                  <c:v>1.2</c:v>
                </c:pt>
                <c:pt idx="5">
                  <c:v>0.7</c:v>
                </c:pt>
                <c:pt idx="6">
                  <c:v>0.4</c:v>
                </c:pt>
                <c:pt idx="7">
                  <c:v>1</c:v>
                </c:pt>
                <c:pt idx="8">
                  <c:v>0.7</c:v>
                </c:pt>
                <c:pt idx="9">
                  <c:v>0.4</c:v>
                </c:pt>
                <c:pt idx="10">
                  <c:v>0.4</c:v>
                </c:pt>
                <c:pt idx="11">
                  <c:v>1</c:v>
                </c:pt>
                <c:pt idx="12">
                  <c:v>0.4</c:v>
                </c:pt>
                <c:pt idx="13">
                  <c:v>0.4</c:v>
                </c:pt>
                <c:pt idx="14">
                  <c:v>0.9</c:v>
                </c:pt>
                <c:pt idx="15">
                  <c:v>0.7</c:v>
                </c:pt>
                <c:pt idx="16">
                  <c:v>0.4</c:v>
                </c:pt>
                <c:pt idx="17">
                  <c:v>0.7</c:v>
                </c:pt>
                <c:pt idx="18">
                  <c:v>2.2000000000000002</c:v>
                </c:pt>
                <c:pt idx="19">
                  <c:v>1.3</c:v>
                </c:pt>
                <c:pt idx="20">
                  <c:v>0.6</c:v>
                </c:pt>
                <c:pt idx="21">
                  <c:v>0.6</c:v>
                </c:pt>
                <c:pt idx="22">
                  <c:v>0.4</c:v>
                </c:pt>
                <c:pt idx="23">
                  <c:v>1</c:v>
                </c:pt>
                <c:pt idx="24">
                  <c:v>0.7</c:v>
                </c:pt>
                <c:pt idx="25">
                  <c:v>0.4</c:v>
                </c:pt>
                <c:pt idx="26">
                  <c:v>0.7</c:v>
                </c:pt>
                <c:pt idx="27">
                  <c:v>0.7</c:v>
                </c:pt>
                <c:pt idx="28">
                  <c:v>0.4</c:v>
                </c:pt>
                <c:pt idx="29">
                  <c:v>0.7</c:v>
                </c:pt>
                <c:pt idx="30">
                  <c:v>0.4</c:v>
                </c:pt>
                <c:pt idx="31">
                  <c:v>0.7</c:v>
                </c:pt>
                <c:pt idx="32">
                  <c:v>0.7</c:v>
                </c:pt>
                <c:pt idx="33">
                  <c:v>0.4</c:v>
                </c:pt>
                <c:pt idx="34">
                  <c:v>0.4</c:v>
                </c:pt>
                <c:pt idx="35">
                  <c:v>1</c:v>
                </c:pt>
                <c:pt idx="36">
                  <c:v>0.3</c:v>
                </c:pt>
                <c:pt idx="37">
                  <c:v>0.3</c:v>
                </c:pt>
                <c:pt idx="38">
                  <c:v>0.9</c:v>
                </c:pt>
                <c:pt idx="39">
                  <c:v>0.7</c:v>
                </c:pt>
                <c:pt idx="40">
                  <c:v>0.4</c:v>
                </c:pt>
                <c:pt idx="41">
                  <c:v>1</c:v>
                </c:pt>
                <c:pt idx="42">
                  <c:v>0.4</c:v>
                </c:pt>
                <c:pt idx="43">
                  <c:v>0.7</c:v>
                </c:pt>
                <c:pt idx="44">
                  <c:v>0.7</c:v>
                </c:pt>
                <c:pt idx="45">
                  <c:v>0.4</c:v>
                </c:pt>
                <c:pt idx="46">
                  <c:v>0.4</c:v>
                </c:pt>
                <c:pt idx="47">
                  <c:v>0.7</c:v>
                </c:pt>
                <c:pt idx="48">
                  <c:v>2.2999999999999998</c:v>
                </c:pt>
                <c:pt idx="49">
                  <c:v>0.5</c:v>
                </c:pt>
                <c:pt idx="50">
                  <c:v>0.9</c:v>
                </c:pt>
                <c:pt idx="51">
                  <c:v>1.5</c:v>
                </c:pt>
                <c:pt idx="52">
                  <c:v>0.4</c:v>
                </c:pt>
                <c:pt idx="53">
                  <c:v>0.6</c:v>
                </c:pt>
                <c:pt idx="54">
                  <c:v>0.3</c:v>
                </c:pt>
                <c:pt idx="55">
                  <c:v>0.7</c:v>
                </c:pt>
                <c:pt idx="56">
                  <c:v>0.7</c:v>
                </c:pt>
                <c:pt idx="57">
                  <c:v>0.4</c:v>
                </c:pt>
                <c:pt idx="58">
                  <c:v>0.6</c:v>
                </c:pt>
                <c:pt idx="59">
                  <c:v>1.1000000000000001</c:v>
                </c:pt>
              </c:numCache>
            </c:numRef>
          </c:val>
        </c:ser>
        <c:ser>
          <c:idx val="3"/>
          <c:order val="3"/>
          <c:tx>
            <c:strRef>
              <c:f>DISKXFER!$E$1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DISKXFER!$E$2:$E$61</c:f>
              <c:numCache>
                <c:formatCode>General</c:formatCode>
                <c:ptCount val="60"/>
                <c:pt idx="0">
                  <c:v>1.7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4"/>
          <c:order val="4"/>
          <c:tx>
            <c:strRef>
              <c:f>DISKXFER!$F$1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DISKXFER!$F$2:$F$61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</c:numCache>
            </c:numRef>
          </c:val>
        </c:ser>
        <c:ser>
          <c:idx val="5"/>
          <c:order val="5"/>
          <c:tx>
            <c:strRef>
              <c:f>DISKXFER!$G$1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DISKXFER!$G$2:$G$61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DISKXFER!$H$1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DISKXFER!$A$2:$A$61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DISKXFER!$H$2:$H$61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54948352"/>
        <c:axId val="154949888"/>
      </c:lineChart>
      <c:catAx>
        <c:axId val="15494835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4949888"/>
        <c:crosses val="autoZero"/>
        <c:lblAlgn val="ctr"/>
        <c:lblOffset val="100"/>
      </c:catAx>
      <c:valAx>
        <c:axId val="15494988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494835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JFS Filespace %Used centos-112  2014-10-21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JFSFILE!$A$63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JFSFILE!$B$1:$C$1</c:f>
              <c:strCache>
                <c:ptCount val="2"/>
                <c:pt idx="0">
                  <c:v>/</c:v>
                </c:pt>
                <c:pt idx="1">
                  <c:v>/boot</c:v>
                </c:pt>
              </c:strCache>
            </c:strRef>
          </c:cat>
          <c:val>
            <c:numRef>
              <c:f>JFSFILE!$B$63:$C$63</c:f>
              <c:numCache>
                <c:formatCode>0.0</c:formatCode>
                <c:ptCount val="2"/>
                <c:pt idx="0">
                  <c:v>14.899999999999984</c:v>
                </c:pt>
                <c:pt idx="1">
                  <c:v>13.299999999999988</c:v>
                </c:pt>
              </c:numCache>
            </c:numRef>
          </c:val>
        </c:ser>
        <c:ser>
          <c:idx val="1"/>
          <c:order val="1"/>
          <c:tx>
            <c:strRef>
              <c:f>JFSFILE!$A$64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JFSFILE!$B$64:$C$64</c:f>
              <c:numCache>
                <c:formatCode>0.0</c:formatCode>
                <c:ptCount val="2"/>
                <c:pt idx="0">
                  <c:v>4.2632564145606011E-14</c:v>
                </c:pt>
                <c:pt idx="1">
                  <c:v>2.3092638912203256E-14</c:v>
                </c:pt>
              </c:numCache>
            </c:numRef>
          </c:val>
        </c:ser>
        <c:ser>
          <c:idx val="2"/>
          <c:order val="2"/>
          <c:tx>
            <c:strRef>
              <c:f>JFSFILE!$A$65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JFSFILE!$B$65:$C$65</c:f>
              <c:numCache>
                <c:formatCode>0.0</c:formatCode>
                <c:ptCount val="2"/>
                <c:pt idx="0">
                  <c:v>2.6645352591003757E-14</c:v>
                </c:pt>
                <c:pt idx="1">
                  <c:v>1.0658141036401503E-14</c:v>
                </c:pt>
              </c:numCache>
            </c:numRef>
          </c:val>
        </c:ser>
        <c:overlap val="100"/>
        <c:axId val="155970944"/>
        <c:axId val="156005504"/>
      </c:barChart>
      <c:catAx>
        <c:axId val="155970944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6005504"/>
        <c:crosses val="autoZero"/>
        <c:auto val="1"/>
        <c:lblAlgn val="ctr"/>
        <c:lblOffset val="100"/>
        <c:tickLblSkip val="1"/>
      </c:catAx>
      <c:valAx>
        <c:axId val="156005504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5597094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Memory MB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MEM!$F$1</c:f>
              <c:strCache>
                <c:ptCount val="1"/>
                <c:pt idx="0">
                  <c:v>memfree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MEM!$A$2:$A$61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MEM!$F$2:$F$61</c:f>
              <c:numCache>
                <c:formatCode>General</c:formatCode>
                <c:ptCount val="60"/>
                <c:pt idx="0">
                  <c:v>4292.1000000000004</c:v>
                </c:pt>
                <c:pt idx="1">
                  <c:v>4292.3999999999996</c:v>
                </c:pt>
                <c:pt idx="2">
                  <c:v>4292.6000000000004</c:v>
                </c:pt>
                <c:pt idx="3">
                  <c:v>4292.6000000000004</c:v>
                </c:pt>
                <c:pt idx="4">
                  <c:v>4292.6000000000004</c:v>
                </c:pt>
                <c:pt idx="5">
                  <c:v>4292.2</c:v>
                </c:pt>
                <c:pt idx="6">
                  <c:v>4292.1000000000004</c:v>
                </c:pt>
                <c:pt idx="7">
                  <c:v>4292.1000000000004</c:v>
                </c:pt>
                <c:pt idx="8">
                  <c:v>4292.1000000000004</c:v>
                </c:pt>
                <c:pt idx="9">
                  <c:v>4292.1000000000004</c:v>
                </c:pt>
                <c:pt idx="10">
                  <c:v>4292.1000000000004</c:v>
                </c:pt>
                <c:pt idx="11">
                  <c:v>4292.1000000000004</c:v>
                </c:pt>
                <c:pt idx="12">
                  <c:v>4292.2</c:v>
                </c:pt>
                <c:pt idx="13">
                  <c:v>4292.2</c:v>
                </c:pt>
                <c:pt idx="14">
                  <c:v>4292.2</c:v>
                </c:pt>
                <c:pt idx="15">
                  <c:v>4292.2</c:v>
                </c:pt>
                <c:pt idx="16">
                  <c:v>4292.2</c:v>
                </c:pt>
                <c:pt idx="17">
                  <c:v>4292.2</c:v>
                </c:pt>
                <c:pt idx="18">
                  <c:v>4292.2</c:v>
                </c:pt>
                <c:pt idx="19">
                  <c:v>4292.2</c:v>
                </c:pt>
                <c:pt idx="20">
                  <c:v>4292.2</c:v>
                </c:pt>
                <c:pt idx="21">
                  <c:v>4292.2</c:v>
                </c:pt>
                <c:pt idx="22">
                  <c:v>4292.3</c:v>
                </c:pt>
                <c:pt idx="23">
                  <c:v>4292.3</c:v>
                </c:pt>
                <c:pt idx="24">
                  <c:v>4292.3</c:v>
                </c:pt>
                <c:pt idx="25">
                  <c:v>4292.3</c:v>
                </c:pt>
                <c:pt idx="26">
                  <c:v>4292.3</c:v>
                </c:pt>
                <c:pt idx="27">
                  <c:v>4292.3</c:v>
                </c:pt>
                <c:pt idx="28">
                  <c:v>4292.3</c:v>
                </c:pt>
                <c:pt idx="29">
                  <c:v>4292.3</c:v>
                </c:pt>
                <c:pt idx="30">
                  <c:v>4292.3</c:v>
                </c:pt>
                <c:pt idx="31">
                  <c:v>4292.3</c:v>
                </c:pt>
                <c:pt idx="32">
                  <c:v>4292.3</c:v>
                </c:pt>
                <c:pt idx="33">
                  <c:v>4292.3</c:v>
                </c:pt>
                <c:pt idx="34">
                  <c:v>4292.3999999999996</c:v>
                </c:pt>
                <c:pt idx="35">
                  <c:v>4292.3</c:v>
                </c:pt>
                <c:pt idx="36">
                  <c:v>4292.3</c:v>
                </c:pt>
                <c:pt idx="37">
                  <c:v>4292.3</c:v>
                </c:pt>
                <c:pt idx="38">
                  <c:v>4292.3</c:v>
                </c:pt>
                <c:pt idx="39">
                  <c:v>4292.3</c:v>
                </c:pt>
                <c:pt idx="40">
                  <c:v>4292.3</c:v>
                </c:pt>
                <c:pt idx="41">
                  <c:v>4292.3</c:v>
                </c:pt>
                <c:pt idx="42">
                  <c:v>4292.3</c:v>
                </c:pt>
                <c:pt idx="43">
                  <c:v>4292.3</c:v>
                </c:pt>
                <c:pt idx="44">
                  <c:v>4292.3</c:v>
                </c:pt>
                <c:pt idx="45">
                  <c:v>4292.3</c:v>
                </c:pt>
                <c:pt idx="46">
                  <c:v>4292.3999999999996</c:v>
                </c:pt>
                <c:pt idx="47">
                  <c:v>4292.3999999999996</c:v>
                </c:pt>
                <c:pt idx="48">
                  <c:v>4292.3999999999996</c:v>
                </c:pt>
                <c:pt idx="49">
                  <c:v>4292.3999999999996</c:v>
                </c:pt>
                <c:pt idx="50">
                  <c:v>4292.3999999999996</c:v>
                </c:pt>
                <c:pt idx="51">
                  <c:v>4292.3</c:v>
                </c:pt>
                <c:pt idx="52">
                  <c:v>4292.3</c:v>
                </c:pt>
                <c:pt idx="53">
                  <c:v>4292.3</c:v>
                </c:pt>
                <c:pt idx="54">
                  <c:v>4292.3</c:v>
                </c:pt>
                <c:pt idx="55">
                  <c:v>4292.3</c:v>
                </c:pt>
                <c:pt idx="56">
                  <c:v>4292.2</c:v>
                </c:pt>
                <c:pt idx="57">
                  <c:v>4292.2</c:v>
                </c:pt>
                <c:pt idx="58">
                  <c:v>4292.2</c:v>
                </c:pt>
                <c:pt idx="59">
                  <c:v>4292.3</c:v>
                </c:pt>
              </c:numCache>
            </c:numRef>
          </c:val>
        </c:ser>
        <c:marker val="1"/>
        <c:axId val="156052864"/>
        <c:axId val="156071040"/>
      </c:lineChart>
      <c:catAx>
        <c:axId val="15605286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6071040"/>
        <c:crosses val="autoZero"/>
        <c:lblAlgn val="ctr"/>
        <c:lblOffset val="100"/>
      </c:catAx>
      <c:valAx>
        <c:axId val="15607104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605286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areaChart>
        <c:grouping val="standard"/>
        <c:ser>
          <c:idx val="0"/>
          <c:order val="0"/>
          <c:tx>
            <c:strRef>
              <c:f>MEM!$B$1</c:f>
              <c:strCache>
                <c:ptCount val="1"/>
                <c:pt idx="0">
                  <c:v>memtotal</c:v>
                </c:pt>
              </c:strCache>
            </c:strRef>
          </c:tx>
          <c:cat>
            <c:numRef>
              <c:f>MEM!$A$2:$A$61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MEM!$B$2:$B$61</c:f>
              <c:numCache>
                <c:formatCode>General</c:formatCode>
                <c:ptCount val="60"/>
                <c:pt idx="0">
                  <c:v>7872.6</c:v>
                </c:pt>
                <c:pt idx="1">
                  <c:v>7872.6</c:v>
                </c:pt>
                <c:pt idx="2">
                  <c:v>7872.6</c:v>
                </c:pt>
                <c:pt idx="3">
                  <c:v>7872.6</c:v>
                </c:pt>
                <c:pt idx="4">
                  <c:v>7872.6</c:v>
                </c:pt>
                <c:pt idx="5">
                  <c:v>7872.6</c:v>
                </c:pt>
                <c:pt idx="6">
                  <c:v>7872.6</c:v>
                </c:pt>
                <c:pt idx="7">
                  <c:v>7872.6</c:v>
                </c:pt>
                <c:pt idx="8">
                  <c:v>7872.6</c:v>
                </c:pt>
                <c:pt idx="9">
                  <c:v>7872.6</c:v>
                </c:pt>
                <c:pt idx="10">
                  <c:v>7872.6</c:v>
                </c:pt>
                <c:pt idx="11">
                  <c:v>7872.6</c:v>
                </c:pt>
                <c:pt idx="12">
                  <c:v>7872.6</c:v>
                </c:pt>
                <c:pt idx="13">
                  <c:v>7872.6</c:v>
                </c:pt>
                <c:pt idx="14">
                  <c:v>7872.6</c:v>
                </c:pt>
                <c:pt idx="15">
                  <c:v>7872.6</c:v>
                </c:pt>
                <c:pt idx="16">
                  <c:v>7872.6</c:v>
                </c:pt>
                <c:pt idx="17">
                  <c:v>7872.6</c:v>
                </c:pt>
                <c:pt idx="18">
                  <c:v>7872.6</c:v>
                </c:pt>
                <c:pt idx="19">
                  <c:v>7872.6</c:v>
                </c:pt>
                <c:pt idx="20">
                  <c:v>7872.6</c:v>
                </c:pt>
                <c:pt idx="21">
                  <c:v>7872.6</c:v>
                </c:pt>
                <c:pt idx="22">
                  <c:v>7872.6</c:v>
                </c:pt>
                <c:pt idx="23">
                  <c:v>7872.6</c:v>
                </c:pt>
                <c:pt idx="24">
                  <c:v>7872.6</c:v>
                </c:pt>
                <c:pt idx="25">
                  <c:v>7872.6</c:v>
                </c:pt>
                <c:pt idx="26">
                  <c:v>7872.6</c:v>
                </c:pt>
                <c:pt idx="27">
                  <c:v>7872.6</c:v>
                </c:pt>
                <c:pt idx="28">
                  <c:v>7872.6</c:v>
                </c:pt>
                <c:pt idx="29">
                  <c:v>7872.6</c:v>
                </c:pt>
                <c:pt idx="30">
                  <c:v>7872.6</c:v>
                </c:pt>
                <c:pt idx="31">
                  <c:v>7872.6</c:v>
                </c:pt>
                <c:pt idx="32">
                  <c:v>7872.6</c:v>
                </c:pt>
                <c:pt idx="33">
                  <c:v>7872.6</c:v>
                </c:pt>
                <c:pt idx="34">
                  <c:v>7872.6</c:v>
                </c:pt>
                <c:pt idx="35">
                  <c:v>7872.6</c:v>
                </c:pt>
                <c:pt idx="36">
                  <c:v>7872.6</c:v>
                </c:pt>
                <c:pt idx="37">
                  <c:v>7872.6</c:v>
                </c:pt>
                <c:pt idx="38">
                  <c:v>7872.6</c:v>
                </c:pt>
                <c:pt idx="39">
                  <c:v>7872.6</c:v>
                </c:pt>
                <c:pt idx="40">
                  <c:v>7872.6</c:v>
                </c:pt>
                <c:pt idx="41">
                  <c:v>7872.6</c:v>
                </c:pt>
                <c:pt idx="42">
                  <c:v>7872.6</c:v>
                </c:pt>
                <c:pt idx="43">
                  <c:v>7872.6</c:v>
                </c:pt>
                <c:pt idx="44">
                  <c:v>7872.6</c:v>
                </c:pt>
                <c:pt idx="45">
                  <c:v>7872.6</c:v>
                </c:pt>
                <c:pt idx="46">
                  <c:v>7872.6</c:v>
                </c:pt>
                <c:pt idx="47">
                  <c:v>7872.6</c:v>
                </c:pt>
                <c:pt idx="48">
                  <c:v>7872.6</c:v>
                </c:pt>
                <c:pt idx="49">
                  <c:v>7872.6</c:v>
                </c:pt>
                <c:pt idx="50">
                  <c:v>7872.6</c:v>
                </c:pt>
                <c:pt idx="51">
                  <c:v>7872.6</c:v>
                </c:pt>
                <c:pt idx="52">
                  <c:v>7872.6</c:v>
                </c:pt>
                <c:pt idx="53">
                  <c:v>7872.6</c:v>
                </c:pt>
                <c:pt idx="54">
                  <c:v>7872.6</c:v>
                </c:pt>
                <c:pt idx="55">
                  <c:v>7872.6</c:v>
                </c:pt>
                <c:pt idx="56">
                  <c:v>7872.6</c:v>
                </c:pt>
                <c:pt idx="57">
                  <c:v>7872.6</c:v>
                </c:pt>
                <c:pt idx="58">
                  <c:v>7872.6</c:v>
                </c:pt>
                <c:pt idx="59">
                  <c:v>7872.6</c:v>
                </c:pt>
              </c:numCache>
            </c:numRef>
          </c:val>
        </c:ser>
        <c:axId val="156310528"/>
        <c:axId val="156312320"/>
      </c:areaChart>
      <c:catAx>
        <c:axId val="15631052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6312320"/>
        <c:crosses val="autoZero"/>
        <c:lblAlgn val="ctr"/>
        <c:lblOffset val="100"/>
      </c:catAx>
      <c:valAx>
        <c:axId val="156312320"/>
        <c:scaling>
          <c:orientation val="minMax"/>
          <c:min val="0"/>
        </c:scaling>
        <c:axPos val="l"/>
        <c:numFmt formatCode="0" sourceLinked="0"/>
        <c:tickLblPos val="nextTo"/>
        <c:crossAx val="156310528"/>
        <c:crosses val="autoZero"/>
        <c:crossBetween val="midCat"/>
        <c:dispUnits>
          <c:builtInUnit val="thousands"/>
          <c:dispUnitsLbl/>
        </c:dispUnits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Total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CPU_ALL!$A$2:$A$61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CPU_ALL!$B$2:$B$61</c:f>
              <c:numCache>
                <c:formatCode>General</c:formatCode>
                <c:ptCount val="60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CPU_ALL!$A$2:$A$61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CPU_ALL!$C$2:$C$61</c:f>
              <c:numCache>
                <c:formatCode>General</c:formatCode>
                <c:ptCount val="60"/>
                <c:pt idx="0">
                  <c:v>1.3</c:v>
                </c:pt>
                <c:pt idx="1">
                  <c:v>0.1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</c:numCache>
            </c:numRef>
          </c:val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CPU_ALL!$A$2:$A$61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CPU_ALL!$D$2:$D$61</c:f>
              <c:numCache>
                <c:formatCode>General</c:formatCode>
                <c:ptCount val="60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22542720"/>
        <c:axId val="131166592"/>
      </c:areaChart>
      <c:catAx>
        <c:axId val="12254272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1166592"/>
        <c:crosses val="autoZero"/>
        <c:lblAlgn val="ctr"/>
        <c:lblOffset val="100"/>
      </c:catAx>
      <c:valAx>
        <c:axId val="131166592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22542720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centos-112 (KB/s) - 2014-10-21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strRef>
              <c:f>NET!$H$1</c:f>
              <c:strCache>
                <c:ptCount val="1"/>
                <c:pt idx="0">
                  <c:v>Total-Read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NET!$H$2:$H$61</c:f>
              <c:numCache>
                <c:formatCode>General</c:formatCode>
                <c:ptCount val="60"/>
                <c:pt idx="0">
                  <c:v>0.9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0.6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0.7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0.5</c:v>
                </c:pt>
                <c:pt idx="29">
                  <c:v>0.5</c:v>
                </c:pt>
                <c:pt idx="30">
                  <c:v>0.4</c:v>
                </c:pt>
                <c:pt idx="31">
                  <c:v>0.6</c:v>
                </c:pt>
                <c:pt idx="32">
                  <c:v>0.4</c:v>
                </c:pt>
                <c:pt idx="33">
                  <c:v>0.5</c:v>
                </c:pt>
                <c:pt idx="34">
                  <c:v>0.5</c:v>
                </c:pt>
                <c:pt idx="35">
                  <c:v>0.4</c:v>
                </c:pt>
                <c:pt idx="36">
                  <c:v>0.5</c:v>
                </c:pt>
                <c:pt idx="37">
                  <c:v>0.5</c:v>
                </c:pt>
                <c:pt idx="38">
                  <c:v>0.6</c:v>
                </c:pt>
                <c:pt idx="39">
                  <c:v>0.6</c:v>
                </c:pt>
                <c:pt idx="40">
                  <c:v>0.5</c:v>
                </c:pt>
                <c:pt idx="41">
                  <c:v>0.5</c:v>
                </c:pt>
                <c:pt idx="42">
                  <c:v>0.4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0.5</c:v>
                </c:pt>
                <c:pt idx="47">
                  <c:v>0.6</c:v>
                </c:pt>
                <c:pt idx="48">
                  <c:v>0.6</c:v>
                </c:pt>
                <c:pt idx="49">
                  <c:v>0.5</c:v>
                </c:pt>
                <c:pt idx="50">
                  <c:v>0.5</c:v>
                </c:pt>
                <c:pt idx="51">
                  <c:v>0.9</c:v>
                </c:pt>
                <c:pt idx="52">
                  <c:v>0.5</c:v>
                </c:pt>
                <c:pt idx="53">
                  <c:v>0.6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0.5</c:v>
                </c:pt>
                <c:pt idx="58">
                  <c:v>0.6</c:v>
                </c:pt>
                <c:pt idx="59">
                  <c:v>0.5</c:v>
                </c:pt>
              </c:numCache>
            </c:numRef>
          </c:val>
        </c:ser>
        <c:ser>
          <c:idx val="1"/>
          <c:order val="1"/>
          <c:tx>
            <c:strRef>
              <c:f>NET!$I$1</c:f>
              <c:strCache>
                <c:ptCount val="1"/>
                <c:pt idx="0">
                  <c:v>Total-Write (-ve)</c:v>
                </c:pt>
              </c:strCache>
            </c:strRef>
          </c:tx>
          <c:val>
            <c:numRef>
              <c:f>NET!$I$2:$I$61</c:f>
              <c:numCache>
                <c:formatCode>General</c:formatCode>
                <c:ptCount val="60"/>
                <c:pt idx="0">
                  <c:v>-0.3</c:v>
                </c:pt>
                <c:pt idx="1">
                  <c:v>-0.1</c:v>
                </c:pt>
                <c:pt idx="2">
                  <c:v>0</c:v>
                </c:pt>
                <c:pt idx="3">
                  <c:v>0</c:v>
                </c:pt>
                <c:pt idx="4">
                  <c:v>-0.2</c:v>
                </c:pt>
                <c:pt idx="5">
                  <c:v>-0.4</c:v>
                </c:pt>
                <c:pt idx="6">
                  <c:v>-0.8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56540288"/>
        <c:axId val="156542080"/>
      </c:areaChart>
      <c:catAx>
        <c:axId val="156540288"/>
        <c:scaling>
          <c:orientation val="minMax"/>
        </c:scaling>
        <c:axPos val="b"/>
        <c:numFmt formatCode="hh:mm" sourceLinked="0"/>
        <c:majorTickMark val="none"/>
        <c:tickLblPos val="low"/>
        <c:txPr>
          <a:bodyPr rot="-5400000" vert="horz"/>
          <a:lstStyle/>
          <a:p>
            <a:pPr>
              <a:defRPr/>
            </a:pPr>
            <a:endParaRPr lang="zh-CN"/>
          </a:p>
        </c:txPr>
        <c:crossAx val="156542080"/>
        <c:crosses val="autoZero"/>
        <c:lblAlgn val="ctr"/>
        <c:lblOffset val="100"/>
      </c:catAx>
      <c:valAx>
        <c:axId val="156542080"/>
        <c:scaling>
          <c:orientation val="minMax"/>
        </c:scaling>
        <c:axPos val="l"/>
        <c:numFmt formatCode="0.0" sourceLinked="0"/>
        <c:tickLblPos val="nextTo"/>
        <c:crossAx val="15654028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centos-112 (KB/s)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NET!$A$63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NET!$B$1:$E$1</c:f>
              <c:strCache>
                <c:ptCount val="4"/>
                <c:pt idx="0">
                  <c:v>lo-read</c:v>
                </c:pt>
                <c:pt idx="1">
                  <c:v>eth0-read</c:v>
                </c:pt>
                <c:pt idx="2">
                  <c:v>lo-write</c:v>
                </c:pt>
                <c:pt idx="3">
                  <c:v>eth0-write</c:v>
                </c:pt>
              </c:strCache>
            </c:strRef>
          </c:cat>
          <c:val>
            <c:numRef>
              <c:f>NET!$B$63:$E$63</c:f>
              <c:numCache>
                <c:formatCode>0.0</c:formatCode>
                <c:ptCount val="4"/>
                <c:pt idx="0">
                  <c:v>0</c:v>
                </c:pt>
                <c:pt idx="1">
                  <c:v>0.53166666666666673</c:v>
                </c:pt>
                <c:pt idx="2">
                  <c:v>0</c:v>
                </c:pt>
                <c:pt idx="3">
                  <c:v>3.3333333333333333E-2</c:v>
                </c:pt>
              </c:numCache>
            </c:numRef>
          </c:val>
        </c:ser>
        <c:ser>
          <c:idx val="1"/>
          <c:order val="1"/>
          <c:tx>
            <c:strRef>
              <c:f>NET!$A$64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NET!$B$64:$E$64</c:f>
              <c:numCache>
                <c:formatCode>0.0</c:formatCode>
                <c:ptCount val="4"/>
                <c:pt idx="0">
                  <c:v>0</c:v>
                </c:pt>
                <c:pt idx="1">
                  <c:v>2.0370950888192074E-2</c:v>
                </c:pt>
                <c:pt idx="2">
                  <c:v>0</c:v>
                </c:pt>
                <c:pt idx="3">
                  <c:v>0.44666666666666677</c:v>
                </c:pt>
              </c:numCache>
            </c:numRef>
          </c:val>
        </c:ser>
        <c:ser>
          <c:idx val="2"/>
          <c:order val="2"/>
          <c:tx>
            <c:strRef>
              <c:f>NET!$A$65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NET!$B$65:$E$65</c:f>
              <c:numCache>
                <c:formatCode>0.0</c:formatCode>
                <c:ptCount val="4"/>
                <c:pt idx="0">
                  <c:v>0</c:v>
                </c:pt>
                <c:pt idx="1">
                  <c:v>0.34796238244514122</c:v>
                </c:pt>
                <c:pt idx="2">
                  <c:v>0</c:v>
                </c:pt>
                <c:pt idx="3">
                  <c:v>0.31999999999999995</c:v>
                </c:pt>
              </c:numCache>
            </c:numRef>
          </c:val>
        </c:ser>
        <c:overlap val="100"/>
        <c:axId val="156885760"/>
        <c:axId val="156887296"/>
      </c:barChart>
      <c:catAx>
        <c:axId val="15688576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6887296"/>
        <c:crosses val="autoZero"/>
        <c:auto val="1"/>
        <c:lblAlgn val="ctr"/>
        <c:lblOffset val="100"/>
        <c:tickLblSkip val="1"/>
      </c:catAx>
      <c:valAx>
        <c:axId val="156887296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5688576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I/O centos-112 (KB/s)  2014-10-21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NET!$B$1</c:f>
              <c:strCache>
                <c:ptCount val="1"/>
                <c:pt idx="0">
                  <c:v>lo-read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NET!$B$2:$B$61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NET!$C$1</c:f>
              <c:strCache>
                <c:ptCount val="1"/>
                <c:pt idx="0">
                  <c:v>eth0-read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NET!$C$2:$C$61</c:f>
              <c:numCache>
                <c:formatCode>General</c:formatCode>
                <c:ptCount val="60"/>
                <c:pt idx="0">
                  <c:v>0.9</c:v>
                </c:pt>
                <c:pt idx="1">
                  <c:v>0.5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0.6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0.4</c:v>
                </c:pt>
                <c:pt idx="22">
                  <c:v>0.6</c:v>
                </c:pt>
                <c:pt idx="23">
                  <c:v>0.4</c:v>
                </c:pt>
                <c:pt idx="24">
                  <c:v>0.7</c:v>
                </c:pt>
                <c:pt idx="25">
                  <c:v>0.4</c:v>
                </c:pt>
                <c:pt idx="26">
                  <c:v>0.6</c:v>
                </c:pt>
                <c:pt idx="27">
                  <c:v>0.6</c:v>
                </c:pt>
                <c:pt idx="28">
                  <c:v>0.5</c:v>
                </c:pt>
                <c:pt idx="29">
                  <c:v>0.5</c:v>
                </c:pt>
                <c:pt idx="30">
                  <c:v>0.4</c:v>
                </c:pt>
                <c:pt idx="31">
                  <c:v>0.6</c:v>
                </c:pt>
                <c:pt idx="32">
                  <c:v>0.4</c:v>
                </c:pt>
                <c:pt idx="33">
                  <c:v>0.5</c:v>
                </c:pt>
                <c:pt idx="34">
                  <c:v>0.5</c:v>
                </c:pt>
                <c:pt idx="35">
                  <c:v>0.4</c:v>
                </c:pt>
                <c:pt idx="36">
                  <c:v>0.5</c:v>
                </c:pt>
                <c:pt idx="37">
                  <c:v>0.5</c:v>
                </c:pt>
                <c:pt idx="38">
                  <c:v>0.6</c:v>
                </c:pt>
                <c:pt idx="39">
                  <c:v>0.6</c:v>
                </c:pt>
                <c:pt idx="40">
                  <c:v>0.5</c:v>
                </c:pt>
                <c:pt idx="41">
                  <c:v>0.5</c:v>
                </c:pt>
                <c:pt idx="42">
                  <c:v>0.4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0.5</c:v>
                </c:pt>
                <c:pt idx="47">
                  <c:v>0.6</c:v>
                </c:pt>
                <c:pt idx="48">
                  <c:v>0.6</c:v>
                </c:pt>
                <c:pt idx="49">
                  <c:v>0.5</c:v>
                </c:pt>
                <c:pt idx="50">
                  <c:v>0.5</c:v>
                </c:pt>
                <c:pt idx="51">
                  <c:v>0.9</c:v>
                </c:pt>
                <c:pt idx="52">
                  <c:v>0.5</c:v>
                </c:pt>
                <c:pt idx="53">
                  <c:v>0.6</c:v>
                </c:pt>
                <c:pt idx="54">
                  <c:v>0.7</c:v>
                </c:pt>
                <c:pt idx="55">
                  <c:v>0.6</c:v>
                </c:pt>
                <c:pt idx="56">
                  <c:v>0.5</c:v>
                </c:pt>
                <c:pt idx="57">
                  <c:v>0.5</c:v>
                </c:pt>
                <c:pt idx="58">
                  <c:v>0.6</c:v>
                </c:pt>
                <c:pt idx="59">
                  <c:v>0.5</c:v>
                </c:pt>
              </c:numCache>
            </c:numRef>
          </c:val>
        </c:ser>
        <c:ser>
          <c:idx val="2"/>
          <c:order val="2"/>
          <c:tx>
            <c:strRef>
              <c:f>NET!$D$1</c:f>
              <c:strCache>
                <c:ptCount val="1"/>
                <c:pt idx="0">
                  <c:v>lo-write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NET!$D$2:$D$61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NET!$E$1</c:f>
              <c:strCache>
                <c:ptCount val="1"/>
                <c:pt idx="0">
                  <c:v>eth0-write</c:v>
                </c:pt>
              </c:strCache>
            </c:strRef>
          </c:tx>
          <c:cat>
            <c:numRef>
              <c:f>NET!$A$2:$A$61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NET!$E$2:$E$61</c:f>
              <c:numCache>
                <c:formatCode>General</c:formatCode>
                <c:ptCount val="6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56975104"/>
        <c:axId val="156976640"/>
      </c:areaChart>
      <c:catAx>
        <c:axId val="15697510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6976640"/>
        <c:crosses val="autoZero"/>
        <c:lblAlgn val="ctr"/>
        <c:lblOffset val="100"/>
      </c:catAx>
      <c:valAx>
        <c:axId val="156976640"/>
        <c:scaling>
          <c:orientation val="minMax"/>
          <c:min val="0"/>
        </c:scaling>
        <c:axPos val="l"/>
        <c:numFmt formatCode="0.0" sourceLinked="0"/>
        <c:tickLblPos val="nextTo"/>
        <c:crossAx val="15697510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NETPACKET!$A$63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NETPACKET!$B$1:$E$1</c:f>
              <c:strCache>
                <c:ptCount val="4"/>
                <c:pt idx="0">
                  <c:v>lo-read/s</c:v>
                </c:pt>
                <c:pt idx="1">
                  <c:v>eth0-read/s</c:v>
                </c:pt>
                <c:pt idx="2">
                  <c:v>lo-write/s</c:v>
                </c:pt>
                <c:pt idx="3">
                  <c:v>eth0-write/s</c:v>
                </c:pt>
              </c:strCache>
            </c:strRef>
          </c:cat>
          <c:val>
            <c:numRef>
              <c:f>NETPACKET!$B$63:$E$63</c:f>
              <c:numCache>
                <c:formatCode>0.0</c:formatCode>
                <c:ptCount val="4"/>
                <c:pt idx="0">
                  <c:v>0</c:v>
                </c:pt>
                <c:pt idx="1">
                  <c:v>7.9033333333333333</c:v>
                </c:pt>
                <c:pt idx="2">
                  <c:v>0</c:v>
                </c:pt>
                <c:pt idx="3">
                  <c:v>0.24833333333333338</c:v>
                </c:pt>
              </c:numCache>
            </c:numRef>
          </c:val>
        </c:ser>
        <c:ser>
          <c:idx val="1"/>
          <c:order val="1"/>
          <c:tx>
            <c:strRef>
              <c:f>NETPACKET!$A$64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NETPACKET!$B$64:$E$64</c:f>
              <c:numCache>
                <c:formatCode>0.0</c:formatCode>
                <c:ptCount val="4"/>
                <c:pt idx="0">
                  <c:v>0</c:v>
                </c:pt>
                <c:pt idx="1">
                  <c:v>0.16984254182482683</c:v>
                </c:pt>
                <c:pt idx="2">
                  <c:v>0</c:v>
                </c:pt>
                <c:pt idx="3">
                  <c:v>1.2328747203579424</c:v>
                </c:pt>
              </c:numCache>
            </c:numRef>
          </c:val>
        </c:ser>
        <c:ser>
          <c:idx val="2"/>
          <c:order val="2"/>
          <c:tx>
            <c:strRef>
              <c:f>NETPACKET!$A$65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NETPACKET!$B$65:$E$65</c:f>
              <c:numCache>
                <c:formatCode>0.0</c:formatCode>
                <c:ptCount val="4"/>
                <c:pt idx="0">
                  <c:v>0</c:v>
                </c:pt>
                <c:pt idx="1">
                  <c:v>3.2268241248418406</c:v>
                </c:pt>
                <c:pt idx="2">
                  <c:v>0</c:v>
                </c:pt>
                <c:pt idx="3">
                  <c:v>1.918791946308724</c:v>
                </c:pt>
              </c:numCache>
            </c:numRef>
          </c:val>
        </c:ser>
        <c:overlap val="100"/>
        <c:axId val="157434240"/>
        <c:axId val="157435776"/>
      </c:barChart>
      <c:catAx>
        <c:axId val="157434240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7435776"/>
        <c:crosses val="autoZero"/>
        <c:auto val="1"/>
        <c:lblAlgn val="ctr"/>
        <c:lblOffset val="100"/>
        <c:tickLblSkip val="1"/>
      </c:catAx>
      <c:valAx>
        <c:axId val="157435776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743424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Network Packets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NETPACKET!$B$1</c:f>
              <c:strCache>
                <c:ptCount val="1"/>
                <c:pt idx="0">
                  <c:v>lo-read/s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NETPACKET!$B$2:$B$61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NETPACKET!$C$1</c:f>
              <c:strCache>
                <c:ptCount val="1"/>
                <c:pt idx="0">
                  <c:v>eth0-read/s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NETPACKET!$C$2:$C$61</c:f>
              <c:numCache>
                <c:formatCode>General</c:formatCode>
                <c:ptCount val="60"/>
                <c:pt idx="0">
                  <c:v>11.1</c:v>
                </c:pt>
                <c:pt idx="1">
                  <c:v>7.5</c:v>
                </c:pt>
                <c:pt idx="2">
                  <c:v>6.7</c:v>
                </c:pt>
                <c:pt idx="3">
                  <c:v>6.9</c:v>
                </c:pt>
                <c:pt idx="4">
                  <c:v>8.6999999999999993</c:v>
                </c:pt>
                <c:pt idx="5">
                  <c:v>10.1</c:v>
                </c:pt>
                <c:pt idx="6">
                  <c:v>8.8000000000000007</c:v>
                </c:pt>
                <c:pt idx="7">
                  <c:v>6</c:v>
                </c:pt>
                <c:pt idx="8">
                  <c:v>7.2</c:v>
                </c:pt>
                <c:pt idx="9">
                  <c:v>7.4</c:v>
                </c:pt>
                <c:pt idx="10">
                  <c:v>7.2</c:v>
                </c:pt>
                <c:pt idx="11">
                  <c:v>7.2</c:v>
                </c:pt>
                <c:pt idx="12">
                  <c:v>7.3</c:v>
                </c:pt>
                <c:pt idx="13">
                  <c:v>7.6</c:v>
                </c:pt>
                <c:pt idx="14">
                  <c:v>7.2</c:v>
                </c:pt>
                <c:pt idx="15">
                  <c:v>7.5</c:v>
                </c:pt>
                <c:pt idx="16">
                  <c:v>6.1</c:v>
                </c:pt>
                <c:pt idx="17">
                  <c:v>7.2</c:v>
                </c:pt>
                <c:pt idx="18">
                  <c:v>7.2</c:v>
                </c:pt>
                <c:pt idx="19">
                  <c:v>7.1</c:v>
                </c:pt>
                <c:pt idx="20">
                  <c:v>8.6</c:v>
                </c:pt>
                <c:pt idx="21">
                  <c:v>7.1</c:v>
                </c:pt>
                <c:pt idx="22">
                  <c:v>8.1999999999999993</c:v>
                </c:pt>
                <c:pt idx="23">
                  <c:v>6.8</c:v>
                </c:pt>
                <c:pt idx="24">
                  <c:v>9.1999999999999993</c:v>
                </c:pt>
                <c:pt idx="25">
                  <c:v>6.1</c:v>
                </c:pt>
                <c:pt idx="26">
                  <c:v>8.9</c:v>
                </c:pt>
                <c:pt idx="27">
                  <c:v>8.6</c:v>
                </c:pt>
                <c:pt idx="28">
                  <c:v>7.6</c:v>
                </c:pt>
                <c:pt idx="29">
                  <c:v>7.8</c:v>
                </c:pt>
                <c:pt idx="30">
                  <c:v>6.5</c:v>
                </c:pt>
                <c:pt idx="31">
                  <c:v>8.3000000000000007</c:v>
                </c:pt>
                <c:pt idx="32">
                  <c:v>6.5</c:v>
                </c:pt>
                <c:pt idx="33">
                  <c:v>7.8</c:v>
                </c:pt>
                <c:pt idx="34">
                  <c:v>7.3</c:v>
                </c:pt>
                <c:pt idx="35">
                  <c:v>7</c:v>
                </c:pt>
                <c:pt idx="36">
                  <c:v>7.6</c:v>
                </c:pt>
                <c:pt idx="37">
                  <c:v>7.2</c:v>
                </c:pt>
                <c:pt idx="38">
                  <c:v>8.6999999999999993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8.4</c:v>
                </c:pt>
                <c:pt idx="42">
                  <c:v>6.8</c:v>
                </c:pt>
                <c:pt idx="43">
                  <c:v>6.8</c:v>
                </c:pt>
                <c:pt idx="44">
                  <c:v>7.7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8.9</c:v>
                </c:pt>
                <c:pt idx="48">
                  <c:v>8.1</c:v>
                </c:pt>
                <c:pt idx="49">
                  <c:v>7.2</c:v>
                </c:pt>
                <c:pt idx="50">
                  <c:v>7.2</c:v>
                </c:pt>
                <c:pt idx="51">
                  <c:v>11.3</c:v>
                </c:pt>
                <c:pt idx="52">
                  <c:v>7.7</c:v>
                </c:pt>
                <c:pt idx="53">
                  <c:v>8.4</c:v>
                </c:pt>
                <c:pt idx="54">
                  <c:v>11.1</c:v>
                </c:pt>
                <c:pt idx="55">
                  <c:v>10.1</c:v>
                </c:pt>
                <c:pt idx="56">
                  <c:v>7.6</c:v>
                </c:pt>
                <c:pt idx="57">
                  <c:v>8.3000000000000007</c:v>
                </c:pt>
                <c:pt idx="58">
                  <c:v>9</c:v>
                </c:pt>
                <c:pt idx="59">
                  <c:v>9</c:v>
                </c:pt>
              </c:numCache>
            </c:numRef>
          </c:val>
        </c:ser>
        <c:ser>
          <c:idx val="2"/>
          <c:order val="2"/>
          <c:tx>
            <c:strRef>
              <c:f>NETPACKET!$D$1</c:f>
              <c:strCache>
                <c:ptCount val="1"/>
                <c:pt idx="0">
                  <c:v>lo-write/s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NETPACKET!$D$2:$D$61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3"/>
          <c:order val="3"/>
          <c:tx>
            <c:strRef>
              <c:f>NETPACKET!$E$1</c:f>
              <c:strCache>
                <c:ptCount val="1"/>
                <c:pt idx="0">
                  <c:v>eth0-write/s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NETPACKET!$A$2:$A$61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NETPACKET!$E$2:$E$61</c:f>
              <c:numCache>
                <c:formatCode>General</c:formatCode>
                <c:ptCount val="60"/>
                <c:pt idx="0">
                  <c:v>3.4</c:v>
                </c:pt>
                <c:pt idx="1">
                  <c:v>1.1000000000000001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2</c:v>
                </c:pt>
                <c:pt idx="6">
                  <c:v>0.9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0.1</c:v>
                </c:pt>
                <c:pt idx="12">
                  <c:v>0.3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0.4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0.6</c:v>
                </c:pt>
                <c:pt idx="21">
                  <c:v>0</c:v>
                </c:pt>
                <c:pt idx="22">
                  <c:v>0.3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0.4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0.4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0.5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0.4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0.4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</c:v>
                </c:pt>
                <c:pt idx="59">
                  <c:v>0.1</c:v>
                </c:pt>
              </c:numCache>
            </c:numRef>
          </c:val>
        </c:ser>
        <c:marker val="1"/>
        <c:axId val="153674112"/>
        <c:axId val="153675648"/>
      </c:lineChart>
      <c:catAx>
        <c:axId val="153674112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3675648"/>
        <c:crosses val="autoZero"/>
        <c:lblAlgn val="ctr"/>
        <c:lblOffset val="100"/>
      </c:catAx>
      <c:valAx>
        <c:axId val="153675648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3674112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PROC!$B$1</c:f>
              <c:strCache>
                <c:ptCount val="1"/>
                <c:pt idx="0">
                  <c:v>RunQueue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PROC!$B$2:$B$61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PROC!$C$1</c:f>
              <c:strCache>
                <c:ptCount val="1"/>
                <c:pt idx="0">
                  <c:v>Blocked</c:v>
                </c:pt>
              </c:strCache>
            </c:strRef>
          </c:tx>
          <c:spPr>
            <a:ln w="25400"/>
          </c:spPr>
          <c:marker>
            <c:symbol val="none"/>
          </c:marker>
          <c:val>
            <c:numRef>
              <c:f>PROC!$C$2:$C$61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31798144"/>
        <c:axId val="131799680"/>
      </c:lineChart>
      <c:catAx>
        <c:axId val="13179814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1799680"/>
        <c:crosses val="autoZero"/>
        <c:lblAlgn val="ctr"/>
        <c:lblOffset val="100"/>
      </c:catAx>
      <c:valAx>
        <c:axId val="131799680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3179814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pswitch/sec</c:v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PROC!$D$2:$D$61</c:f>
              <c:numCache>
                <c:formatCode>General</c:formatCode>
                <c:ptCount val="60"/>
                <c:pt idx="0">
                  <c:v>0</c:v>
                </c:pt>
                <c:pt idx="1">
                  <c:v>101</c:v>
                </c:pt>
                <c:pt idx="2">
                  <c:v>92.7</c:v>
                </c:pt>
                <c:pt idx="3">
                  <c:v>90.7</c:v>
                </c:pt>
                <c:pt idx="4">
                  <c:v>101.5</c:v>
                </c:pt>
                <c:pt idx="5">
                  <c:v>110.9</c:v>
                </c:pt>
                <c:pt idx="6">
                  <c:v>95.4</c:v>
                </c:pt>
                <c:pt idx="7">
                  <c:v>92.5</c:v>
                </c:pt>
                <c:pt idx="8">
                  <c:v>92</c:v>
                </c:pt>
                <c:pt idx="9">
                  <c:v>90.7</c:v>
                </c:pt>
                <c:pt idx="10">
                  <c:v>93</c:v>
                </c:pt>
                <c:pt idx="11">
                  <c:v>91.7</c:v>
                </c:pt>
                <c:pt idx="12">
                  <c:v>92.1</c:v>
                </c:pt>
                <c:pt idx="13">
                  <c:v>94.8</c:v>
                </c:pt>
                <c:pt idx="14">
                  <c:v>91.8</c:v>
                </c:pt>
                <c:pt idx="15">
                  <c:v>93.1</c:v>
                </c:pt>
                <c:pt idx="16">
                  <c:v>92.6</c:v>
                </c:pt>
                <c:pt idx="17">
                  <c:v>92.6</c:v>
                </c:pt>
                <c:pt idx="18">
                  <c:v>92.8</c:v>
                </c:pt>
                <c:pt idx="19">
                  <c:v>91.7</c:v>
                </c:pt>
                <c:pt idx="20">
                  <c:v>96.8</c:v>
                </c:pt>
                <c:pt idx="21">
                  <c:v>91.8</c:v>
                </c:pt>
                <c:pt idx="22">
                  <c:v>92.4</c:v>
                </c:pt>
                <c:pt idx="23">
                  <c:v>92.3</c:v>
                </c:pt>
                <c:pt idx="24">
                  <c:v>90.3</c:v>
                </c:pt>
                <c:pt idx="25">
                  <c:v>92.4</c:v>
                </c:pt>
                <c:pt idx="26">
                  <c:v>92.2</c:v>
                </c:pt>
                <c:pt idx="27">
                  <c:v>91.9</c:v>
                </c:pt>
                <c:pt idx="28">
                  <c:v>91.8</c:v>
                </c:pt>
                <c:pt idx="29">
                  <c:v>92</c:v>
                </c:pt>
                <c:pt idx="30">
                  <c:v>92.3</c:v>
                </c:pt>
                <c:pt idx="31">
                  <c:v>91.5</c:v>
                </c:pt>
                <c:pt idx="32">
                  <c:v>93.4</c:v>
                </c:pt>
                <c:pt idx="33">
                  <c:v>92.8</c:v>
                </c:pt>
                <c:pt idx="34">
                  <c:v>92.2</c:v>
                </c:pt>
                <c:pt idx="35">
                  <c:v>91.8</c:v>
                </c:pt>
                <c:pt idx="36">
                  <c:v>90</c:v>
                </c:pt>
                <c:pt idx="37">
                  <c:v>92.2</c:v>
                </c:pt>
                <c:pt idx="38">
                  <c:v>91.7</c:v>
                </c:pt>
                <c:pt idx="39">
                  <c:v>92.5</c:v>
                </c:pt>
                <c:pt idx="40">
                  <c:v>93.2</c:v>
                </c:pt>
                <c:pt idx="41">
                  <c:v>92.2</c:v>
                </c:pt>
                <c:pt idx="42">
                  <c:v>90.9</c:v>
                </c:pt>
                <c:pt idx="43">
                  <c:v>92.3</c:v>
                </c:pt>
                <c:pt idx="44">
                  <c:v>92.6</c:v>
                </c:pt>
                <c:pt idx="45">
                  <c:v>92.5</c:v>
                </c:pt>
                <c:pt idx="46">
                  <c:v>92.2</c:v>
                </c:pt>
                <c:pt idx="47">
                  <c:v>93.1</c:v>
                </c:pt>
                <c:pt idx="48">
                  <c:v>91.4</c:v>
                </c:pt>
                <c:pt idx="49">
                  <c:v>93.2</c:v>
                </c:pt>
                <c:pt idx="50">
                  <c:v>91.6</c:v>
                </c:pt>
                <c:pt idx="51">
                  <c:v>91.4</c:v>
                </c:pt>
                <c:pt idx="52">
                  <c:v>92.2</c:v>
                </c:pt>
                <c:pt idx="53">
                  <c:v>92</c:v>
                </c:pt>
                <c:pt idx="54">
                  <c:v>90.2</c:v>
                </c:pt>
                <c:pt idx="55">
                  <c:v>92.8</c:v>
                </c:pt>
                <c:pt idx="56">
                  <c:v>92.3</c:v>
                </c:pt>
                <c:pt idx="57">
                  <c:v>90.5</c:v>
                </c:pt>
                <c:pt idx="58">
                  <c:v>92.2</c:v>
                </c:pt>
                <c:pt idx="59">
                  <c:v>91.5</c:v>
                </c:pt>
              </c:numCache>
            </c:numRef>
          </c:val>
        </c:ser>
        <c:ser>
          <c:idx val="1"/>
          <c:order val="1"/>
          <c:tx>
            <c:v>syscalls/sec</c:v>
          </c:tx>
          <c:spPr>
            <a:ln w="25400"/>
          </c:spPr>
          <c:marker>
            <c:symbol val="none"/>
          </c:marker>
          <c:val>
            <c:numRef>
              <c:f>PROC!$E$2:$E$61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</c:numCache>
            </c:numRef>
          </c:val>
        </c:ser>
        <c:marker val="1"/>
        <c:axId val="132155648"/>
        <c:axId val="132157440"/>
      </c:lineChart>
      <c:catAx>
        <c:axId val="1321556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157440"/>
        <c:crosses val="autoZero"/>
        <c:lblAlgn val="ctr"/>
        <c:lblOffset val="100"/>
      </c:catAx>
      <c:valAx>
        <c:axId val="13215744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3215564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Processes centos-112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forks/sec</c:v>
          </c:tx>
          <c:spPr>
            <a:ln w="25400"/>
          </c:spPr>
          <c:marker>
            <c:symbol val="none"/>
          </c:marker>
          <c:cat>
            <c:numRef>
              <c:f>PROC!$A$2:$A$61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PROC!$H$2:$H$61</c:f>
              <c:numCache>
                <c:formatCode>General</c:formatCode>
                <c:ptCount val="60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v>execs/sec</c:v>
          </c:tx>
          <c:spPr>
            <a:ln w="25400"/>
          </c:spPr>
          <c:marker>
            <c:symbol val="none"/>
          </c:marker>
          <c:val>
            <c:numRef>
              <c:f>PROC!$I$2:$I$61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</c:numCache>
            </c:numRef>
          </c:val>
        </c:ser>
        <c:marker val="1"/>
        <c:axId val="132569728"/>
        <c:axId val="132575616"/>
      </c:lineChart>
      <c:catAx>
        <c:axId val="13256972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575616"/>
        <c:crosses val="autoZero"/>
        <c:lblAlgn val="ctr"/>
        <c:lblOffset val="100"/>
      </c:catAx>
      <c:valAx>
        <c:axId val="132575616"/>
        <c:scaling>
          <c:orientation val="minMax"/>
          <c:min val="0"/>
        </c:scaling>
        <c:axPos val="l"/>
        <c:majorGridlines/>
        <c:numFmt formatCode="0.0" sourceLinked="0"/>
        <c:tickLblPos val="nextTo"/>
        <c:crossAx val="13256972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File-backed paging (kByes/sec) centos-112 2014-10-21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VM!$H$1</c:f>
              <c:strCache>
                <c:ptCount val="1"/>
                <c:pt idx="0">
                  <c:v>pgpgin</c:v>
                </c:pt>
              </c:strCache>
            </c:strRef>
          </c:tx>
          <c:cat>
            <c:numRef>
              <c:f>VM!$A$2:$A$61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VM!$H$2:$H$61</c:f>
              <c:numCache>
                <c:formatCode>General</c:formatCode>
                <c:ptCount val="60"/>
                <c:pt idx="0">
                  <c:v>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VM!$I$1</c:f>
              <c:strCache>
                <c:ptCount val="1"/>
                <c:pt idx="0">
                  <c:v>pgpgout</c:v>
                </c:pt>
              </c:strCache>
            </c:strRef>
          </c:tx>
          <c:val>
            <c:numRef>
              <c:f>VM!$I$2:$I$61</c:f>
              <c:numCache>
                <c:formatCode>General</c:formatCode>
                <c:ptCount val="60"/>
                <c:pt idx="0">
                  <c:v>0</c:v>
                </c:pt>
                <c:pt idx="1">
                  <c:v>52</c:v>
                </c:pt>
                <c:pt idx="2">
                  <c:v>24</c:v>
                </c:pt>
                <c:pt idx="3">
                  <c:v>60</c:v>
                </c:pt>
                <c:pt idx="4">
                  <c:v>48</c:v>
                </c:pt>
                <c:pt idx="5">
                  <c:v>28</c:v>
                </c:pt>
                <c:pt idx="6">
                  <c:v>16</c:v>
                </c:pt>
                <c:pt idx="7">
                  <c:v>40</c:v>
                </c:pt>
                <c:pt idx="8">
                  <c:v>28</c:v>
                </c:pt>
                <c:pt idx="9">
                  <c:v>16</c:v>
                </c:pt>
                <c:pt idx="10">
                  <c:v>16</c:v>
                </c:pt>
                <c:pt idx="11">
                  <c:v>40</c:v>
                </c:pt>
                <c:pt idx="12">
                  <c:v>16</c:v>
                </c:pt>
                <c:pt idx="13">
                  <c:v>16</c:v>
                </c:pt>
                <c:pt idx="14">
                  <c:v>36</c:v>
                </c:pt>
                <c:pt idx="15">
                  <c:v>28</c:v>
                </c:pt>
                <c:pt idx="16">
                  <c:v>16</c:v>
                </c:pt>
                <c:pt idx="17">
                  <c:v>28</c:v>
                </c:pt>
                <c:pt idx="18">
                  <c:v>88</c:v>
                </c:pt>
                <c:pt idx="19">
                  <c:v>52</c:v>
                </c:pt>
                <c:pt idx="20">
                  <c:v>24</c:v>
                </c:pt>
                <c:pt idx="21">
                  <c:v>24</c:v>
                </c:pt>
                <c:pt idx="22">
                  <c:v>16</c:v>
                </c:pt>
                <c:pt idx="23">
                  <c:v>40</c:v>
                </c:pt>
                <c:pt idx="24">
                  <c:v>28</c:v>
                </c:pt>
                <c:pt idx="25">
                  <c:v>16</c:v>
                </c:pt>
                <c:pt idx="26">
                  <c:v>28</c:v>
                </c:pt>
                <c:pt idx="27">
                  <c:v>28</c:v>
                </c:pt>
                <c:pt idx="28">
                  <c:v>16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28</c:v>
                </c:pt>
                <c:pt idx="33">
                  <c:v>16</c:v>
                </c:pt>
                <c:pt idx="34">
                  <c:v>16</c:v>
                </c:pt>
                <c:pt idx="35">
                  <c:v>40</c:v>
                </c:pt>
                <c:pt idx="36">
                  <c:v>12</c:v>
                </c:pt>
                <c:pt idx="37">
                  <c:v>12</c:v>
                </c:pt>
                <c:pt idx="38">
                  <c:v>36</c:v>
                </c:pt>
                <c:pt idx="39">
                  <c:v>28</c:v>
                </c:pt>
                <c:pt idx="40">
                  <c:v>16</c:v>
                </c:pt>
                <c:pt idx="41">
                  <c:v>40</c:v>
                </c:pt>
                <c:pt idx="42">
                  <c:v>16</c:v>
                </c:pt>
                <c:pt idx="43">
                  <c:v>28</c:v>
                </c:pt>
                <c:pt idx="44">
                  <c:v>28</c:v>
                </c:pt>
                <c:pt idx="45">
                  <c:v>16</c:v>
                </c:pt>
                <c:pt idx="46">
                  <c:v>16</c:v>
                </c:pt>
                <c:pt idx="47">
                  <c:v>28</c:v>
                </c:pt>
                <c:pt idx="48">
                  <c:v>92</c:v>
                </c:pt>
                <c:pt idx="49">
                  <c:v>20</c:v>
                </c:pt>
                <c:pt idx="50">
                  <c:v>36</c:v>
                </c:pt>
                <c:pt idx="51">
                  <c:v>60</c:v>
                </c:pt>
                <c:pt idx="52">
                  <c:v>16</c:v>
                </c:pt>
                <c:pt idx="53">
                  <c:v>24</c:v>
                </c:pt>
                <c:pt idx="54">
                  <c:v>12</c:v>
                </c:pt>
                <c:pt idx="55">
                  <c:v>28</c:v>
                </c:pt>
                <c:pt idx="56">
                  <c:v>28</c:v>
                </c:pt>
                <c:pt idx="57">
                  <c:v>16</c:v>
                </c:pt>
                <c:pt idx="58">
                  <c:v>24</c:v>
                </c:pt>
                <c:pt idx="59">
                  <c:v>44</c:v>
                </c:pt>
              </c:numCache>
            </c:numRef>
          </c:val>
        </c:ser>
        <c:axId val="132825856"/>
        <c:axId val="132827392"/>
      </c:areaChart>
      <c:catAx>
        <c:axId val="13282585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2827392"/>
        <c:crosses val="autoZero"/>
        <c:lblAlgn val="ctr"/>
        <c:lblOffset val="100"/>
      </c:catAx>
      <c:valAx>
        <c:axId val="132827392"/>
        <c:scaling>
          <c:orientation val="minMax"/>
          <c:min val="0"/>
        </c:scaling>
        <c:axPos val="l"/>
        <c:numFmt formatCode="0" sourceLinked="0"/>
        <c:tickLblPos val="nextTo"/>
        <c:crossAx val="132825856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Swap-space activity (kBytes/sec) centos-112 2014-10-21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VM!$J$1</c:f>
              <c:strCache>
                <c:ptCount val="1"/>
                <c:pt idx="0">
                  <c:v>pswpin</c:v>
                </c:pt>
              </c:strCache>
            </c:strRef>
          </c:tx>
          <c:cat>
            <c:numRef>
              <c:f>VM!$A$2:$A$61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VM!$J$2:$J$61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VM!$K$1</c:f>
              <c:strCache>
                <c:ptCount val="1"/>
                <c:pt idx="0">
                  <c:v>pswpout</c:v>
                </c:pt>
              </c:strCache>
            </c:strRef>
          </c:tx>
          <c:val>
            <c:numRef>
              <c:f>VM!$K$2:$K$61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33297664"/>
        <c:axId val="133299200"/>
      </c:areaChart>
      <c:catAx>
        <c:axId val="13329766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3299200"/>
        <c:crosses val="autoZero"/>
        <c:lblAlgn val="ctr"/>
        <c:lblOffset val="100"/>
      </c:catAx>
      <c:valAx>
        <c:axId val="133299200"/>
        <c:scaling>
          <c:orientation val="minMax"/>
          <c:min val="0"/>
        </c:scaling>
        <c:axPos val="l"/>
        <c:numFmt formatCode="0.0" sourceLinked="0"/>
        <c:tickLblPos val="nextTo"/>
        <c:crossAx val="133297664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areaChart>
        <c:grouping val="stacked"/>
        <c:ser>
          <c:idx val="0"/>
          <c:order val="0"/>
          <c:tx>
            <c:strRef>
              <c:f>CPU_ALL!$G$1</c:f>
              <c:strCache>
                <c:ptCount val="1"/>
                <c:pt idx="0">
                  <c:v>CPUs</c:v>
                </c:pt>
              </c:strCache>
            </c:strRef>
          </c:tx>
          <c:cat>
            <c:numRef>
              <c:f>CPU_ALL!$A$2:$A$61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CPU_ALL!$G$2:$G$61</c:f>
              <c:numCache>
                <c:formatCode>General</c:formatCode>
                <c:ptCount val="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</c:ser>
        <c:axId val="131169280"/>
        <c:axId val="131181568"/>
      </c:areaChart>
      <c:catAx>
        <c:axId val="13116928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31181568"/>
        <c:crosses val="autoZero"/>
        <c:lblAlgn val="ctr"/>
        <c:lblOffset val="100"/>
      </c:catAx>
      <c:valAx>
        <c:axId val="131181568"/>
        <c:scaling>
          <c:orientation val="minMax"/>
          <c:min val="0"/>
        </c:scaling>
        <c:axPos val="l"/>
        <c:numFmt formatCode="0.0" sourceLinked="0"/>
        <c:tickLblPos val="nextTo"/>
        <c:crossAx val="1311692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1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'CPU001'!$B$1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'CPU001'!$A$2:$A$61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'CPU001'!$B$2:$B$61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'CPU001'!$C$1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'CPU001'!$A$2:$A$61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'CPU001'!$C$2:$C$61</c:f>
              <c:numCache>
                <c:formatCode>General</c:formatCode>
                <c:ptCount val="60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'CPU001'!$D$1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'CPU001'!$A$2:$A$61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'CPU001'!$D$2:$D$61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52139648"/>
        <c:axId val="152141184"/>
      </c:areaChart>
      <c:catAx>
        <c:axId val="15213964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141184"/>
        <c:crosses val="autoZero"/>
        <c:lblAlgn val="ctr"/>
        <c:lblOffset val="100"/>
      </c:catAx>
      <c:valAx>
        <c:axId val="152141184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52139648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2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'CPU002'!$B$1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'CPU002'!$A$2:$A$61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'CPU002'!$B$2:$B$61</c:f>
              <c:numCache>
                <c:formatCode>General</c:formatCode>
                <c:ptCount val="60"/>
                <c:pt idx="0">
                  <c:v>0.9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'CPU002'!$C$1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'CPU002'!$A$2:$A$61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'CPU002'!$C$2:$C$61</c:f>
              <c:numCache>
                <c:formatCode>General</c:formatCode>
                <c:ptCount val="60"/>
                <c:pt idx="0">
                  <c:v>0.9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0.1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0.1</c:v>
                </c:pt>
                <c:pt idx="47">
                  <c:v>0.1</c:v>
                </c:pt>
                <c:pt idx="48">
                  <c:v>0</c:v>
                </c:pt>
                <c:pt idx="49">
                  <c:v>0.2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'CPU002'!$D$1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'CPU002'!$A$2:$A$61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'CPU002'!$D$2:$D$61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52205184"/>
        <c:axId val="152206720"/>
      </c:areaChart>
      <c:catAx>
        <c:axId val="15220518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206720"/>
        <c:crosses val="autoZero"/>
        <c:lblAlgn val="ctr"/>
        <c:lblOffset val="100"/>
      </c:catAx>
      <c:valAx>
        <c:axId val="152206720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5220518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3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'CPU003'!$B$1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'CPU003'!$A$2:$A$61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'CPU003'!$B$2:$B$61</c:f>
              <c:numCache>
                <c:formatCode>General</c:formatCode>
                <c:ptCount val="60"/>
                <c:pt idx="0">
                  <c:v>0.9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'CPU003'!$C$1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'CPU003'!$A$2:$A$61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'CPU003'!$C$2:$C$61</c:f>
              <c:numCache>
                <c:formatCode>General</c:formatCode>
                <c:ptCount val="60"/>
                <c:pt idx="0">
                  <c:v>1.7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</c:v>
                </c:pt>
                <c:pt idx="42">
                  <c:v>0.1</c:v>
                </c:pt>
                <c:pt idx="43">
                  <c:v>0.1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'CPU003'!$D$1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'CPU003'!$A$2:$A$61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'CPU003'!$D$2:$D$61</c:f>
              <c:numCache>
                <c:formatCode>General</c:formatCode>
                <c:ptCount val="60"/>
                <c:pt idx="0">
                  <c:v>2.6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52266624"/>
        <c:axId val="152268160"/>
      </c:areaChart>
      <c:catAx>
        <c:axId val="152266624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268160"/>
        <c:crosses val="autoZero"/>
        <c:lblAlgn val="ctr"/>
        <c:lblOffset val="100"/>
      </c:catAx>
      <c:valAx>
        <c:axId val="152268160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52266624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4 centos-112  2014-10-21</a:t>
            </a:r>
          </a:p>
        </c:rich>
      </c:tx>
    </c:title>
    <c:plotArea>
      <c:layout/>
      <c:areaChart>
        <c:grouping val="stacked"/>
        <c:ser>
          <c:idx val="0"/>
          <c:order val="0"/>
          <c:tx>
            <c:strRef>
              <c:f>'CPU004'!$B$1</c:f>
              <c:strCache>
                <c:ptCount val="1"/>
                <c:pt idx="0">
                  <c:v>User%</c:v>
                </c:pt>
              </c:strCache>
            </c:strRef>
          </c:tx>
          <c:cat>
            <c:numRef>
              <c:f>'CPU004'!$A$2:$A$61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'CPU004'!$B$2:$B$61</c:f>
              <c:numCache>
                <c:formatCode>General</c:formatCode>
                <c:ptCount val="60"/>
                <c:pt idx="0">
                  <c:v>0.9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'CPU004'!$C$1</c:f>
              <c:strCache>
                <c:ptCount val="1"/>
                <c:pt idx="0">
                  <c:v>Sys%</c:v>
                </c:pt>
              </c:strCache>
            </c:strRef>
          </c:tx>
          <c:cat>
            <c:numRef>
              <c:f>'CPU004'!$A$2:$A$61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'CPU004'!$C$2:$C$61</c:f>
              <c:numCache>
                <c:formatCode>General</c:formatCode>
                <c:ptCount val="60"/>
                <c:pt idx="0">
                  <c:v>3.4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2"/>
          <c:order val="2"/>
          <c:tx>
            <c:strRef>
              <c:f>'CPU004'!$D$1</c:f>
              <c:strCache>
                <c:ptCount val="1"/>
                <c:pt idx="0">
                  <c:v>Wait%</c:v>
                </c:pt>
              </c:strCache>
            </c:strRef>
          </c:tx>
          <c:cat>
            <c:numRef>
              <c:f>'CPU004'!$A$2:$A$61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'CPU004'!$D$2:$D$61</c:f>
              <c:numCache>
                <c:formatCode>General</c:formatCode>
                <c:ptCount val="60"/>
                <c:pt idx="0">
                  <c:v>1.7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axId val="152315776"/>
        <c:axId val="152317312"/>
      </c:areaChart>
      <c:catAx>
        <c:axId val="152315776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317312"/>
        <c:crosses val="autoZero"/>
        <c:lblAlgn val="ctr"/>
        <c:lblOffset val="100"/>
      </c:catAx>
      <c:valAx>
        <c:axId val="152317312"/>
        <c:scaling>
          <c:orientation val="minMax"/>
          <c:max val="100"/>
          <c:min val="0"/>
        </c:scaling>
        <c:axPos val="l"/>
        <c:numFmt formatCode="0" sourceLinked="0"/>
        <c:tickLblPos val="nextTo"/>
        <c:crossAx val="152315776"/>
        <c:crosses val="autoZero"/>
        <c:crossBetween val="midCat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CPU by Processor centos-112  2014-10-21    (0 threads not shown)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CPU_SUMM!$B$1</c:f>
              <c:strCache>
                <c:ptCount val="1"/>
                <c:pt idx="0">
                  <c:v>User%</c:v>
                </c:pt>
              </c:strCache>
            </c:strRef>
          </c:tx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CPU_SUMM!$B$2:$B$5</c:f>
              <c:numCache>
                <c:formatCode>#0.0</c:formatCode>
                <c:ptCount val="4"/>
                <c:pt idx="0">
                  <c:v>2.8333333333333339E-2</c:v>
                </c:pt>
                <c:pt idx="1">
                  <c:v>3.3333333333333347E-2</c:v>
                </c:pt>
                <c:pt idx="2">
                  <c:v>4.5000000000000026E-2</c:v>
                </c:pt>
                <c:pt idx="3">
                  <c:v>3.8333333333333351E-2</c:v>
                </c:pt>
              </c:numCache>
            </c:numRef>
          </c:val>
        </c:ser>
        <c:ser>
          <c:idx val="1"/>
          <c:order val="1"/>
          <c:tx>
            <c:strRef>
              <c:f>CPU_SUMM!$C$1</c:f>
              <c:strCache>
                <c:ptCount val="1"/>
                <c:pt idx="0">
                  <c:v>Sys%</c:v>
                </c:pt>
              </c:strCache>
            </c:strRef>
          </c:tx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CPU_SUMM!$C$2:$C$5</c:f>
              <c:numCache>
                <c:formatCode>#0.0</c:formatCode>
                <c:ptCount val="4"/>
                <c:pt idx="0">
                  <c:v>4.0000000000000015E-2</c:v>
                </c:pt>
                <c:pt idx="1">
                  <c:v>6.500000000000003E-2</c:v>
                </c:pt>
                <c:pt idx="2">
                  <c:v>9.8333333333333245E-2</c:v>
                </c:pt>
                <c:pt idx="3">
                  <c:v>8.166666666666661E-2</c:v>
                </c:pt>
              </c:numCache>
            </c:numRef>
          </c:val>
        </c:ser>
        <c:ser>
          <c:idx val="2"/>
          <c:order val="2"/>
          <c:tx>
            <c:strRef>
              <c:f>CPU_SUMM!$D$1</c:f>
              <c:strCache>
                <c:ptCount val="1"/>
                <c:pt idx="0">
                  <c:v>Wait%</c:v>
                </c:pt>
              </c:strCache>
            </c:strRef>
          </c:tx>
          <c:cat>
            <c:strRef>
              <c:f>CPU_SUMM!$A$2:$A$5</c:f>
              <c:strCache>
                <c:ptCount val="4"/>
                <c:pt idx="0">
                  <c:v>CPU001</c:v>
                </c:pt>
                <c:pt idx="1">
                  <c:v>CPU002</c:v>
                </c:pt>
                <c:pt idx="2">
                  <c:v>CPU003</c:v>
                </c:pt>
                <c:pt idx="3">
                  <c:v>CPU004</c:v>
                </c:pt>
              </c:strCache>
            </c:strRef>
          </c:cat>
          <c:val>
            <c:numRef>
              <c:f>CPU_SUMM!$D$2:$D$5</c:f>
              <c:numCache>
                <c:formatCode>#0.0</c:formatCode>
                <c:ptCount val="4"/>
                <c:pt idx="0">
                  <c:v>0</c:v>
                </c:pt>
                <c:pt idx="1">
                  <c:v>1.1666666666666665E-2</c:v>
                </c:pt>
                <c:pt idx="2">
                  <c:v>4.3333333333333335E-2</c:v>
                </c:pt>
                <c:pt idx="3">
                  <c:v>2.8333333333333332E-2</c:v>
                </c:pt>
              </c:numCache>
            </c:numRef>
          </c:val>
        </c:ser>
        <c:overlap val="100"/>
        <c:axId val="133712128"/>
        <c:axId val="106360832"/>
      </c:barChart>
      <c:catAx>
        <c:axId val="133712128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06360832"/>
        <c:crosses val="autoZero"/>
        <c:auto val="1"/>
        <c:lblAlgn val="ctr"/>
        <c:lblOffset val="100"/>
        <c:tickLblSkip val="1"/>
      </c:catAx>
      <c:valAx>
        <c:axId val="106360832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3371212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centos-112 - 2014-10-21</a:t>
            </a:r>
          </a:p>
        </c:rich>
      </c:tx>
      <c:layout/>
    </c:title>
    <c:plotArea>
      <c:layout/>
      <c:areaChart>
        <c:grouping val="stacked"/>
        <c:ser>
          <c:idx val="0"/>
          <c:order val="0"/>
          <c:tx>
            <c:strRef>
              <c:f>DISK_SUMM!$B$1</c:f>
              <c:strCache>
                <c:ptCount val="1"/>
                <c:pt idx="0">
                  <c:v>Disk Read KB/s</c:v>
                </c:pt>
              </c:strCache>
            </c:strRef>
          </c:tx>
          <c:cat>
            <c:numRef>
              <c:f>DISK_SUMM!$A$2:$A$61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DISK_SUMM!$B$2:$B$61</c:f>
              <c:numCache>
                <c:formatCode>General</c:formatCode>
                <c:ptCount val="60"/>
                <c:pt idx="0">
                  <c:v>714.9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1"/>
          <c:order val="1"/>
          <c:tx>
            <c:strRef>
              <c:f>DISK_SUMM!$C$1</c:f>
              <c:strCache>
                <c:ptCount val="1"/>
                <c:pt idx="0">
                  <c:v>Disk Write KB/s</c:v>
                </c:pt>
              </c:strCache>
            </c:strRef>
          </c:tx>
          <c:cat>
            <c:numRef>
              <c:f>DISK_SUMM!$A$2:$A$61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DISK_SUMM!$C$2:$C$61</c:f>
              <c:numCache>
                <c:formatCode>General</c:formatCode>
                <c:ptCount val="60"/>
                <c:pt idx="0">
                  <c:v>0</c:v>
                </c:pt>
                <c:pt idx="1">
                  <c:v>15.600000000000001</c:v>
                </c:pt>
                <c:pt idx="2">
                  <c:v>7.1999999999999993</c:v>
                </c:pt>
                <c:pt idx="3">
                  <c:v>18</c:v>
                </c:pt>
                <c:pt idx="4">
                  <c:v>14.399999999999999</c:v>
                </c:pt>
                <c:pt idx="5">
                  <c:v>8.3999999999999986</c:v>
                </c:pt>
                <c:pt idx="6">
                  <c:v>4.8000000000000007</c:v>
                </c:pt>
                <c:pt idx="7">
                  <c:v>12</c:v>
                </c:pt>
                <c:pt idx="8">
                  <c:v>8.3999999999999986</c:v>
                </c:pt>
                <c:pt idx="9">
                  <c:v>4.8000000000000007</c:v>
                </c:pt>
                <c:pt idx="10">
                  <c:v>4.8000000000000007</c:v>
                </c:pt>
                <c:pt idx="11">
                  <c:v>12</c:v>
                </c:pt>
                <c:pt idx="12">
                  <c:v>4.8000000000000007</c:v>
                </c:pt>
                <c:pt idx="13">
                  <c:v>4.8000000000000007</c:v>
                </c:pt>
                <c:pt idx="14">
                  <c:v>10.8</c:v>
                </c:pt>
                <c:pt idx="15">
                  <c:v>8.4</c:v>
                </c:pt>
                <c:pt idx="16">
                  <c:v>4.8000000000000007</c:v>
                </c:pt>
                <c:pt idx="17">
                  <c:v>8.3999999999999986</c:v>
                </c:pt>
                <c:pt idx="18">
                  <c:v>26.400000000000002</c:v>
                </c:pt>
                <c:pt idx="19">
                  <c:v>15.6</c:v>
                </c:pt>
                <c:pt idx="20">
                  <c:v>7.1999999999999993</c:v>
                </c:pt>
                <c:pt idx="21">
                  <c:v>7.1999999999999993</c:v>
                </c:pt>
                <c:pt idx="22">
                  <c:v>4.8000000000000007</c:v>
                </c:pt>
                <c:pt idx="23">
                  <c:v>12</c:v>
                </c:pt>
                <c:pt idx="24">
                  <c:v>8.3999999999999986</c:v>
                </c:pt>
                <c:pt idx="25">
                  <c:v>4.8000000000000007</c:v>
                </c:pt>
                <c:pt idx="26">
                  <c:v>8.3999999999999986</c:v>
                </c:pt>
                <c:pt idx="27">
                  <c:v>8.4</c:v>
                </c:pt>
                <c:pt idx="28">
                  <c:v>4.8000000000000007</c:v>
                </c:pt>
                <c:pt idx="29">
                  <c:v>8.3999999999999986</c:v>
                </c:pt>
                <c:pt idx="30">
                  <c:v>4.8000000000000007</c:v>
                </c:pt>
                <c:pt idx="31">
                  <c:v>8.4</c:v>
                </c:pt>
                <c:pt idx="32">
                  <c:v>8.3999999999999986</c:v>
                </c:pt>
                <c:pt idx="33">
                  <c:v>4.8000000000000007</c:v>
                </c:pt>
                <c:pt idx="34">
                  <c:v>4.8000000000000007</c:v>
                </c:pt>
                <c:pt idx="35">
                  <c:v>12</c:v>
                </c:pt>
                <c:pt idx="36">
                  <c:v>3.5999999999999996</c:v>
                </c:pt>
                <c:pt idx="37">
                  <c:v>3.5999999999999996</c:v>
                </c:pt>
                <c:pt idx="38">
                  <c:v>10.8</c:v>
                </c:pt>
                <c:pt idx="39">
                  <c:v>8.4</c:v>
                </c:pt>
                <c:pt idx="40">
                  <c:v>4.8000000000000007</c:v>
                </c:pt>
                <c:pt idx="41">
                  <c:v>12</c:v>
                </c:pt>
                <c:pt idx="42">
                  <c:v>4.8000000000000007</c:v>
                </c:pt>
                <c:pt idx="43">
                  <c:v>8.4</c:v>
                </c:pt>
                <c:pt idx="44">
                  <c:v>8.3999999999999986</c:v>
                </c:pt>
                <c:pt idx="45">
                  <c:v>4.8000000000000007</c:v>
                </c:pt>
                <c:pt idx="46">
                  <c:v>4.8000000000000007</c:v>
                </c:pt>
                <c:pt idx="47">
                  <c:v>8.4</c:v>
                </c:pt>
                <c:pt idx="48">
                  <c:v>27.599999999999998</c:v>
                </c:pt>
                <c:pt idx="49">
                  <c:v>6</c:v>
                </c:pt>
                <c:pt idx="50">
                  <c:v>10.8</c:v>
                </c:pt>
                <c:pt idx="51">
                  <c:v>18</c:v>
                </c:pt>
                <c:pt idx="52">
                  <c:v>4.8000000000000007</c:v>
                </c:pt>
                <c:pt idx="53">
                  <c:v>7.1999999999999993</c:v>
                </c:pt>
                <c:pt idx="54">
                  <c:v>3.5999999999999996</c:v>
                </c:pt>
                <c:pt idx="55">
                  <c:v>8.4</c:v>
                </c:pt>
                <c:pt idx="56">
                  <c:v>8.3999999999999986</c:v>
                </c:pt>
                <c:pt idx="57">
                  <c:v>4.8000000000000007</c:v>
                </c:pt>
                <c:pt idx="58">
                  <c:v>7.1999999999999993</c:v>
                </c:pt>
                <c:pt idx="59">
                  <c:v>13.200000000000001</c:v>
                </c:pt>
              </c:numCache>
            </c:numRef>
          </c:val>
        </c:ser>
        <c:axId val="155541888"/>
        <c:axId val="155543424"/>
      </c:areaChart>
      <c:lineChart>
        <c:grouping val="standard"/>
        <c:ser>
          <c:idx val="2"/>
          <c:order val="2"/>
          <c:tx>
            <c:v>IO/sec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DISK_SUMM!$D$2:$D$61</c:f>
              <c:numCache>
                <c:formatCode>General</c:formatCode>
                <c:ptCount val="60"/>
                <c:pt idx="0">
                  <c:v>28.2</c:v>
                </c:pt>
                <c:pt idx="1">
                  <c:v>1.7000000000000002</c:v>
                </c:pt>
                <c:pt idx="2">
                  <c:v>1.6</c:v>
                </c:pt>
                <c:pt idx="3">
                  <c:v>4.5</c:v>
                </c:pt>
                <c:pt idx="4">
                  <c:v>2</c:v>
                </c:pt>
                <c:pt idx="5">
                  <c:v>1.7</c:v>
                </c:pt>
                <c:pt idx="6">
                  <c:v>1</c:v>
                </c:pt>
                <c:pt idx="7">
                  <c:v>2.4</c:v>
                </c:pt>
                <c:pt idx="8">
                  <c:v>1.7</c:v>
                </c:pt>
                <c:pt idx="9">
                  <c:v>1</c:v>
                </c:pt>
                <c:pt idx="10">
                  <c:v>1.2000000000000002</c:v>
                </c:pt>
                <c:pt idx="11">
                  <c:v>2.6</c:v>
                </c:pt>
                <c:pt idx="12">
                  <c:v>1</c:v>
                </c:pt>
                <c:pt idx="13">
                  <c:v>1</c:v>
                </c:pt>
                <c:pt idx="14">
                  <c:v>2.1</c:v>
                </c:pt>
                <c:pt idx="15">
                  <c:v>1.9000000000000001</c:v>
                </c:pt>
                <c:pt idx="16">
                  <c:v>1</c:v>
                </c:pt>
                <c:pt idx="17">
                  <c:v>1.9</c:v>
                </c:pt>
                <c:pt idx="18">
                  <c:v>3.4000000000000004</c:v>
                </c:pt>
                <c:pt idx="19">
                  <c:v>3.6999999999999997</c:v>
                </c:pt>
                <c:pt idx="20">
                  <c:v>1.6</c:v>
                </c:pt>
                <c:pt idx="21">
                  <c:v>1.4</c:v>
                </c:pt>
                <c:pt idx="22">
                  <c:v>1</c:v>
                </c:pt>
                <c:pt idx="23">
                  <c:v>2.6</c:v>
                </c:pt>
                <c:pt idx="24">
                  <c:v>1.5</c:v>
                </c:pt>
                <c:pt idx="25">
                  <c:v>1</c:v>
                </c:pt>
                <c:pt idx="26">
                  <c:v>1.7</c:v>
                </c:pt>
                <c:pt idx="27">
                  <c:v>2.0999999999999996</c:v>
                </c:pt>
                <c:pt idx="28">
                  <c:v>1</c:v>
                </c:pt>
                <c:pt idx="29">
                  <c:v>1.7</c:v>
                </c:pt>
                <c:pt idx="30">
                  <c:v>1</c:v>
                </c:pt>
                <c:pt idx="31">
                  <c:v>1.7000000000000002</c:v>
                </c:pt>
                <c:pt idx="32">
                  <c:v>1.7</c:v>
                </c:pt>
                <c:pt idx="33">
                  <c:v>1</c:v>
                </c:pt>
                <c:pt idx="34">
                  <c:v>1.2000000000000002</c:v>
                </c:pt>
                <c:pt idx="35">
                  <c:v>2.6</c:v>
                </c:pt>
                <c:pt idx="36">
                  <c:v>0.7</c:v>
                </c:pt>
                <c:pt idx="37">
                  <c:v>0.7</c:v>
                </c:pt>
                <c:pt idx="38">
                  <c:v>2.1</c:v>
                </c:pt>
                <c:pt idx="39">
                  <c:v>1.9000000000000001</c:v>
                </c:pt>
                <c:pt idx="40">
                  <c:v>1</c:v>
                </c:pt>
                <c:pt idx="41">
                  <c:v>2.2000000000000002</c:v>
                </c:pt>
                <c:pt idx="42">
                  <c:v>1</c:v>
                </c:pt>
                <c:pt idx="43">
                  <c:v>1.9000000000000001</c:v>
                </c:pt>
                <c:pt idx="44">
                  <c:v>1.9</c:v>
                </c:pt>
                <c:pt idx="45">
                  <c:v>1</c:v>
                </c:pt>
                <c:pt idx="46">
                  <c:v>1</c:v>
                </c:pt>
                <c:pt idx="47">
                  <c:v>1.9000000000000001</c:v>
                </c:pt>
                <c:pt idx="48">
                  <c:v>3.6999999999999997</c:v>
                </c:pt>
                <c:pt idx="49">
                  <c:v>1.1000000000000001</c:v>
                </c:pt>
                <c:pt idx="50">
                  <c:v>1.9</c:v>
                </c:pt>
                <c:pt idx="51">
                  <c:v>4.3</c:v>
                </c:pt>
                <c:pt idx="52">
                  <c:v>1</c:v>
                </c:pt>
                <c:pt idx="53">
                  <c:v>1.6</c:v>
                </c:pt>
                <c:pt idx="54">
                  <c:v>0.7</c:v>
                </c:pt>
                <c:pt idx="55">
                  <c:v>1.7000000000000002</c:v>
                </c:pt>
                <c:pt idx="56">
                  <c:v>1.7</c:v>
                </c:pt>
                <c:pt idx="57">
                  <c:v>1</c:v>
                </c:pt>
                <c:pt idx="58">
                  <c:v>1.4</c:v>
                </c:pt>
                <c:pt idx="59">
                  <c:v>2.9000000000000004</c:v>
                </c:pt>
              </c:numCache>
            </c:numRef>
          </c:val>
        </c:ser>
        <c:marker val="1"/>
        <c:axId val="155888640"/>
        <c:axId val="155886336"/>
      </c:lineChart>
      <c:catAx>
        <c:axId val="155541888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5543424"/>
        <c:crosses val="autoZero"/>
        <c:lblAlgn val="ctr"/>
        <c:lblOffset val="100"/>
      </c:catAx>
      <c:valAx>
        <c:axId val="15554342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KB/sec</a:t>
                </a:r>
                <a:endParaRPr altLang="en-US"/>
              </a:p>
            </c:rich>
          </c:tx>
        </c:title>
        <c:numFmt formatCode="0" sourceLinked="0"/>
        <c:tickLblPos val="nextTo"/>
        <c:crossAx val="155541888"/>
        <c:crosses val="autoZero"/>
        <c:crossBetween val="between"/>
      </c:valAx>
      <c:valAx>
        <c:axId val="155886336"/>
        <c:scaling>
          <c:orientation val="minMax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IO/sec</a:t>
                </a:r>
                <a:endParaRPr altLang="en-US"/>
              </a:p>
            </c:rich>
          </c:tx>
        </c:title>
        <c:numFmt formatCode="General" sourceLinked="1"/>
        <c:tickLblPos val="nextTo"/>
        <c:crossAx val="155888640"/>
        <c:crosses val="max"/>
        <c:crossBetween val="between"/>
      </c:valAx>
      <c:catAx>
        <c:axId val="155888640"/>
        <c:scaling>
          <c:orientation val="minMax"/>
        </c:scaling>
        <c:delete val="1"/>
        <c:axPos val="b"/>
        <c:tickLblPos val="nextTo"/>
        <c:crossAx val="155886336"/>
        <c:auto val="1"/>
        <c:lblAlgn val="ctr"/>
        <c:lblOffset val="100"/>
      </c:catAx>
    </c:plotArea>
    <c:legend>
      <c:legendPos val="t"/>
      <c:layout/>
    </c:legend>
    <c:plotVisOnly val="1"/>
    <c:dispBlanksAs val="zero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total KB/s centos-112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DISK_SUMM!$A$63</c:f>
              <c:strCache>
                <c:ptCount val="1"/>
                <c:pt idx="0">
                  <c:v>Avg.</c:v>
                </c:pt>
              </c:strCache>
            </c:strRef>
          </c:tx>
          <c:cat>
            <c:strRef>
              <c:f>DISK_SUMM!$B$1:$D$1</c:f>
              <c:strCache>
                <c:ptCount val="3"/>
                <c:pt idx="0">
                  <c:v>Disk Read KB/s</c:v>
                </c:pt>
                <c:pt idx="1">
                  <c:v>Disk Write KB/s</c:v>
                </c:pt>
                <c:pt idx="2">
                  <c:v>IO/sec</c:v>
                </c:pt>
              </c:strCache>
            </c:strRef>
          </c:cat>
          <c:val>
            <c:numRef>
              <c:f>DISK_SUMM!$B$63:$D$63</c:f>
              <c:numCache>
                <c:formatCode>0.0</c:formatCode>
                <c:ptCount val="3"/>
                <c:pt idx="0">
                  <c:v>11.914999999999999</c:v>
                </c:pt>
                <c:pt idx="1">
                  <c:v>8.5800000000000018</c:v>
                </c:pt>
                <c:pt idx="2">
                  <c:v>2.1783333333333341</c:v>
                </c:pt>
              </c:numCache>
            </c:numRef>
          </c:val>
        </c:ser>
        <c:ser>
          <c:idx val="1"/>
          <c:order val="1"/>
          <c:tx>
            <c:strRef>
              <c:f>DISK_SUMM!$A$64</c:f>
              <c:strCache>
                <c:ptCount val="1"/>
                <c:pt idx="0">
                  <c:v>WAvg.</c:v>
                </c:pt>
              </c:strCache>
            </c:strRef>
          </c:tx>
          <c:val>
            <c:numRef>
              <c:f>DISK_SUMM!$B$64:$D$64</c:f>
              <c:numCache>
                <c:formatCode>0.0</c:formatCode>
                <c:ptCount val="3"/>
                <c:pt idx="0">
                  <c:v>702.98500000000001</c:v>
                </c:pt>
                <c:pt idx="1">
                  <c:v>2.9248951048951035</c:v>
                </c:pt>
                <c:pt idx="2">
                  <c:v>5.5961884723284836</c:v>
                </c:pt>
              </c:numCache>
            </c:numRef>
          </c:val>
        </c:ser>
        <c:ser>
          <c:idx val="2"/>
          <c:order val="2"/>
          <c:tx>
            <c:strRef>
              <c:f>DISK_SUMM!$A$65</c:f>
              <c:strCache>
                <c:ptCount val="1"/>
                <c:pt idx="0">
                  <c:v>Max.</c:v>
                </c:pt>
              </c:strCache>
            </c:strRef>
          </c:tx>
          <c:val>
            <c:numRef>
              <c:f>DISK_SUMM!$B$65:$D$65</c:f>
              <c:numCache>
                <c:formatCode>0.0</c:formatCode>
                <c:ptCount val="3"/>
                <c:pt idx="0">
                  <c:v>0</c:v>
                </c:pt>
                <c:pt idx="1">
                  <c:v>16.095104895104893</c:v>
                </c:pt>
                <c:pt idx="2">
                  <c:v>20.425478194338183</c:v>
                </c:pt>
              </c:numCache>
            </c:numRef>
          </c:val>
        </c:ser>
        <c:overlap val="100"/>
        <c:axId val="155858432"/>
        <c:axId val="155902720"/>
      </c:barChart>
      <c:catAx>
        <c:axId val="15585843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5902720"/>
        <c:crosses val="autoZero"/>
        <c:auto val="1"/>
        <c:lblAlgn val="ctr"/>
        <c:lblOffset val="100"/>
        <c:tickLblSkip val="1"/>
      </c:catAx>
      <c:valAx>
        <c:axId val="15590272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585843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centos-112 (Kbytes)  2014-10-21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DISKBSIZE!$B$1:$H$1</c:f>
              <c:strCache>
                <c:ptCount val="7"/>
                <c:pt idx="0">
                  <c:v>sda2</c:v>
                </c:pt>
                <c:pt idx="1">
                  <c:v>sda</c:v>
                </c:pt>
                <c:pt idx="2">
                  <c:v>dm-0</c:v>
                </c:pt>
                <c:pt idx="3">
                  <c:v>sda3</c:v>
                </c:pt>
                <c:pt idx="4">
                  <c:v>dm-1</c:v>
                </c:pt>
                <c:pt idx="5">
                  <c:v>sda1</c:v>
                </c:pt>
                <c:pt idx="6">
                  <c:v>sda4</c:v>
                </c:pt>
              </c:strCache>
            </c:strRef>
          </c:cat>
          <c:val>
            <c:numRef>
              <c:f>DISKBSIZE!$B$63:$H$63</c:f>
              <c:numCache>
                <c:formatCode>0.0</c:formatCode>
                <c:ptCount val="7"/>
                <c:pt idx="0">
                  <c:v>6.4216666666666686</c:v>
                </c:pt>
                <c:pt idx="1">
                  <c:v>6.3883333333333345</c:v>
                </c:pt>
                <c:pt idx="2">
                  <c:v>4.4366666666666665</c:v>
                </c:pt>
                <c:pt idx="3">
                  <c:v>1</c:v>
                </c:pt>
                <c:pt idx="4">
                  <c:v>6.6666666666666666E-2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DISKBSIZE!$B$64:$H$64</c:f>
              <c:numCache>
                <c:formatCode>0.0</c:formatCode>
                <c:ptCount val="7"/>
                <c:pt idx="0">
                  <c:v>2.5492910286356949</c:v>
                </c:pt>
                <c:pt idx="1">
                  <c:v>2.5733937733715999</c:v>
                </c:pt>
                <c:pt idx="2">
                  <c:v>2.5356849486601556</c:v>
                </c:pt>
                <c:pt idx="3">
                  <c:v>3</c:v>
                </c:pt>
                <c:pt idx="4">
                  <c:v>3.9333333333333331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DISKBSIZE!$B$65:$H$65</c:f>
              <c:numCache>
                <c:formatCode>0.0</c:formatCode>
                <c:ptCount val="7"/>
                <c:pt idx="0">
                  <c:v>17.02904230469764</c:v>
                </c:pt>
                <c:pt idx="1">
                  <c:v>17.038272893295066</c:v>
                </c:pt>
                <c:pt idx="2">
                  <c:v>23.227648384673177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52385792"/>
        <c:axId val="152412160"/>
      </c:barChart>
      <c:catAx>
        <c:axId val="1523857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412160"/>
        <c:crosses val="autoZero"/>
        <c:auto val="1"/>
        <c:lblAlgn val="ctr"/>
        <c:lblOffset val="100"/>
        <c:tickLblSkip val="1"/>
      </c:catAx>
      <c:valAx>
        <c:axId val="152412160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238579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Disk Block Size centos-112 (Kbytes)  2014-10-21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DISKBSIZE!$B$1</c:f>
              <c:strCache>
                <c:ptCount val="1"/>
                <c:pt idx="0">
                  <c:v>sda2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DISKBSIZE!$B$2:$B$61</c:f>
              <c:numCache>
                <c:formatCode>General</c:formatCode>
                <c:ptCount val="60"/>
                <c:pt idx="0">
                  <c:v>25.5</c:v>
                </c:pt>
                <c:pt idx="1">
                  <c:v>26</c:v>
                </c:pt>
                <c:pt idx="2">
                  <c:v>4.8</c:v>
                </c:pt>
                <c:pt idx="3">
                  <c:v>4</c:v>
                </c:pt>
                <c:pt idx="4">
                  <c:v>12</c:v>
                </c:pt>
                <c:pt idx="5">
                  <c:v>5.6</c:v>
                </c:pt>
                <c:pt idx="6">
                  <c:v>5.3</c:v>
                </c:pt>
                <c:pt idx="7">
                  <c:v>6</c:v>
                </c:pt>
                <c:pt idx="8">
                  <c:v>5.6</c:v>
                </c:pt>
                <c:pt idx="9">
                  <c:v>5.3</c:v>
                </c:pt>
                <c:pt idx="10">
                  <c:v>4</c:v>
                </c:pt>
                <c:pt idx="11">
                  <c:v>5.0999999999999996</c:v>
                </c:pt>
                <c:pt idx="12">
                  <c:v>5.3</c:v>
                </c:pt>
                <c:pt idx="13">
                  <c:v>5.3</c:v>
                </c:pt>
                <c:pt idx="14">
                  <c:v>6</c:v>
                </c:pt>
                <c:pt idx="15">
                  <c:v>4.8</c:v>
                </c:pt>
                <c:pt idx="16">
                  <c:v>5.3</c:v>
                </c:pt>
                <c:pt idx="17">
                  <c:v>4.7</c:v>
                </c:pt>
                <c:pt idx="18">
                  <c:v>14.7</c:v>
                </c:pt>
                <c:pt idx="19">
                  <c:v>4.4000000000000004</c:v>
                </c:pt>
                <c:pt idx="20">
                  <c:v>4.8</c:v>
                </c:pt>
                <c:pt idx="21">
                  <c:v>6</c:v>
                </c:pt>
                <c:pt idx="22">
                  <c:v>5.3</c:v>
                </c:pt>
                <c:pt idx="23">
                  <c:v>5.0999999999999996</c:v>
                </c:pt>
                <c:pt idx="24">
                  <c:v>7</c:v>
                </c:pt>
                <c:pt idx="25">
                  <c:v>5.3</c:v>
                </c:pt>
                <c:pt idx="26">
                  <c:v>5.6</c:v>
                </c:pt>
                <c:pt idx="27">
                  <c:v>4</c:v>
                </c:pt>
                <c:pt idx="28">
                  <c:v>5.3</c:v>
                </c:pt>
                <c:pt idx="29">
                  <c:v>5.6</c:v>
                </c:pt>
                <c:pt idx="30">
                  <c:v>5.3</c:v>
                </c:pt>
                <c:pt idx="31">
                  <c:v>6</c:v>
                </c:pt>
                <c:pt idx="32">
                  <c:v>5.6</c:v>
                </c:pt>
                <c:pt idx="33">
                  <c:v>5.3</c:v>
                </c:pt>
                <c:pt idx="34">
                  <c:v>4</c:v>
                </c:pt>
                <c:pt idx="35">
                  <c:v>5.0999999999999996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4.8</c:v>
                </c:pt>
                <c:pt idx="40">
                  <c:v>5.3</c:v>
                </c:pt>
                <c:pt idx="41">
                  <c:v>6.7</c:v>
                </c:pt>
                <c:pt idx="42">
                  <c:v>5.3</c:v>
                </c:pt>
                <c:pt idx="43">
                  <c:v>4.8</c:v>
                </c:pt>
                <c:pt idx="44">
                  <c:v>4.7</c:v>
                </c:pt>
                <c:pt idx="45">
                  <c:v>5.3</c:v>
                </c:pt>
                <c:pt idx="46">
                  <c:v>5.3</c:v>
                </c:pt>
                <c:pt idx="47">
                  <c:v>4.8</c:v>
                </c:pt>
                <c:pt idx="48">
                  <c:v>13.1</c:v>
                </c:pt>
                <c:pt idx="49">
                  <c:v>6.7</c:v>
                </c:pt>
                <c:pt idx="50">
                  <c:v>7.2</c:v>
                </c:pt>
                <c:pt idx="51">
                  <c:v>4.3</c:v>
                </c:pt>
                <c:pt idx="52">
                  <c:v>5.3</c:v>
                </c:pt>
                <c:pt idx="53">
                  <c:v>4.8</c:v>
                </c:pt>
                <c:pt idx="54">
                  <c:v>6</c:v>
                </c:pt>
                <c:pt idx="55">
                  <c:v>6</c:v>
                </c:pt>
                <c:pt idx="56">
                  <c:v>5.6</c:v>
                </c:pt>
                <c:pt idx="57">
                  <c:v>5.3</c:v>
                </c:pt>
                <c:pt idx="58">
                  <c:v>6</c:v>
                </c:pt>
                <c:pt idx="59">
                  <c:v>5</c:v>
                </c:pt>
              </c:numCache>
            </c:numRef>
          </c:val>
        </c:ser>
        <c:ser>
          <c:idx val="1"/>
          <c:order val="1"/>
          <c:tx>
            <c:strRef>
              <c:f>DISKBSIZE!$C$1</c:f>
              <c:strCache>
                <c:ptCount val="1"/>
                <c:pt idx="0">
                  <c:v>sda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DISKBSIZE!$C$2:$C$61</c:f>
              <c:numCache>
                <c:formatCode>General</c:formatCode>
                <c:ptCount val="60"/>
                <c:pt idx="0">
                  <c:v>25.5</c:v>
                </c:pt>
                <c:pt idx="1">
                  <c:v>26</c:v>
                </c:pt>
                <c:pt idx="2">
                  <c:v>4.8</c:v>
                </c:pt>
                <c:pt idx="3">
                  <c:v>4</c:v>
                </c:pt>
                <c:pt idx="4">
                  <c:v>12</c:v>
                </c:pt>
                <c:pt idx="5">
                  <c:v>5.6</c:v>
                </c:pt>
                <c:pt idx="6">
                  <c:v>5.3</c:v>
                </c:pt>
                <c:pt idx="7">
                  <c:v>5.7</c:v>
                </c:pt>
                <c:pt idx="8">
                  <c:v>5.6</c:v>
                </c:pt>
                <c:pt idx="9">
                  <c:v>5.3</c:v>
                </c:pt>
                <c:pt idx="10">
                  <c:v>4</c:v>
                </c:pt>
                <c:pt idx="11">
                  <c:v>5</c:v>
                </c:pt>
                <c:pt idx="12">
                  <c:v>5.3</c:v>
                </c:pt>
                <c:pt idx="13">
                  <c:v>5.3</c:v>
                </c:pt>
                <c:pt idx="14">
                  <c:v>6</c:v>
                </c:pt>
                <c:pt idx="15">
                  <c:v>4.7</c:v>
                </c:pt>
                <c:pt idx="16">
                  <c:v>5.3</c:v>
                </c:pt>
                <c:pt idx="17">
                  <c:v>4.7</c:v>
                </c:pt>
                <c:pt idx="18">
                  <c:v>14.7</c:v>
                </c:pt>
                <c:pt idx="19">
                  <c:v>4.3</c:v>
                </c:pt>
                <c:pt idx="20">
                  <c:v>4.8</c:v>
                </c:pt>
                <c:pt idx="21">
                  <c:v>6</c:v>
                </c:pt>
                <c:pt idx="22">
                  <c:v>5.3</c:v>
                </c:pt>
                <c:pt idx="23">
                  <c:v>5</c:v>
                </c:pt>
                <c:pt idx="24">
                  <c:v>7</c:v>
                </c:pt>
                <c:pt idx="25">
                  <c:v>5.3</c:v>
                </c:pt>
                <c:pt idx="26">
                  <c:v>5.6</c:v>
                </c:pt>
                <c:pt idx="27">
                  <c:v>4</c:v>
                </c:pt>
                <c:pt idx="28">
                  <c:v>5.3</c:v>
                </c:pt>
                <c:pt idx="29">
                  <c:v>5.6</c:v>
                </c:pt>
                <c:pt idx="30">
                  <c:v>5.3</c:v>
                </c:pt>
                <c:pt idx="31">
                  <c:v>5.6</c:v>
                </c:pt>
                <c:pt idx="32">
                  <c:v>5.6</c:v>
                </c:pt>
                <c:pt idx="33">
                  <c:v>5.3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4.7</c:v>
                </c:pt>
                <c:pt idx="40">
                  <c:v>5.3</c:v>
                </c:pt>
                <c:pt idx="41">
                  <c:v>6.7</c:v>
                </c:pt>
                <c:pt idx="42">
                  <c:v>5.3</c:v>
                </c:pt>
                <c:pt idx="43">
                  <c:v>4.7</c:v>
                </c:pt>
                <c:pt idx="44">
                  <c:v>4.7</c:v>
                </c:pt>
                <c:pt idx="45">
                  <c:v>5.3</c:v>
                </c:pt>
                <c:pt idx="46">
                  <c:v>5.3</c:v>
                </c:pt>
                <c:pt idx="47">
                  <c:v>4.7</c:v>
                </c:pt>
                <c:pt idx="48">
                  <c:v>13.1</c:v>
                </c:pt>
                <c:pt idx="49">
                  <c:v>6.7</c:v>
                </c:pt>
                <c:pt idx="50">
                  <c:v>7.2</c:v>
                </c:pt>
                <c:pt idx="51">
                  <c:v>4.3</c:v>
                </c:pt>
                <c:pt idx="52">
                  <c:v>5.3</c:v>
                </c:pt>
                <c:pt idx="53">
                  <c:v>4.8</c:v>
                </c:pt>
                <c:pt idx="54">
                  <c:v>6</c:v>
                </c:pt>
                <c:pt idx="55">
                  <c:v>5.6</c:v>
                </c:pt>
                <c:pt idx="56">
                  <c:v>5.6</c:v>
                </c:pt>
                <c:pt idx="57">
                  <c:v>5.3</c:v>
                </c:pt>
                <c:pt idx="58">
                  <c:v>6</c:v>
                </c:pt>
                <c:pt idx="59">
                  <c:v>4.9000000000000004</c:v>
                </c:pt>
              </c:numCache>
            </c:numRef>
          </c:val>
        </c:ser>
        <c:ser>
          <c:idx val="2"/>
          <c:order val="2"/>
          <c:tx>
            <c:strRef>
              <c:f>DISKBSIZE!$D$1</c:f>
              <c:strCache>
                <c:ptCount val="1"/>
                <c:pt idx="0">
                  <c:v>dm-0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DISKBSIZE!$D$2:$D$61</c:f>
              <c:numCache>
                <c:formatCode>General</c:formatCode>
                <c:ptCount val="60"/>
                <c:pt idx="0">
                  <c:v>30.2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</c:ser>
        <c:ser>
          <c:idx val="3"/>
          <c:order val="3"/>
          <c:tx>
            <c:strRef>
              <c:f>DISKBSIZE!$E$1</c:f>
              <c:strCache>
                <c:ptCount val="1"/>
                <c:pt idx="0">
                  <c:v>sda3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DISKBSIZE!$E$2:$E$61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</c:numCache>
            </c:numRef>
          </c:val>
        </c:ser>
        <c:ser>
          <c:idx val="4"/>
          <c:order val="4"/>
          <c:tx>
            <c:strRef>
              <c:f>DISKBSIZE!$F$1</c:f>
              <c:strCache>
                <c:ptCount val="1"/>
                <c:pt idx="0">
                  <c:v>dm-1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DISKBSIZE!$F$2:$F$61</c:f>
              <c:numCache>
                <c:formatCode>General</c:formatCode>
                <c:ptCount val="6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5"/>
          <c:order val="5"/>
          <c:tx>
            <c:strRef>
              <c:f>DISKBSIZE!$G$1</c:f>
              <c:strCache>
                <c:ptCount val="1"/>
                <c:pt idx="0">
                  <c:v>sda1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DISKBSIZE!$G$2:$G$61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ser>
          <c:idx val="6"/>
          <c:order val="6"/>
          <c:tx>
            <c:strRef>
              <c:f>DISKBSIZE!$H$1</c:f>
              <c:strCache>
                <c:ptCount val="1"/>
                <c:pt idx="0">
                  <c:v>sda4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DISKBSIZE!$A$2:$A$61</c:f>
              <c:numCache>
                <c:formatCode>h:mm:ss</c:formatCode>
                <c:ptCount val="60"/>
                <c:pt idx="0">
                  <c:v>41933.447581018518</c:v>
                </c:pt>
                <c:pt idx="1">
                  <c:v>41933.447696759256</c:v>
                </c:pt>
                <c:pt idx="2">
                  <c:v>41933.447812500002</c:v>
                </c:pt>
                <c:pt idx="3">
                  <c:v>41933.447928240741</c:v>
                </c:pt>
                <c:pt idx="4">
                  <c:v>41933.44804398148</c:v>
                </c:pt>
                <c:pt idx="5">
                  <c:v>41933.448159722226</c:v>
                </c:pt>
                <c:pt idx="6">
                  <c:v>41933.448275462964</c:v>
                </c:pt>
                <c:pt idx="7">
                  <c:v>41933.448391203703</c:v>
                </c:pt>
                <c:pt idx="8">
                  <c:v>41933.448506944442</c:v>
                </c:pt>
                <c:pt idx="9">
                  <c:v>41933.448622685188</c:v>
                </c:pt>
                <c:pt idx="10">
                  <c:v>41933.448738425926</c:v>
                </c:pt>
                <c:pt idx="11">
                  <c:v>41933.448854166665</c:v>
                </c:pt>
                <c:pt idx="12">
                  <c:v>41933.448969907404</c:v>
                </c:pt>
                <c:pt idx="13">
                  <c:v>41933.44908564815</c:v>
                </c:pt>
                <c:pt idx="14">
                  <c:v>41933.449201388888</c:v>
                </c:pt>
                <c:pt idx="15">
                  <c:v>41933.449317129627</c:v>
                </c:pt>
                <c:pt idx="16">
                  <c:v>41933.449432870373</c:v>
                </c:pt>
                <c:pt idx="17">
                  <c:v>41933.449548611112</c:v>
                </c:pt>
                <c:pt idx="18">
                  <c:v>41933.449664351851</c:v>
                </c:pt>
                <c:pt idx="19">
                  <c:v>41933.449780092589</c:v>
                </c:pt>
                <c:pt idx="20">
                  <c:v>41933.449895833335</c:v>
                </c:pt>
                <c:pt idx="21">
                  <c:v>41933.450011574074</c:v>
                </c:pt>
                <c:pt idx="22">
                  <c:v>41933.450127314813</c:v>
                </c:pt>
                <c:pt idx="23">
                  <c:v>41933.450243055559</c:v>
                </c:pt>
                <c:pt idx="24">
                  <c:v>41933.450358796297</c:v>
                </c:pt>
                <c:pt idx="25">
                  <c:v>41933.450474537036</c:v>
                </c:pt>
                <c:pt idx="26">
                  <c:v>41933.450590277775</c:v>
                </c:pt>
                <c:pt idx="27">
                  <c:v>41933.450706018521</c:v>
                </c:pt>
                <c:pt idx="28">
                  <c:v>41933.450821759259</c:v>
                </c:pt>
                <c:pt idx="29">
                  <c:v>41933.450937499998</c:v>
                </c:pt>
                <c:pt idx="30">
                  <c:v>41933.451053240744</c:v>
                </c:pt>
                <c:pt idx="31">
                  <c:v>41933.451168981483</c:v>
                </c:pt>
                <c:pt idx="32">
                  <c:v>41933.451284722221</c:v>
                </c:pt>
                <c:pt idx="33">
                  <c:v>41933.45140046296</c:v>
                </c:pt>
                <c:pt idx="34">
                  <c:v>41933.451516203706</c:v>
                </c:pt>
                <c:pt idx="35">
                  <c:v>41933.451631944445</c:v>
                </c:pt>
                <c:pt idx="36">
                  <c:v>41933.451747685183</c:v>
                </c:pt>
                <c:pt idx="37">
                  <c:v>41933.451863425929</c:v>
                </c:pt>
                <c:pt idx="38">
                  <c:v>41933.451979166668</c:v>
                </c:pt>
                <c:pt idx="39">
                  <c:v>41933.452094907407</c:v>
                </c:pt>
                <c:pt idx="40">
                  <c:v>41933.452210648145</c:v>
                </c:pt>
                <c:pt idx="41">
                  <c:v>41933.452326388891</c:v>
                </c:pt>
                <c:pt idx="42">
                  <c:v>41933.45244212963</c:v>
                </c:pt>
                <c:pt idx="43">
                  <c:v>41933.452557870369</c:v>
                </c:pt>
                <c:pt idx="44">
                  <c:v>41933.452673611115</c:v>
                </c:pt>
                <c:pt idx="45">
                  <c:v>41933.452789351853</c:v>
                </c:pt>
                <c:pt idx="46">
                  <c:v>41933.452905092592</c:v>
                </c:pt>
                <c:pt idx="47">
                  <c:v>41933.453020833331</c:v>
                </c:pt>
                <c:pt idx="48">
                  <c:v>41933.453136574077</c:v>
                </c:pt>
                <c:pt idx="49">
                  <c:v>41933.453252314815</c:v>
                </c:pt>
                <c:pt idx="50">
                  <c:v>41933.453368055554</c:v>
                </c:pt>
                <c:pt idx="51">
                  <c:v>41933.453483796293</c:v>
                </c:pt>
                <c:pt idx="52">
                  <c:v>41933.453599537039</c:v>
                </c:pt>
                <c:pt idx="53">
                  <c:v>41933.453715277778</c:v>
                </c:pt>
                <c:pt idx="54">
                  <c:v>41933.453831018516</c:v>
                </c:pt>
                <c:pt idx="55">
                  <c:v>41933.453946759262</c:v>
                </c:pt>
                <c:pt idx="56">
                  <c:v>41933.454062500001</c:v>
                </c:pt>
                <c:pt idx="57">
                  <c:v>41933.45417824074</c:v>
                </c:pt>
                <c:pt idx="58">
                  <c:v>41933.454293981478</c:v>
                </c:pt>
                <c:pt idx="59">
                  <c:v>41933.454409722224</c:v>
                </c:pt>
              </c:numCache>
            </c:numRef>
          </c:cat>
          <c:val>
            <c:numRef>
              <c:f>DISKBSIZE!$H$2:$H$61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</c:ser>
        <c:marker val="1"/>
        <c:axId val="152513920"/>
        <c:axId val="152536192"/>
      </c:lineChart>
      <c:catAx>
        <c:axId val="152513920"/>
        <c:scaling>
          <c:orientation val="minMax"/>
        </c:scaling>
        <c:axPos val="b"/>
        <c:numFmt formatCode="hh:mm" sourceLinked="0"/>
        <c:majorTickMark val="none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52536192"/>
        <c:crosses val="autoZero"/>
        <c:lblAlgn val="ctr"/>
        <c:lblOffset val="100"/>
      </c:catAx>
      <c:valAx>
        <c:axId val="152536192"/>
        <c:scaling>
          <c:orientation val="minMax"/>
          <c:min val="0"/>
        </c:scaling>
        <c:axPos val="l"/>
        <c:majorGridlines/>
        <c:numFmt formatCode="0" sourceLinked="0"/>
        <c:tickLblPos val="nextTo"/>
        <c:crossAx val="15251392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altLang="en-US"/>
              <a:t>Disk %Busy centos-112  2014-10-21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Avg.</c:v>
          </c:tx>
          <c:cat>
            <c:strRef>
              <c:f>DISKBUSY!$B$1:$H$1</c:f>
              <c:strCache>
                <c:ptCount val="7"/>
                <c:pt idx="0">
                  <c:v>sda</c:v>
                </c:pt>
                <c:pt idx="1">
                  <c:v>sda2</c:v>
                </c:pt>
                <c:pt idx="2">
                  <c:v>dm-0</c:v>
                </c:pt>
                <c:pt idx="3">
                  <c:v>dm-1</c:v>
                </c:pt>
                <c:pt idx="4">
                  <c:v>sda3</c:v>
                </c:pt>
                <c:pt idx="5">
                  <c:v>sda1</c:v>
                </c:pt>
                <c:pt idx="6">
                  <c:v>sda4</c:v>
                </c:pt>
              </c:strCache>
            </c:strRef>
          </c:cat>
          <c:val>
            <c:numRef>
              <c:f>DISKBUSY!$B$63:$H$63</c:f>
              <c:numCache>
                <c:formatCode>0.0</c:formatCode>
                <c:ptCount val="7"/>
                <c:pt idx="0">
                  <c:v>0.15833333333333324</c:v>
                </c:pt>
                <c:pt idx="1">
                  <c:v>0.15999999999999989</c:v>
                </c:pt>
                <c:pt idx="2">
                  <c:v>0.12999999999999989</c:v>
                </c:pt>
                <c:pt idx="3">
                  <c:v>2.8333333333333332E-2</c:v>
                </c:pt>
                <c:pt idx="4">
                  <c:v>3.3333333333333335E-3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WAvg.</c:v>
          </c:tx>
          <c:val>
            <c:numRef>
              <c:f>DISKBUSY!$B$64:$H$64</c:f>
              <c:numCache>
                <c:formatCode>0.0</c:formatCode>
                <c:ptCount val="7"/>
                <c:pt idx="0">
                  <c:v>6.1016666666666675</c:v>
                </c:pt>
                <c:pt idx="1">
                  <c:v>6.0358333333333336</c:v>
                </c:pt>
                <c:pt idx="2">
                  <c:v>4.5084615384615381</c:v>
                </c:pt>
                <c:pt idx="3">
                  <c:v>1.6716666666666666</c:v>
                </c:pt>
                <c:pt idx="4">
                  <c:v>9.6666666666666692E-2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v>Max.</c:v>
          </c:tx>
          <c:val>
            <c:numRef>
              <c:f>DISKBUSY!$B$65:$H$65</c:f>
              <c:numCache>
                <c:formatCode>0.0</c:formatCode>
                <c:ptCount val="7"/>
                <c:pt idx="0">
                  <c:v>1.4399999999999995</c:v>
                </c:pt>
                <c:pt idx="1">
                  <c:v>1.5041666666666664</c:v>
                </c:pt>
                <c:pt idx="2">
                  <c:v>1.361538461538462</c:v>
                </c:pt>
                <c:pt idx="3">
                  <c:v>0</c:v>
                </c:pt>
                <c:pt idx="4">
                  <c:v>1.3877787807814457E-17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overlap val="100"/>
        <c:axId val="116796416"/>
        <c:axId val="116802304"/>
      </c:barChart>
      <c:catAx>
        <c:axId val="116796416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zh-CN"/>
          </a:p>
        </c:txPr>
        <c:crossAx val="116802304"/>
        <c:crosses val="autoZero"/>
        <c:auto val="1"/>
        <c:lblAlgn val="ctr"/>
        <c:lblOffset val="100"/>
        <c:tickLblSkip val="1"/>
      </c:catAx>
      <c:valAx>
        <c:axId val="116802304"/>
        <c:scaling>
          <c:orientation val="minMax"/>
          <c:max val="100"/>
          <c:min val="0"/>
        </c:scaling>
        <c:axPos val="l"/>
        <c:majorGridlines/>
        <c:numFmt formatCode="0" sourceLinked="0"/>
        <c:tickLblPos val="nextTo"/>
        <c:crossAx val="11679641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6350</xdr:rowOff>
    </xdr:from>
    <xdr:to>
      <xdr:col>15</xdr:col>
      <xdr:colOff>561975</xdr:colOff>
      <xdr:row>25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14</xdr:col>
      <xdr:colOff>838200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14</xdr:col>
      <xdr:colOff>838200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110</xdr:row>
      <xdr:rowOff>31750</xdr:rowOff>
    </xdr:from>
    <xdr:to>
      <xdr:col>15</xdr:col>
      <xdr:colOff>266700</xdr:colOff>
      <xdr:row>134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0</xdr:col>
      <xdr:colOff>685800</xdr:colOff>
      <xdr:row>110</xdr:row>
      <xdr:rowOff>31750</xdr:rowOff>
    </xdr:from>
    <xdr:to>
      <xdr:col>15</xdr:col>
      <xdr:colOff>266700</xdr:colOff>
      <xdr:row>134</xdr:row>
      <xdr:rowOff>31750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15</xdr:col>
      <xdr:colOff>266700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15</xdr:col>
      <xdr:colOff>266700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</xdr:row>
      <xdr:rowOff>6350</xdr:rowOff>
    </xdr:from>
    <xdr:to>
      <xdr:col>15</xdr:col>
      <xdr:colOff>304800</xdr:colOff>
      <xdr:row>29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14</xdr:col>
      <xdr:colOff>400050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14</xdr:col>
      <xdr:colOff>400050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685800</xdr:colOff>
      <xdr:row>62</xdr:row>
      <xdr:rowOff>6350</xdr:rowOff>
    </xdr:from>
    <xdr:to>
      <xdr:col>16</xdr:col>
      <xdr:colOff>314325</xdr:colOff>
      <xdr:row>86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685800</xdr:colOff>
      <xdr:row>86</xdr:row>
      <xdr:rowOff>19050</xdr:rowOff>
    </xdr:from>
    <xdr:to>
      <xdr:col>16</xdr:col>
      <xdr:colOff>314325</xdr:colOff>
      <xdr:row>110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2"/>
  <sheetViews>
    <sheetView tabSelected="1" workbookViewId="0"/>
  </sheetViews>
  <sheetFormatPr defaultRowHeight="13.5"/>
  <cols>
    <col min="5" max="5" width="9.5" bestFit="1" customWidth="1"/>
    <col min="6" max="6" width="4.625" customWidth="1"/>
    <col min="7" max="7" width="9.5" bestFit="1" customWidth="1"/>
  </cols>
  <sheetData>
    <row r="1" spans="2:7">
      <c r="B1" s="1" t="s">
        <v>471</v>
      </c>
      <c r="C1">
        <v>60</v>
      </c>
      <c r="D1" s="1" t="s">
        <v>472</v>
      </c>
      <c r="E1" s="8">
        <v>0.4475810185185185</v>
      </c>
      <c r="F1" s="11" t="s">
        <v>473</v>
      </c>
      <c r="G1" s="8">
        <v>0.45440972222222226</v>
      </c>
    </row>
    <row r="2" spans="2:7">
      <c r="B2" s="1"/>
      <c r="D2" s="1"/>
      <c r="E2" s="8"/>
      <c r="F2" s="11"/>
      <c r="G2" s="8"/>
    </row>
    <row r="3" spans="2:7">
      <c r="B3" s="1"/>
      <c r="D3" s="1"/>
      <c r="E3" s="8"/>
      <c r="F3" s="11"/>
      <c r="G3" s="8"/>
    </row>
    <row r="4" spans="2:7">
      <c r="B4" s="1"/>
      <c r="D4" s="1"/>
      <c r="E4" s="8"/>
      <c r="F4" s="11"/>
      <c r="G4" s="8"/>
    </row>
    <row r="5" spans="2:7">
      <c r="B5" s="1"/>
      <c r="D5" s="1"/>
      <c r="E5" s="8"/>
      <c r="F5" s="11"/>
      <c r="G5" s="8"/>
    </row>
    <row r="6" spans="2:7">
      <c r="B6" s="1"/>
      <c r="D6" s="1"/>
      <c r="E6" s="8"/>
      <c r="F6" s="11"/>
      <c r="G6" s="8"/>
    </row>
    <row r="7" spans="2:7">
      <c r="B7" s="1"/>
      <c r="D7" s="1"/>
      <c r="E7" s="8"/>
      <c r="F7" s="11"/>
      <c r="G7" s="8"/>
    </row>
    <row r="8" spans="2:7">
      <c r="B8" s="1"/>
      <c r="D8" s="1"/>
      <c r="E8" s="8"/>
      <c r="F8" s="11"/>
      <c r="G8" s="8"/>
    </row>
    <row r="9" spans="2:7">
      <c r="B9" s="1"/>
      <c r="D9" s="1"/>
      <c r="E9" s="8"/>
      <c r="F9" s="11"/>
      <c r="G9" s="8"/>
    </row>
    <row r="10" spans="2:7">
      <c r="B10" s="1"/>
      <c r="D10" s="1"/>
      <c r="E10" s="8"/>
      <c r="F10" s="11"/>
      <c r="G10" s="8"/>
    </row>
    <row r="11" spans="2:7">
      <c r="B11" s="1"/>
      <c r="D11" s="1"/>
      <c r="E11" s="8"/>
      <c r="F11" s="11"/>
      <c r="G11" s="8"/>
    </row>
    <row r="12" spans="2:7">
      <c r="B12" s="1"/>
      <c r="D12" s="1"/>
      <c r="E12" s="8"/>
      <c r="F12" s="11"/>
      <c r="G12" s="8"/>
    </row>
    <row r="13" spans="2:7">
      <c r="B13" s="1"/>
      <c r="D13" s="1"/>
      <c r="E13" s="8"/>
      <c r="F13" s="11"/>
      <c r="G13" s="8"/>
    </row>
    <row r="14" spans="2:7">
      <c r="B14" s="1"/>
      <c r="D14" s="1"/>
      <c r="E14" s="8"/>
      <c r="F14" s="11"/>
      <c r="G14" s="8"/>
    </row>
    <row r="15" spans="2:7">
      <c r="B15" s="1"/>
      <c r="D15" s="1"/>
      <c r="E15" s="8"/>
      <c r="F15" s="11"/>
      <c r="G15" s="8"/>
    </row>
    <row r="16" spans="2:7">
      <c r="B16" s="1"/>
      <c r="D16" s="1"/>
      <c r="E16" s="8"/>
      <c r="F16" s="11"/>
      <c r="G16" s="8"/>
    </row>
    <row r="17" spans="2:13">
      <c r="B17" s="1"/>
      <c r="D17" s="1"/>
      <c r="E17" s="8"/>
      <c r="F17" s="11"/>
      <c r="G17" s="8"/>
    </row>
    <row r="18" spans="2:13">
      <c r="B18" s="1"/>
      <c r="D18" s="1"/>
      <c r="E18" s="8"/>
      <c r="F18" s="11"/>
      <c r="G18" s="8"/>
    </row>
    <row r="19" spans="2:13">
      <c r="B19" s="1"/>
      <c r="D19" s="1"/>
      <c r="E19" s="8"/>
      <c r="F19" s="11"/>
      <c r="G19" s="8"/>
    </row>
    <row r="20" spans="2:13">
      <c r="B20" s="1"/>
      <c r="D20" s="1"/>
      <c r="E20" s="8"/>
      <c r="F20" s="11"/>
      <c r="G20" s="8"/>
    </row>
    <row r="21" spans="2:13">
      <c r="B21" s="1"/>
      <c r="D21" s="1"/>
      <c r="E21" s="8"/>
      <c r="F21" s="11"/>
      <c r="G21" s="8"/>
    </row>
    <row r="22" spans="2:13">
      <c r="B22" s="1"/>
      <c r="D22" s="1"/>
      <c r="E22" s="8"/>
      <c r="F22" s="11"/>
      <c r="G22" s="8"/>
    </row>
    <row r="23" spans="2:13">
      <c r="B23" s="1"/>
      <c r="D23" s="1"/>
      <c r="E23" s="8"/>
      <c r="F23" s="11"/>
      <c r="G23" s="8"/>
    </row>
    <row r="24" spans="2:13">
      <c r="B24" s="1"/>
      <c r="D24" s="1"/>
      <c r="E24" s="8"/>
      <c r="F24" s="11"/>
      <c r="G24" s="8"/>
    </row>
    <row r="26" spans="2:13">
      <c r="B26" s="1" t="s">
        <v>474</v>
      </c>
      <c r="G26" s="1" t="s">
        <v>475</v>
      </c>
      <c r="H26" s="1" t="s">
        <v>476</v>
      </c>
      <c r="I26" s="1" t="s">
        <v>477</v>
      </c>
      <c r="J26" s="1" t="s">
        <v>478</v>
      </c>
      <c r="K26" s="1" t="s">
        <v>479</v>
      </c>
      <c r="L26" s="1" t="s">
        <v>480</v>
      </c>
      <c r="M26" s="1"/>
    </row>
    <row r="27" spans="2:13">
      <c r="B27" t="s">
        <v>481</v>
      </c>
      <c r="E27" s="12">
        <v>2.1783333333333341</v>
      </c>
      <c r="G27" t="s">
        <v>482</v>
      </c>
      <c r="H27" s="13">
        <v>1.833333333333333E-2</v>
      </c>
      <c r="I27" s="13">
        <v>9.8333333333333245E-2</v>
      </c>
      <c r="J27" s="13">
        <v>2.5000000000000001E-2</v>
      </c>
      <c r="K27" s="13">
        <v>99.849999999999923</v>
      </c>
      <c r="L27" s="13">
        <v>0.11666666666666654</v>
      </c>
    </row>
    <row r="28" spans="2:13">
      <c r="B28" t="s">
        <v>483</v>
      </c>
      <c r="E28" s="12">
        <v>28.2</v>
      </c>
      <c r="G28" t="s">
        <v>484</v>
      </c>
      <c r="H28" s="13">
        <v>0.4</v>
      </c>
      <c r="I28" s="13">
        <v>1.3</v>
      </c>
      <c r="J28" s="13">
        <v>1.5</v>
      </c>
      <c r="K28" s="13">
        <v>100</v>
      </c>
      <c r="L28" s="13">
        <v>1.7000000000000002</v>
      </c>
    </row>
    <row r="29" spans="2:13">
      <c r="B29" t="s">
        <v>485</v>
      </c>
      <c r="E29" s="8">
        <v>41933.447581018518</v>
      </c>
      <c r="G29" t="s">
        <v>486</v>
      </c>
      <c r="H29" s="13">
        <v>21.818181818181824</v>
      </c>
      <c r="I29" s="13">
        <v>13.22033898305086</v>
      </c>
      <c r="J29" s="13">
        <v>60</v>
      </c>
      <c r="K29" s="13">
        <v>1.0015022533800708</v>
      </c>
      <c r="L29" s="13">
        <v>14.571428571428589</v>
      </c>
    </row>
    <row r="30" spans="2:13">
      <c r="B30" t="s">
        <v>487</v>
      </c>
      <c r="E30" s="12">
        <v>7.149</v>
      </c>
    </row>
    <row r="31" spans="2:13">
      <c r="B31" t="s">
        <v>488</v>
      </c>
      <c r="E31" s="12">
        <v>5.1480000000000006</v>
      </c>
    </row>
    <row r="32" spans="2:13">
      <c r="B32" t="s">
        <v>489</v>
      </c>
      <c r="E32" s="13">
        <v>1.3886946386946386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377</v>
      </c>
      <c r="B1" t="s">
        <v>364</v>
      </c>
      <c r="C1" t="s">
        <v>366</v>
      </c>
      <c r="D1" t="s">
        <v>369</v>
      </c>
      <c r="E1" t="s">
        <v>370</v>
      </c>
      <c r="F1" t="s">
        <v>365</v>
      </c>
      <c r="G1" t="s">
        <v>367</v>
      </c>
      <c r="H1" t="s">
        <v>368</v>
      </c>
      <c r="IV1" t="s">
        <v>375</v>
      </c>
    </row>
    <row r="2" spans="1:256">
      <c r="A2" s="8">
        <v>41933.447581018518</v>
      </c>
      <c r="B2">
        <v>238.3</v>
      </c>
      <c r="C2">
        <v>238.3</v>
      </c>
      <c r="D2">
        <v>231.5</v>
      </c>
      <c r="E2">
        <v>6.8</v>
      </c>
      <c r="F2">
        <v>0</v>
      </c>
      <c r="G2">
        <v>0</v>
      </c>
      <c r="H2">
        <v>0</v>
      </c>
      <c r="IV2">
        <v>714.9</v>
      </c>
    </row>
    <row r="3" spans="1:256">
      <c r="A3" s="8">
        <v>41933.447696759256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V3">
        <v>0</v>
      </c>
    </row>
    <row r="4" spans="1:256">
      <c r="A4" s="8">
        <v>41933.447812500002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V4">
        <v>0</v>
      </c>
    </row>
    <row r="5" spans="1:256">
      <c r="A5" s="8">
        <v>41933.447928240741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V5">
        <v>0</v>
      </c>
    </row>
    <row r="6" spans="1:256">
      <c r="A6" s="8">
        <v>41933.44804398148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V6">
        <v>0</v>
      </c>
    </row>
    <row r="7" spans="1:256">
      <c r="A7" s="8">
        <v>41933.448159722226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V7">
        <v>0</v>
      </c>
    </row>
    <row r="8" spans="1:256">
      <c r="A8" s="8">
        <v>41933.448275462964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>
      <c r="A9" s="8">
        <v>41933.448391203703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V9">
        <v>0</v>
      </c>
    </row>
    <row r="10" spans="1:256">
      <c r="A10" s="8">
        <v>41933.448506944442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V10">
        <v>0</v>
      </c>
    </row>
    <row r="11" spans="1:256">
      <c r="A11" s="8">
        <v>41933.448622685188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V11">
        <v>0</v>
      </c>
    </row>
    <row r="12" spans="1:256">
      <c r="A12" s="8">
        <v>41933.448738425926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V12">
        <v>0</v>
      </c>
    </row>
    <row r="13" spans="1:256">
      <c r="A13" s="8">
        <v>41933.448854166665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V13">
        <v>0</v>
      </c>
    </row>
    <row r="14" spans="1:256">
      <c r="A14" s="8">
        <v>41933.448969907404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V14">
        <v>0</v>
      </c>
    </row>
    <row r="15" spans="1:256">
      <c r="A15" s="8">
        <v>41933.44908564815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V15">
        <v>0</v>
      </c>
    </row>
    <row r="16" spans="1:256">
      <c r="A16" s="8">
        <v>41933.449201388888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V16">
        <v>0</v>
      </c>
    </row>
    <row r="17" spans="1:256">
      <c r="A17" s="8">
        <v>41933.449317129627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V17">
        <v>0</v>
      </c>
    </row>
    <row r="18" spans="1:256">
      <c r="A18" s="8">
        <v>41933.449432870373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V18">
        <v>0</v>
      </c>
    </row>
    <row r="19" spans="1:256">
      <c r="A19" s="8">
        <v>41933.449548611112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V19">
        <v>0</v>
      </c>
    </row>
    <row r="20" spans="1:256">
      <c r="A20" s="8">
        <v>41933.449664351851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V20">
        <v>0</v>
      </c>
    </row>
    <row r="21" spans="1:256">
      <c r="A21" s="8">
        <v>41933.449780092589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V21">
        <v>0</v>
      </c>
    </row>
    <row r="22" spans="1:256">
      <c r="A22" s="8">
        <v>41933.449895833335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V22">
        <v>0</v>
      </c>
    </row>
    <row r="23" spans="1:256">
      <c r="A23" s="8">
        <v>41933.450011574074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V23">
        <v>0</v>
      </c>
    </row>
    <row r="24" spans="1:256">
      <c r="A24" s="8">
        <v>41933.450127314813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V24">
        <v>0</v>
      </c>
    </row>
    <row r="25" spans="1:256">
      <c r="A25" s="8">
        <v>41933.450243055559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</v>
      </c>
    </row>
    <row r="26" spans="1:256">
      <c r="A26" s="8">
        <v>41933.450358796297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V26">
        <v>0</v>
      </c>
    </row>
    <row r="27" spans="1:256">
      <c r="A27" s="8">
        <v>41933.450474537036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V27">
        <v>0</v>
      </c>
    </row>
    <row r="28" spans="1:256">
      <c r="A28" s="8">
        <v>41933.450590277775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V28">
        <v>0</v>
      </c>
    </row>
    <row r="29" spans="1:256">
      <c r="A29" s="8">
        <v>41933.450706018521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V29">
        <v>0</v>
      </c>
    </row>
    <row r="30" spans="1:256">
      <c r="A30" s="8">
        <v>41933.450821759259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V30">
        <v>0</v>
      </c>
    </row>
    <row r="31" spans="1:256">
      <c r="A31" s="8">
        <v>41933.450937499998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V31">
        <v>0</v>
      </c>
    </row>
    <row r="32" spans="1:256">
      <c r="A32" s="8">
        <v>41933.451053240744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V32">
        <v>0</v>
      </c>
    </row>
    <row r="33" spans="1:256">
      <c r="A33" s="8">
        <v>41933.451168981483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V33">
        <v>0</v>
      </c>
    </row>
    <row r="34" spans="1:256">
      <c r="A34" s="8">
        <v>41933.451284722221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V34">
        <v>0</v>
      </c>
    </row>
    <row r="35" spans="1:256">
      <c r="A35" s="8">
        <v>41933.45140046296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V35">
        <v>0</v>
      </c>
    </row>
    <row r="36" spans="1:256">
      <c r="A36" s="8">
        <v>41933.451516203706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V36">
        <v>0</v>
      </c>
    </row>
    <row r="37" spans="1:256">
      <c r="A37" s="8">
        <v>41933.451631944445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V37">
        <v>0</v>
      </c>
    </row>
    <row r="38" spans="1:256">
      <c r="A38" s="8">
        <v>41933.451747685183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V38">
        <v>0</v>
      </c>
    </row>
    <row r="39" spans="1:256">
      <c r="A39" s="8">
        <v>41933.451863425929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V39">
        <v>0</v>
      </c>
    </row>
    <row r="40" spans="1:256">
      <c r="A40" s="8">
        <v>41933.451979166668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V40">
        <v>0</v>
      </c>
    </row>
    <row r="41" spans="1:256">
      <c r="A41" s="8">
        <v>41933.452094907407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V41">
        <v>0</v>
      </c>
    </row>
    <row r="42" spans="1:256">
      <c r="A42" s="8">
        <v>41933.452210648145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V42">
        <v>0</v>
      </c>
    </row>
    <row r="43" spans="1:256">
      <c r="A43" s="8">
        <v>41933.452326388891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V43">
        <v>0</v>
      </c>
    </row>
    <row r="44" spans="1:256">
      <c r="A44" s="8">
        <v>41933.45244212963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V44">
        <v>0</v>
      </c>
    </row>
    <row r="45" spans="1:256">
      <c r="A45" s="8">
        <v>41933.452557870369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V45">
        <v>0</v>
      </c>
    </row>
    <row r="46" spans="1:256">
      <c r="A46" s="8">
        <v>41933.452673611115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V46">
        <v>0</v>
      </c>
    </row>
    <row r="47" spans="1:256">
      <c r="A47" s="8">
        <v>41933.452789351853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V47">
        <v>0</v>
      </c>
    </row>
    <row r="48" spans="1:256">
      <c r="A48" s="8">
        <v>41933.452905092592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V48">
        <v>0</v>
      </c>
    </row>
    <row r="49" spans="1:256">
      <c r="A49" s="8">
        <v>41933.453020833331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V49">
        <v>0</v>
      </c>
    </row>
    <row r="50" spans="1:256">
      <c r="A50" s="8">
        <v>41933.453136574077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V50">
        <v>0</v>
      </c>
    </row>
    <row r="51" spans="1:256">
      <c r="A51" s="8">
        <v>41933.453252314815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V51">
        <v>0</v>
      </c>
    </row>
    <row r="52" spans="1:256">
      <c r="A52" s="8">
        <v>41933.453368055554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V52">
        <v>0</v>
      </c>
    </row>
    <row r="53" spans="1:256">
      <c r="A53" s="8">
        <v>41933.453483796293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V53">
        <v>0</v>
      </c>
    </row>
    <row r="54" spans="1:256">
      <c r="A54" s="8">
        <v>41933.453599537039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V54">
        <v>0</v>
      </c>
    </row>
    <row r="55" spans="1:256">
      <c r="A55" s="8">
        <v>41933.453715277778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V55">
        <v>0</v>
      </c>
    </row>
    <row r="56" spans="1:256">
      <c r="A56" s="8">
        <v>41933.453831018516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V56">
        <v>0</v>
      </c>
    </row>
    <row r="57" spans="1:256">
      <c r="A57" s="8">
        <v>41933.453946759262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V57">
        <v>0</v>
      </c>
    </row>
    <row r="58" spans="1:256">
      <c r="A58" s="8">
        <v>41933.454062500001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V58">
        <v>0</v>
      </c>
    </row>
    <row r="59" spans="1:256">
      <c r="A59" s="8">
        <v>41933.45417824074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V59">
        <v>0</v>
      </c>
    </row>
    <row r="60" spans="1:256">
      <c r="A60" s="8">
        <v>41933.454293981478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V60">
        <v>0</v>
      </c>
    </row>
    <row r="61" spans="1:256">
      <c r="A61" s="8">
        <v>41933.454409722224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V61">
        <v>0</v>
      </c>
    </row>
    <row r="63" spans="1:256">
      <c r="A63" t="s">
        <v>371</v>
      </c>
      <c r="B63" s="7">
        <f>AVERAGE(B2:B61)</f>
        <v>3.9716666666666667</v>
      </c>
      <c r="C63" s="7">
        <f>AVERAGE(C2:C61)</f>
        <v>3.9716666666666667</v>
      </c>
      <c r="D63" s="7">
        <f>AVERAGE(D2:D61)</f>
        <v>3.8583333333333334</v>
      </c>
      <c r="E63" s="7">
        <f>AVERAGE(E2:E61)</f>
        <v>0.11333333333333333</v>
      </c>
      <c r="F63" s="7">
        <f>AVERAGE(F2:F61)</f>
        <v>0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234.32833333333335</v>
      </c>
      <c r="C64" s="7">
        <f>IF(C63=0,0,MAX(SUMPRODUCT(C2:C61,C2:C61)/SUM(C2:C61)-C63,0))</f>
        <v>234.32833333333335</v>
      </c>
      <c r="D64" s="7">
        <f>IF(D63=0,0,MAX(SUMPRODUCT(D2:D61,D2:D61)/SUM(D2:D61)-D63,0))</f>
        <v>227.64166666666668</v>
      </c>
      <c r="E64" s="7">
        <f>IF(E63=0,0,MAX(SUMPRODUCT(E2:E61,E2:E61)/SUM(E2:E61)-E63,0))</f>
        <v>6.6866666666666665</v>
      </c>
      <c r="F64" s="7">
        <f>IF(F63=0,0,MAX(SUMPRODUCT(F2:F61,F2:F61)/SUM(F2:F61)-F63,0))</f>
        <v>0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0</v>
      </c>
      <c r="C65" s="7">
        <f>ABS(MAX(C2:C61)-C63-C64)</f>
        <v>0</v>
      </c>
      <c r="D65" s="7">
        <f>ABS(MAX(D2:D61)-D63-D64)</f>
        <v>0</v>
      </c>
      <c r="E65" s="7">
        <f>ABS(MAX(E2:E61)-E63-E64)</f>
        <v>0</v>
      </c>
      <c r="F65" s="7">
        <f>ABS(MAX(F2:F61)-F63-F64)</f>
        <v>0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238.3</v>
      </c>
      <c r="C66" s="7">
        <f>C63+ C64</f>
        <v>238.3</v>
      </c>
      <c r="D66" s="7">
        <f>D63+ D64</f>
        <v>231.5</v>
      </c>
      <c r="E66" s="7">
        <f>E63+ E64</f>
        <v>6.8</v>
      </c>
      <c r="F66" s="7">
        <f>F63+ F64</f>
        <v>0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378</v>
      </c>
      <c r="B1" t="s">
        <v>364</v>
      </c>
      <c r="C1" t="s">
        <v>369</v>
      </c>
      <c r="D1" t="s">
        <v>366</v>
      </c>
      <c r="E1" t="s">
        <v>367</v>
      </c>
      <c r="F1" t="s">
        <v>365</v>
      </c>
      <c r="G1" t="s">
        <v>368</v>
      </c>
      <c r="H1" t="s">
        <v>370</v>
      </c>
      <c r="IV1" t="s">
        <v>375</v>
      </c>
    </row>
    <row r="2" spans="1:256">
      <c r="A2" s="8">
        <v>41933.447581018518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V2">
        <v>0</v>
      </c>
    </row>
    <row r="3" spans="1:256">
      <c r="A3" s="8">
        <v>41933.447696759256</v>
      </c>
      <c r="B3">
        <v>5.2</v>
      </c>
      <c r="C3">
        <v>5.2</v>
      </c>
      <c r="D3">
        <v>5.2</v>
      </c>
      <c r="E3">
        <v>0</v>
      </c>
      <c r="F3">
        <v>0</v>
      </c>
      <c r="G3">
        <v>0</v>
      </c>
      <c r="H3">
        <v>0</v>
      </c>
      <c r="IV3">
        <v>15.600000000000001</v>
      </c>
    </row>
    <row r="4" spans="1:256">
      <c r="A4" s="8">
        <v>41933.447812500002</v>
      </c>
      <c r="B4">
        <v>2.4</v>
      </c>
      <c r="C4">
        <v>2.4</v>
      </c>
      <c r="D4">
        <v>2.4</v>
      </c>
      <c r="E4">
        <v>0</v>
      </c>
      <c r="F4">
        <v>0</v>
      </c>
      <c r="G4">
        <v>0</v>
      </c>
      <c r="H4">
        <v>0</v>
      </c>
      <c r="IV4">
        <v>7.1999999999999993</v>
      </c>
    </row>
    <row r="5" spans="1:256">
      <c r="A5" s="8">
        <v>41933.447928240741</v>
      </c>
      <c r="B5">
        <v>6</v>
      </c>
      <c r="C5">
        <v>6</v>
      </c>
      <c r="D5">
        <v>4.8</v>
      </c>
      <c r="E5">
        <v>1.2</v>
      </c>
      <c r="F5">
        <v>0</v>
      </c>
      <c r="G5">
        <v>0</v>
      </c>
      <c r="H5">
        <v>0</v>
      </c>
      <c r="IV5">
        <v>18</v>
      </c>
    </row>
    <row r="6" spans="1:256">
      <c r="A6" s="8">
        <v>41933.44804398148</v>
      </c>
      <c r="B6">
        <v>4.8</v>
      </c>
      <c r="C6">
        <v>4.8</v>
      </c>
      <c r="D6">
        <v>4.8</v>
      </c>
      <c r="E6">
        <v>0</v>
      </c>
      <c r="F6">
        <v>0</v>
      </c>
      <c r="G6">
        <v>0</v>
      </c>
      <c r="H6">
        <v>0</v>
      </c>
      <c r="IV6">
        <v>14.399999999999999</v>
      </c>
    </row>
    <row r="7" spans="1:256">
      <c r="A7" s="8">
        <v>41933.448159722226</v>
      </c>
      <c r="B7">
        <v>2.8</v>
      </c>
      <c r="C7">
        <v>2.8</v>
      </c>
      <c r="D7">
        <v>2.8</v>
      </c>
      <c r="E7">
        <v>0</v>
      </c>
      <c r="F7">
        <v>0</v>
      </c>
      <c r="G7">
        <v>0</v>
      </c>
      <c r="H7">
        <v>0</v>
      </c>
      <c r="IV7">
        <v>8.3999999999999986</v>
      </c>
    </row>
    <row r="8" spans="1:256">
      <c r="A8" s="8">
        <v>41933.448275462964</v>
      </c>
      <c r="B8">
        <v>1.6</v>
      </c>
      <c r="C8">
        <v>1.6</v>
      </c>
      <c r="D8">
        <v>1.6</v>
      </c>
      <c r="E8">
        <v>0</v>
      </c>
      <c r="F8">
        <v>0</v>
      </c>
      <c r="G8">
        <v>0</v>
      </c>
      <c r="H8">
        <v>0</v>
      </c>
      <c r="IV8">
        <v>4.8000000000000007</v>
      </c>
    </row>
    <row r="9" spans="1:256">
      <c r="A9" s="8">
        <v>41933.448391203703</v>
      </c>
      <c r="B9">
        <v>4</v>
      </c>
      <c r="C9">
        <v>4</v>
      </c>
      <c r="D9">
        <v>3.6</v>
      </c>
      <c r="E9">
        <v>0.4</v>
      </c>
      <c r="F9">
        <v>0</v>
      </c>
      <c r="G9">
        <v>0</v>
      </c>
      <c r="H9">
        <v>0</v>
      </c>
      <c r="IV9">
        <v>12</v>
      </c>
    </row>
    <row r="10" spans="1:256">
      <c r="A10" s="8">
        <v>41933.448506944442</v>
      </c>
      <c r="B10">
        <v>2.8</v>
      </c>
      <c r="C10">
        <v>2.8</v>
      </c>
      <c r="D10">
        <v>2.8</v>
      </c>
      <c r="E10">
        <v>0</v>
      </c>
      <c r="F10">
        <v>0</v>
      </c>
      <c r="G10">
        <v>0</v>
      </c>
      <c r="H10">
        <v>0</v>
      </c>
      <c r="IV10">
        <v>8.3999999999999986</v>
      </c>
    </row>
    <row r="11" spans="1:256">
      <c r="A11" s="8">
        <v>41933.448622685188</v>
      </c>
      <c r="B11">
        <v>1.6</v>
      </c>
      <c r="C11">
        <v>1.6</v>
      </c>
      <c r="D11">
        <v>1.6</v>
      </c>
      <c r="E11">
        <v>0</v>
      </c>
      <c r="F11">
        <v>0</v>
      </c>
      <c r="G11">
        <v>0</v>
      </c>
      <c r="H11">
        <v>0</v>
      </c>
      <c r="IV11">
        <v>4.8000000000000007</v>
      </c>
    </row>
    <row r="12" spans="1:256">
      <c r="A12" s="8">
        <v>41933.448738425926</v>
      </c>
      <c r="B12">
        <v>1.6</v>
      </c>
      <c r="C12">
        <v>1.6</v>
      </c>
      <c r="D12">
        <v>1.6</v>
      </c>
      <c r="E12">
        <v>0</v>
      </c>
      <c r="F12">
        <v>0</v>
      </c>
      <c r="G12">
        <v>0</v>
      </c>
      <c r="H12">
        <v>0</v>
      </c>
      <c r="IV12">
        <v>4.8000000000000007</v>
      </c>
    </row>
    <row r="13" spans="1:256">
      <c r="A13" s="8">
        <v>41933.448854166665</v>
      </c>
      <c r="B13">
        <v>4</v>
      </c>
      <c r="C13">
        <v>4</v>
      </c>
      <c r="D13">
        <v>3.6</v>
      </c>
      <c r="E13">
        <v>0.4</v>
      </c>
      <c r="F13">
        <v>0</v>
      </c>
      <c r="G13">
        <v>0</v>
      </c>
      <c r="H13">
        <v>0</v>
      </c>
      <c r="IV13">
        <v>12</v>
      </c>
    </row>
    <row r="14" spans="1:256">
      <c r="A14" s="8">
        <v>41933.448969907404</v>
      </c>
      <c r="B14">
        <v>1.6</v>
      </c>
      <c r="C14">
        <v>1.6</v>
      </c>
      <c r="D14">
        <v>1.6</v>
      </c>
      <c r="E14">
        <v>0</v>
      </c>
      <c r="F14">
        <v>0</v>
      </c>
      <c r="G14">
        <v>0</v>
      </c>
      <c r="H14">
        <v>0</v>
      </c>
      <c r="IV14">
        <v>4.8000000000000007</v>
      </c>
    </row>
    <row r="15" spans="1:256">
      <c r="A15" s="8">
        <v>41933.44908564815</v>
      </c>
      <c r="B15">
        <v>1.6</v>
      </c>
      <c r="C15">
        <v>1.6</v>
      </c>
      <c r="D15">
        <v>1.6</v>
      </c>
      <c r="E15">
        <v>0</v>
      </c>
      <c r="F15">
        <v>0</v>
      </c>
      <c r="G15">
        <v>0</v>
      </c>
      <c r="H15">
        <v>0</v>
      </c>
      <c r="IV15">
        <v>4.8000000000000007</v>
      </c>
    </row>
    <row r="16" spans="1:256">
      <c r="A16" s="8">
        <v>41933.449201388888</v>
      </c>
      <c r="B16">
        <v>3.6</v>
      </c>
      <c r="C16">
        <v>3.6</v>
      </c>
      <c r="D16">
        <v>3.6</v>
      </c>
      <c r="E16">
        <v>0</v>
      </c>
      <c r="F16">
        <v>0</v>
      </c>
      <c r="G16">
        <v>0</v>
      </c>
      <c r="H16">
        <v>0</v>
      </c>
      <c r="IV16">
        <v>10.8</v>
      </c>
    </row>
    <row r="17" spans="1:256">
      <c r="A17" s="8">
        <v>41933.449317129627</v>
      </c>
      <c r="B17">
        <v>2.8</v>
      </c>
      <c r="C17">
        <v>2.8</v>
      </c>
      <c r="D17">
        <v>2.4</v>
      </c>
      <c r="E17">
        <v>0.4</v>
      </c>
      <c r="F17">
        <v>0</v>
      </c>
      <c r="G17">
        <v>0</v>
      </c>
      <c r="H17">
        <v>0</v>
      </c>
      <c r="IV17">
        <v>8.4</v>
      </c>
    </row>
    <row r="18" spans="1:256">
      <c r="A18" s="8">
        <v>41933.449432870373</v>
      </c>
      <c r="B18">
        <v>1.6</v>
      </c>
      <c r="C18">
        <v>1.6</v>
      </c>
      <c r="D18">
        <v>1.6</v>
      </c>
      <c r="E18">
        <v>0</v>
      </c>
      <c r="F18">
        <v>0</v>
      </c>
      <c r="G18">
        <v>0</v>
      </c>
      <c r="H18">
        <v>0</v>
      </c>
      <c r="IV18">
        <v>4.8000000000000007</v>
      </c>
    </row>
    <row r="19" spans="1:256">
      <c r="A19" s="8">
        <v>41933.449548611112</v>
      </c>
      <c r="B19">
        <v>2.8</v>
      </c>
      <c r="C19">
        <v>2.8</v>
      </c>
      <c r="D19">
        <v>2.8</v>
      </c>
      <c r="E19">
        <v>0</v>
      </c>
      <c r="F19">
        <v>0</v>
      </c>
      <c r="G19">
        <v>0</v>
      </c>
      <c r="H19">
        <v>0</v>
      </c>
      <c r="IV19">
        <v>8.3999999999999986</v>
      </c>
    </row>
    <row r="20" spans="1:256">
      <c r="A20" s="8">
        <v>41933.449664351851</v>
      </c>
      <c r="B20">
        <v>8.8000000000000007</v>
      </c>
      <c r="C20">
        <v>8.8000000000000007</v>
      </c>
      <c r="D20">
        <v>8.8000000000000007</v>
      </c>
      <c r="E20">
        <v>0</v>
      </c>
      <c r="F20">
        <v>0</v>
      </c>
      <c r="G20">
        <v>0</v>
      </c>
      <c r="H20">
        <v>0</v>
      </c>
      <c r="IV20">
        <v>26.400000000000002</v>
      </c>
    </row>
    <row r="21" spans="1:256">
      <c r="A21" s="8">
        <v>41933.449780092589</v>
      </c>
      <c r="B21">
        <v>5.2</v>
      </c>
      <c r="C21">
        <v>5.2</v>
      </c>
      <c r="D21">
        <v>4.8</v>
      </c>
      <c r="E21">
        <v>0.4</v>
      </c>
      <c r="F21">
        <v>0</v>
      </c>
      <c r="G21">
        <v>0</v>
      </c>
      <c r="H21">
        <v>0</v>
      </c>
      <c r="IV21">
        <v>15.6</v>
      </c>
    </row>
    <row r="22" spans="1:256">
      <c r="A22" s="8">
        <v>41933.449895833335</v>
      </c>
      <c r="B22">
        <v>2.4</v>
      </c>
      <c r="C22">
        <v>2.4</v>
      </c>
      <c r="D22">
        <v>2.4</v>
      </c>
      <c r="E22">
        <v>0</v>
      </c>
      <c r="F22">
        <v>0</v>
      </c>
      <c r="G22">
        <v>0</v>
      </c>
      <c r="H22">
        <v>0</v>
      </c>
      <c r="IV22">
        <v>7.1999999999999993</v>
      </c>
    </row>
    <row r="23" spans="1:256">
      <c r="A23" s="8">
        <v>41933.450011574074</v>
      </c>
      <c r="B23">
        <v>2.4</v>
      </c>
      <c r="C23">
        <v>2.4</v>
      </c>
      <c r="D23">
        <v>2.4</v>
      </c>
      <c r="E23">
        <v>0</v>
      </c>
      <c r="F23">
        <v>0</v>
      </c>
      <c r="G23">
        <v>0</v>
      </c>
      <c r="H23">
        <v>0</v>
      </c>
      <c r="IV23">
        <v>7.1999999999999993</v>
      </c>
    </row>
    <row r="24" spans="1:256">
      <c r="A24" s="8">
        <v>41933.450127314813</v>
      </c>
      <c r="B24">
        <v>1.6</v>
      </c>
      <c r="C24">
        <v>1.6</v>
      </c>
      <c r="D24">
        <v>1.6</v>
      </c>
      <c r="E24">
        <v>0</v>
      </c>
      <c r="F24">
        <v>0</v>
      </c>
      <c r="G24">
        <v>0</v>
      </c>
      <c r="H24">
        <v>0</v>
      </c>
      <c r="IV24">
        <v>4.8000000000000007</v>
      </c>
    </row>
    <row r="25" spans="1:256">
      <c r="A25" s="8">
        <v>41933.450243055559</v>
      </c>
      <c r="B25">
        <v>4</v>
      </c>
      <c r="C25">
        <v>4</v>
      </c>
      <c r="D25">
        <v>3.6</v>
      </c>
      <c r="E25">
        <v>0.4</v>
      </c>
      <c r="F25">
        <v>0</v>
      </c>
      <c r="G25">
        <v>0</v>
      </c>
      <c r="H25">
        <v>0</v>
      </c>
      <c r="IV25">
        <v>12</v>
      </c>
    </row>
    <row r="26" spans="1:256">
      <c r="A26" s="8">
        <v>41933.450358796297</v>
      </c>
      <c r="B26">
        <v>2.8</v>
      </c>
      <c r="C26">
        <v>2.8</v>
      </c>
      <c r="D26">
        <v>2.8</v>
      </c>
      <c r="E26">
        <v>0</v>
      </c>
      <c r="F26">
        <v>0</v>
      </c>
      <c r="G26">
        <v>0</v>
      </c>
      <c r="H26">
        <v>0</v>
      </c>
      <c r="IV26">
        <v>8.3999999999999986</v>
      </c>
    </row>
    <row r="27" spans="1:256">
      <c r="A27" s="8">
        <v>41933.450474537036</v>
      </c>
      <c r="B27">
        <v>1.6</v>
      </c>
      <c r="C27">
        <v>1.6</v>
      </c>
      <c r="D27">
        <v>1.6</v>
      </c>
      <c r="E27">
        <v>0</v>
      </c>
      <c r="F27">
        <v>0</v>
      </c>
      <c r="G27">
        <v>0</v>
      </c>
      <c r="H27">
        <v>0</v>
      </c>
      <c r="IV27">
        <v>4.8000000000000007</v>
      </c>
    </row>
    <row r="28" spans="1:256">
      <c r="A28" s="8">
        <v>41933.450590277775</v>
      </c>
      <c r="B28">
        <v>2.8</v>
      </c>
      <c r="C28">
        <v>2.8</v>
      </c>
      <c r="D28">
        <v>2.8</v>
      </c>
      <c r="E28">
        <v>0</v>
      </c>
      <c r="F28">
        <v>0</v>
      </c>
      <c r="G28">
        <v>0</v>
      </c>
      <c r="H28">
        <v>0</v>
      </c>
      <c r="IV28">
        <v>8.3999999999999986</v>
      </c>
    </row>
    <row r="29" spans="1:256">
      <c r="A29" s="8">
        <v>41933.450706018521</v>
      </c>
      <c r="B29">
        <v>2.8</v>
      </c>
      <c r="C29">
        <v>2.8</v>
      </c>
      <c r="D29">
        <v>2.4</v>
      </c>
      <c r="E29">
        <v>0.4</v>
      </c>
      <c r="F29">
        <v>0</v>
      </c>
      <c r="G29">
        <v>0</v>
      </c>
      <c r="H29">
        <v>0</v>
      </c>
      <c r="IV29">
        <v>8.4</v>
      </c>
    </row>
    <row r="30" spans="1:256">
      <c r="A30" s="8">
        <v>41933.450821759259</v>
      </c>
      <c r="B30">
        <v>1.6</v>
      </c>
      <c r="C30">
        <v>1.6</v>
      </c>
      <c r="D30">
        <v>1.6</v>
      </c>
      <c r="E30">
        <v>0</v>
      </c>
      <c r="F30">
        <v>0</v>
      </c>
      <c r="G30">
        <v>0</v>
      </c>
      <c r="H30">
        <v>0</v>
      </c>
      <c r="IV30">
        <v>4.8000000000000007</v>
      </c>
    </row>
    <row r="31" spans="1:256">
      <c r="A31" s="8">
        <v>41933.450937499998</v>
      </c>
      <c r="B31">
        <v>2.8</v>
      </c>
      <c r="C31">
        <v>2.8</v>
      </c>
      <c r="D31">
        <v>2.8</v>
      </c>
      <c r="E31">
        <v>0</v>
      </c>
      <c r="F31">
        <v>0</v>
      </c>
      <c r="G31">
        <v>0</v>
      </c>
      <c r="H31">
        <v>0</v>
      </c>
      <c r="IV31">
        <v>8.3999999999999986</v>
      </c>
    </row>
    <row r="32" spans="1:256">
      <c r="A32" s="8">
        <v>41933.451053240744</v>
      </c>
      <c r="B32">
        <v>1.6</v>
      </c>
      <c r="C32">
        <v>1.6</v>
      </c>
      <c r="D32">
        <v>1.6</v>
      </c>
      <c r="E32">
        <v>0</v>
      </c>
      <c r="F32">
        <v>0</v>
      </c>
      <c r="G32">
        <v>0</v>
      </c>
      <c r="H32">
        <v>0</v>
      </c>
      <c r="IV32">
        <v>4.8000000000000007</v>
      </c>
    </row>
    <row r="33" spans="1:256">
      <c r="A33" s="8">
        <v>41933.451168981483</v>
      </c>
      <c r="B33">
        <v>2.8</v>
      </c>
      <c r="C33">
        <v>2.8</v>
      </c>
      <c r="D33">
        <v>2.4</v>
      </c>
      <c r="E33">
        <v>0.4</v>
      </c>
      <c r="F33">
        <v>0</v>
      </c>
      <c r="G33">
        <v>0</v>
      </c>
      <c r="H33">
        <v>0</v>
      </c>
      <c r="IV33">
        <v>8.4</v>
      </c>
    </row>
    <row r="34" spans="1:256">
      <c r="A34" s="8">
        <v>41933.451284722221</v>
      </c>
      <c r="B34">
        <v>2.8</v>
      </c>
      <c r="C34">
        <v>2.8</v>
      </c>
      <c r="D34">
        <v>2.8</v>
      </c>
      <c r="E34">
        <v>0</v>
      </c>
      <c r="F34">
        <v>0</v>
      </c>
      <c r="G34">
        <v>0</v>
      </c>
      <c r="H34">
        <v>0</v>
      </c>
      <c r="IV34">
        <v>8.3999999999999986</v>
      </c>
    </row>
    <row r="35" spans="1:256">
      <c r="A35" s="8">
        <v>41933.45140046296</v>
      </c>
      <c r="B35">
        <v>1.6</v>
      </c>
      <c r="C35">
        <v>1.6</v>
      </c>
      <c r="D35">
        <v>1.6</v>
      </c>
      <c r="E35">
        <v>0</v>
      </c>
      <c r="F35">
        <v>0</v>
      </c>
      <c r="G35">
        <v>0</v>
      </c>
      <c r="H35">
        <v>0</v>
      </c>
      <c r="IV35">
        <v>4.8000000000000007</v>
      </c>
    </row>
    <row r="36" spans="1:256">
      <c r="A36" s="8">
        <v>41933.451516203706</v>
      </c>
      <c r="B36">
        <v>1.6</v>
      </c>
      <c r="C36">
        <v>1.6</v>
      </c>
      <c r="D36">
        <v>1.6</v>
      </c>
      <c r="E36">
        <v>0</v>
      </c>
      <c r="F36">
        <v>0</v>
      </c>
      <c r="G36">
        <v>0</v>
      </c>
      <c r="H36">
        <v>0</v>
      </c>
      <c r="IV36">
        <v>4.8000000000000007</v>
      </c>
    </row>
    <row r="37" spans="1:256">
      <c r="A37" s="8">
        <v>41933.451631944445</v>
      </c>
      <c r="B37">
        <v>4</v>
      </c>
      <c r="C37">
        <v>4</v>
      </c>
      <c r="D37">
        <v>3.6</v>
      </c>
      <c r="E37">
        <v>0.4</v>
      </c>
      <c r="F37">
        <v>0</v>
      </c>
      <c r="G37">
        <v>0</v>
      </c>
      <c r="H37">
        <v>0</v>
      </c>
      <c r="IV37">
        <v>12</v>
      </c>
    </row>
    <row r="38" spans="1:256">
      <c r="A38" s="8">
        <v>41933.451747685183</v>
      </c>
      <c r="B38">
        <v>1.2</v>
      </c>
      <c r="C38">
        <v>1.2</v>
      </c>
      <c r="D38">
        <v>1.2</v>
      </c>
      <c r="E38">
        <v>0</v>
      </c>
      <c r="F38">
        <v>0</v>
      </c>
      <c r="G38">
        <v>0</v>
      </c>
      <c r="H38">
        <v>0</v>
      </c>
      <c r="IV38">
        <v>3.5999999999999996</v>
      </c>
    </row>
    <row r="39" spans="1:256">
      <c r="A39" s="8">
        <v>41933.451863425929</v>
      </c>
      <c r="B39">
        <v>1.2</v>
      </c>
      <c r="C39">
        <v>1.2</v>
      </c>
      <c r="D39">
        <v>1.2</v>
      </c>
      <c r="E39">
        <v>0</v>
      </c>
      <c r="F39">
        <v>0</v>
      </c>
      <c r="G39">
        <v>0</v>
      </c>
      <c r="H39">
        <v>0</v>
      </c>
      <c r="IV39">
        <v>3.5999999999999996</v>
      </c>
    </row>
    <row r="40" spans="1:256">
      <c r="A40" s="8">
        <v>41933.451979166668</v>
      </c>
      <c r="B40">
        <v>3.6</v>
      </c>
      <c r="C40">
        <v>3.6</v>
      </c>
      <c r="D40">
        <v>3.6</v>
      </c>
      <c r="E40">
        <v>0</v>
      </c>
      <c r="F40">
        <v>0</v>
      </c>
      <c r="G40">
        <v>0</v>
      </c>
      <c r="H40">
        <v>0</v>
      </c>
      <c r="IV40">
        <v>10.8</v>
      </c>
    </row>
    <row r="41" spans="1:256">
      <c r="A41" s="8">
        <v>41933.452094907407</v>
      </c>
      <c r="B41">
        <v>2.8</v>
      </c>
      <c r="C41">
        <v>2.8</v>
      </c>
      <c r="D41">
        <v>2.4</v>
      </c>
      <c r="E41">
        <v>0.4</v>
      </c>
      <c r="F41">
        <v>0</v>
      </c>
      <c r="G41">
        <v>0</v>
      </c>
      <c r="H41">
        <v>0</v>
      </c>
      <c r="IV41">
        <v>8.4</v>
      </c>
    </row>
    <row r="42" spans="1:256">
      <c r="A42" s="8">
        <v>41933.452210648145</v>
      </c>
      <c r="B42">
        <v>1.6</v>
      </c>
      <c r="C42">
        <v>1.6</v>
      </c>
      <c r="D42">
        <v>1.6</v>
      </c>
      <c r="E42">
        <v>0</v>
      </c>
      <c r="F42">
        <v>0</v>
      </c>
      <c r="G42">
        <v>0</v>
      </c>
      <c r="H42">
        <v>0</v>
      </c>
      <c r="IV42">
        <v>4.8000000000000007</v>
      </c>
    </row>
    <row r="43" spans="1:256">
      <c r="A43" s="8">
        <v>41933.452326388891</v>
      </c>
      <c r="B43">
        <v>4</v>
      </c>
      <c r="C43">
        <v>4</v>
      </c>
      <c r="D43">
        <v>4</v>
      </c>
      <c r="E43">
        <v>0</v>
      </c>
      <c r="F43">
        <v>0</v>
      </c>
      <c r="G43">
        <v>0</v>
      </c>
      <c r="H43">
        <v>0</v>
      </c>
      <c r="IV43">
        <v>12</v>
      </c>
    </row>
    <row r="44" spans="1:256">
      <c r="A44" s="8">
        <v>41933.45244212963</v>
      </c>
      <c r="B44">
        <v>1.6</v>
      </c>
      <c r="C44">
        <v>1.6</v>
      </c>
      <c r="D44">
        <v>1.6</v>
      </c>
      <c r="E44">
        <v>0</v>
      </c>
      <c r="F44">
        <v>0</v>
      </c>
      <c r="G44">
        <v>0</v>
      </c>
      <c r="H44">
        <v>0</v>
      </c>
      <c r="IV44">
        <v>4.8000000000000007</v>
      </c>
    </row>
    <row r="45" spans="1:256">
      <c r="A45" s="8">
        <v>41933.452557870369</v>
      </c>
      <c r="B45">
        <v>2.8</v>
      </c>
      <c r="C45">
        <v>2.8</v>
      </c>
      <c r="D45">
        <v>2.4</v>
      </c>
      <c r="E45">
        <v>0.4</v>
      </c>
      <c r="F45">
        <v>0</v>
      </c>
      <c r="G45">
        <v>0</v>
      </c>
      <c r="H45">
        <v>0</v>
      </c>
      <c r="IV45">
        <v>8.4</v>
      </c>
    </row>
    <row r="46" spans="1:256">
      <c r="A46" s="8">
        <v>41933.452673611115</v>
      </c>
      <c r="B46">
        <v>2.8</v>
      </c>
      <c r="C46">
        <v>2.8</v>
      </c>
      <c r="D46">
        <v>2.8</v>
      </c>
      <c r="E46">
        <v>0</v>
      </c>
      <c r="F46">
        <v>0</v>
      </c>
      <c r="G46">
        <v>0</v>
      </c>
      <c r="H46">
        <v>0</v>
      </c>
      <c r="IV46">
        <v>8.3999999999999986</v>
      </c>
    </row>
    <row r="47" spans="1:256">
      <c r="A47" s="8">
        <v>41933.452789351853</v>
      </c>
      <c r="B47">
        <v>1.6</v>
      </c>
      <c r="C47">
        <v>1.6</v>
      </c>
      <c r="D47">
        <v>1.6</v>
      </c>
      <c r="E47">
        <v>0</v>
      </c>
      <c r="F47">
        <v>0</v>
      </c>
      <c r="G47">
        <v>0</v>
      </c>
      <c r="H47">
        <v>0</v>
      </c>
      <c r="IV47">
        <v>4.8000000000000007</v>
      </c>
    </row>
    <row r="48" spans="1:256">
      <c r="A48" s="8">
        <v>41933.452905092592</v>
      </c>
      <c r="B48">
        <v>1.6</v>
      </c>
      <c r="C48">
        <v>1.6</v>
      </c>
      <c r="D48">
        <v>1.6</v>
      </c>
      <c r="E48">
        <v>0</v>
      </c>
      <c r="F48">
        <v>0</v>
      </c>
      <c r="G48">
        <v>0</v>
      </c>
      <c r="H48">
        <v>0</v>
      </c>
      <c r="IV48">
        <v>4.8000000000000007</v>
      </c>
    </row>
    <row r="49" spans="1:256">
      <c r="A49" s="8">
        <v>41933.453020833331</v>
      </c>
      <c r="B49">
        <v>2.8</v>
      </c>
      <c r="C49">
        <v>2.8</v>
      </c>
      <c r="D49">
        <v>2.4</v>
      </c>
      <c r="E49">
        <v>0.4</v>
      </c>
      <c r="F49">
        <v>0</v>
      </c>
      <c r="G49">
        <v>0</v>
      </c>
      <c r="H49">
        <v>0</v>
      </c>
      <c r="IV49">
        <v>8.4</v>
      </c>
    </row>
    <row r="50" spans="1:256">
      <c r="A50" s="8">
        <v>41933.453136574077</v>
      </c>
      <c r="B50">
        <v>9.1999999999999993</v>
      </c>
      <c r="C50">
        <v>9.1999999999999993</v>
      </c>
      <c r="D50">
        <v>9.1999999999999993</v>
      </c>
      <c r="E50">
        <v>0</v>
      </c>
      <c r="F50">
        <v>0</v>
      </c>
      <c r="G50">
        <v>0</v>
      </c>
      <c r="H50">
        <v>0</v>
      </c>
      <c r="IV50">
        <v>27.599999999999998</v>
      </c>
    </row>
    <row r="51" spans="1:256">
      <c r="A51" s="8">
        <v>41933.453252314815</v>
      </c>
      <c r="B51">
        <v>2</v>
      </c>
      <c r="C51">
        <v>2</v>
      </c>
      <c r="D51">
        <v>2</v>
      </c>
      <c r="E51">
        <v>0</v>
      </c>
      <c r="F51">
        <v>0</v>
      </c>
      <c r="G51">
        <v>0</v>
      </c>
      <c r="H51">
        <v>0</v>
      </c>
      <c r="IV51">
        <v>6</v>
      </c>
    </row>
    <row r="52" spans="1:256">
      <c r="A52" s="8">
        <v>41933.453368055554</v>
      </c>
      <c r="B52">
        <v>3.6</v>
      </c>
      <c r="C52">
        <v>3.6</v>
      </c>
      <c r="D52">
        <v>3.6</v>
      </c>
      <c r="E52">
        <v>0</v>
      </c>
      <c r="F52">
        <v>0</v>
      </c>
      <c r="G52">
        <v>0</v>
      </c>
      <c r="H52">
        <v>0</v>
      </c>
      <c r="IV52">
        <v>10.8</v>
      </c>
    </row>
    <row r="53" spans="1:256">
      <c r="A53" s="8">
        <v>41933.453483796293</v>
      </c>
      <c r="B53">
        <v>6</v>
      </c>
      <c r="C53">
        <v>6</v>
      </c>
      <c r="D53">
        <v>5.6</v>
      </c>
      <c r="E53">
        <v>0.4</v>
      </c>
      <c r="F53">
        <v>0</v>
      </c>
      <c r="G53">
        <v>0</v>
      </c>
      <c r="H53">
        <v>0</v>
      </c>
      <c r="IV53">
        <v>18</v>
      </c>
    </row>
    <row r="54" spans="1:256">
      <c r="A54" s="8">
        <v>41933.453599537039</v>
      </c>
      <c r="B54">
        <v>1.6</v>
      </c>
      <c r="C54">
        <v>1.6</v>
      </c>
      <c r="D54">
        <v>1.6</v>
      </c>
      <c r="E54">
        <v>0</v>
      </c>
      <c r="F54">
        <v>0</v>
      </c>
      <c r="G54">
        <v>0</v>
      </c>
      <c r="H54">
        <v>0</v>
      </c>
      <c r="IV54">
        <v>4.8000000000000007</v>
      </c>
    </row>
    <row r="55" spans="1:256">
      <c r="A55" s="8">
        <v>41933.453715277778</v>
      </c>
      <c r="B55">
        <v>2.4</v>
      </c>
      <c r="C55">
        <v>2.4</v>
      </c>
      <c r="D55">
        <v>2.4</v>
      </c>
      <c r="E55">
        <v>0</v>
      </c>
      <c r="F55">
        <v>0</v>
      </c>
      <c r="G55">
        <v>0</v>
      </c>
      <c r="H55">
        <v>0</v>
      </c>
      <c r="IV55">
        <v>7.1999999999999993</v>
      </c>
    </row>
    <row r="56" spans="1:256">
      <c r="A56" s="8">
        <v>41933.453831018516</v>
      </c>
      <c r="B56">
        <v>1.2</v>
      </c>
      <c r="C56">
        <v>1.2</v>
      </c>
      <c r="D56">
        <v>1.2</v>
      </c>
      <c r="E56">
        <v>0</v>
      </c>
      <c r="F56">
        <v>0</v>
      </c>
      <c r="G56">
        <v>0</v>
      </c>
      <c r="H56">
        <v>0</v>
      </c>
      <c r="IV56">
        <v>3.5999999999999996</v>
      </c>
    </row>
    <row r="57" spans="1:256">
      <c r="A57" s="8">
        <v>41933.453946759262</v>
      </c>
      <c r="B57">
        <v>2.8</v>
      </c>
      <c r="C57">
        <v>2.8</v>
      </c>
      <c r="D57">
        <v>2.4</v>
      </c>
      <c r="E57">
        <v>0.4</v>
      </c>
      <c r="F57">
        <v>0</v>
      </c>
      <c r="G57">
        <v>0</v>
      </c>
      <c r="H57">
        <v>0</v>
      </c>
      <c r="IV57">
        <v>8.4</v>
      </c>
    </row>
    <row r="58" spans="1:256">
      <c r="A58" s="8">
        <v>41933.454062500001</v>
      </c>
      <c r="B58">
        <v>2.8</v>
      </c>
      <c r="C58">
        <v>2.8</v>
      </c>
      <c r="D58">
        <v>2.8</v>
      </c>
      <c r="E58">
        <v>0</v>
      </c>
      <c r="F58">
        <v>0</v>
      </c>
      <c r="G58">
        <v>0</v>
      </c>
      <c r="H58">
        <v>0</v>
      </c>
      <c r="IV58">
        <v>8.3999999999999986</v>
      </c>
    </row>
    <row r="59" spans="1:256">
      <c r="A59" s="8">
        <v>41933.45417824074</v>
      </c>
      <c r="B59">
        <v>1.6</v>
      </c>
      <c r="C59">
        <v>1.6</v>
      </c>
      <c r="D59">
        <v>1.6</v>
      </c>
      <c r="E59">
        <v>0</v>
      </c>
      <c r="F59">
        <v>0</v>
      </c>
      <c r="G59">
        <v>0</v>
      </c>
      <c r="H59">
        <v>0</v>
      </c>
      <c r="IV59">
        <v>4.8000000000000007</v>
      </c>
    </row>
    <row r="60" spans="1:256">
      <c r="A60" s="8">
        <v>41933.454293981478</v>
      </c>
      <c r="B60">
        <v>2.4</v>
      </c>
      <c r="C60">
        <v>2.4</v>
      </c>
      <c r="D60">
        <v>2.4</v>
      </c>
      <c r="E60">
        <v>0</v>
      </c>
      <c r="F60">
        <v>0</v>
      </c>
      <c r="G60">
        <v>0</v>
      </c>
      <c r="H60">
        <v>0</v>
      </c>
      <c r="IV60">
        <v>7.1999999999999993</v>
      </c>
    </row>
    <row r="61" spans="1:256">
      <c r="A61" s="8">
        <v>41933.454409722224</v>
      </c>
      <c r="B61">
        <v>4.4000000000000004</v>
      </c>
      <c r="C61">
        <v>4.4000000000000004</v>
      </c>
      <c r="D61">
        <v>4</v>
      </c>
      <c r="E61">
        <v>0.4</v>
      </c>
      <c r="F61">
        <v>0</v>
      </c>
      <c r="G61">
        <v>0</v>
      </c>
      <c r="H61">
        <v>0</v>
      </c>
      <c r="IV61">
        <v>13.200000000000001</v>
      </c>
    </row>
    <row r="63" spans="1:256">
      <c r="A63" t="s">
        <v>371</v>
      </c>
      <c r="B63" s="7">
        <f>AVERAGE(B2:B61)</f>
        <v>2.8599999999999994</v>
      </c>
      <c r="C63" s="7">
        <f>AVERAGE(C2:C61)</f>
        <v>2.8599999999999994</v>
      </c>
      <c r="D63" s="7">
        <f>AVERAGE(D2:D61)</f>
        <v>2.7466666666666657</v>
      </c>
      <c r="E63" s="7">
        <f>AVERAGE(E2:E61)</f>
        <v>0.11333333333333336</v>
      </c>
      <c r="F63" s="7">
        <f>AVERAGE(F2:F61)</f>
        <v>0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0.97496503496503539</v>
      </c>
      <c r="C64" s="7">
        <f>IF(C63=0,0,MAX(SUMPRODUCT(C2:C61,C2:C61)/SUM(C2:C61)-C63,0))</f>
        <v>0.97496503496503539</v>
      </c>
      <c r="D64" s="7">
        <f>IF(D63=0,0,MAX(SUMPRODUCT(D2:D61,D2:D61)/SUM(D2:D61)-D63,0))</f>
        <v>0.93294498381877133</v>
      </c>
      <c r="E64" s="7">
        <f>IF(E63=0,0,MAX(SUMPRODUCT(E2:E61,E2:E61)/SUM(E2:E61)-E63,0))</f>
        <v>0.42784313725490214</v>
      </c>
      <c r="F64" s="7">
        <f>IF(F63=0,0,MAX(SUMPRODUCT(F2:F61,F2:F61)/SUM(F2:F61)-F63,0))</f>
        <v>0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5.3650349650349645</v>
      </c>
      <c r="C65" s="7">
        <f>ABS(MAX(C2:C61)-C63-C64)</f>
        <v>5.3650349650349645</v>
      </c>
      <c r="D65" s="7">
        <f>ABS(MAX(D2:D61)-D63-D64)</f>
        <v>5.5203883495145618</v>
      </c>
      <c r="E65" s="7">
        <f>ABS(MAX(E2:E61)-E63-E64)</f>
        <v>0.65882352941176459</v>
      </c>
      <c r="F65" s="7">
        <f>ABS(MAX(F2:F61)-F63-F64)</f>
        <v>0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3.8349650349650348</v>
      </c>
      <c r="C66" s="7">
        <f>C63+ C64</f>
        <v>3.8349650349650348</v>
      </c>
      <c r="D66" s="7">
        <f>D63+ D64</f>
        <v>3.679611650485437</v>
      </c>
      <c r="E66" s="7">
        <f>E63+ E64</f>
        <v>0.54117647058823548</v>
      </c>
      <c r="F66" s="7">
        <f>F63+ F64</f>
        <v>0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379</v>
      </c>
      <c r="B1" t="s">
        <v>366</v>
      </c>
      <c r="C1" t="s">
        <v>364</v>
      </c>
      <c r="D1" t="s">
        <v>369</v>
      </c>
      <c r="E1" t="s">
        <v>370</v>
      </c>
      <c r="F1" t="s">
        <v>367</v>
      </c>
      <c r="G1" t="s">
        <v>365</v>
      </c>
      <c r="H1" t="s">
        <v>368</v>
      </c>
      <c r="IV1" t="s">
        <v>375</v>
      </c>
    </row>
    <row r="2" spans="1:256">
      <c r="A2" s="8">
        <v>41933.447581018518</v>
      </c>
      <c r="B2">
        <v>9.4</v>
      </c>
      <c r="C2">
        <v>9.4</v>
      </c>
      <c r="D2">
        <v>7.7</v>
      </c>
      <c r="E2">
        <v>1.7</v>
      </c>
      <c r="F2">
        <v>0</v>
      </c>
      <c r="G2">
        <v>0</v>
      </c>
      <c r="H2">
        <v>0</v>
      </c>
      <c r="IV2">
        <v>28.2</v>
      </c>
    </row>
    <row r="3" spans="1:256">
      <c r="A3" s="8">
        <v>41933.447696759256</v>
      </c>
      <c r="B3">
        <v>0.2</v>
      </c>
      <c r="C3">
        <v>0.2</v>
      </c>
      <c r="D3">
        <v>1.3</v>
      </c>
      <c r="E3">
        <v>0</v>
      </c>
      <c r="F3">
        <v>0</v>
      </c>
      <c r="G3">
        <v>0</v>
      </c>
      <c r="H3">
        <v>0</v>
      </c>
      <c r="IV3">
        <v>1.7000000000000002</v>
      </c>
    </row>
    <row r="4" spans="1:256">
      <c r="A4" s="8">
        <v>41933.447812500002</v>
      </c>
      <c r="B4">
        <v>0.5</v>
      </c>
      <c r="C4">
        <v>0.5</v>
      </c>
      <c r="D4">
        <v>0.6</v>
      </c>
      <c r="E4">
        <v>0</v>
      </c>
      <c r="F4">
        <v>0</v>
      </c>
      <c r="G4">
        <v>0</v>
      </c>
      <c r="H4">
        <v>0</v>
      </c>
      <c r="IV4">
        <v>1.6</v>
      </c>
    </row>
    <row r="5" spans="1:256">
      <c r="A5" s="8">
        <v>41933.447928240741</v>
      </c>
      <c r="B5">
        <v>1.2</v>
      </c>
      <c r="C5">
        <v>1.5</v>
      </c>
      <c r="D5">
        <v>1.5</v>
      </c>
      <c r="E5">
        <v>0</v>
      </c>
      <c r="F5">
        <v>0.3</v>
      </c>
      <c r="G5">
        <v>0</v>
      </c>
      <c r="H5">
        <v>0</v>
      </c>
      <c r="IV5">
        <v>4.5</v>
      </c>
    </row>
    <row r="6" spans="1:256">
      <c r="A6" s="8">
        <v>41933.44804398148</v>
      </c>
      <c r="B6">
        <v>0.4</v>
      </c>
      <c r="C6">
        <v>0.4</v>
      </c>
      <c r="D6">
        <v>1.2</v>
      </c>
      <c r="E6">
        <v>0</v>
      </c>
      <c r="F6">
        <v>0</v>
      </c>
      <c r="G6">
        <v>0</v>
      </c>
      <c r="H6">
        <v>0</v>
      </c>
      <c r="IV6">
        <v>2</v>
      </c>
    </row>
    <row r="7" spans="1:256">
      <c r="A7" s="8">
        <v>41933.448159722226</v>
      </c>
      <c r="B7">
        <v>0.5</v>
      </c>
      <c r="C7">
        <v>0.5</v>
      </c>
      <c r="D7">
        <v>0.7</v>
      </c>
      <c r="E7">
        <v>0</v>
      </c>
      <c r="F7">
        <v>0</v>
      </c>
      <c r="G7">
        <v>0</v>
      </c>
      <c r="H7">
        <v>0</v>
      </c>
      <c r="IV7">
        <v>1.7</v>
      </c>
    </row>
    <row r="8" spans="1:256">
      <c r="A8" s="8">
        <v>41933.448275462964</v>
      </c>
      <c r="B8">
        <v>0.3</v>
      </c>
      <c r="C8">
        <v>0.3</v>
      </c>
      <c r="D8">
        <v>0.4</v>
      </c>
      <c r="E8">
        <v>0</v>
      </c>
      <c r="F8">
        <v>0</v>
      </c>
      <c r="G8">
        <v>0</v>
      </c>
      <c r="H8">
        <v>0</v>
      </c>
      <c r="IV8">
        <v>1</v>
      </c>
    </row>
    <row r="9" spans="1:256">
      <c r="A9" s="8">
        <v>41933.448391203703</v>
      </c>
      <c r="B9">
        <v>0.6</v>
      </c>
      <c r="C9">
        <v>0.7</v>
      </c>
      <c r="D9">
        <v>1</v>
      </c>
      <c r="E9">
        <v>0</v>
      </c>
      <c r="F9">
        <v>0.1</v>
      </c>
      <c r="G9">
        <v>0</v>
      </c>
      <c r="H9">
        <v>0</v>
      </c>
      <c r="IV9">
        <v>2.4</v>
      </c>
    </row>
    <row r="10" spans="1:256">
      <c r="A10" s="8">
        <v>41933.448506944442</v>
      </c>
      <c r="B10">
        <v>0.5</v>
      </c>
      <c r="C10">
        <v>0.5</v>
      </c>
      <c r="D10">
        <v>0.7</v>
      </c>
      <c r="E10">
        <v>0</v>
      </c>
      <c r="F10">
        <v>0</v>
      </c>
      <c r="G10">
        <v>0</v>
      </c>
      <c r="H10">
        <v>0</v>
      </c>
      <c r="IV10">
        <v>1.7</v>
      </c>
    </row>
    <row r="11" spans="1:256">
      <c r="A11" s="8">
        <v>41933.448622685188</v>
      </c>
      <c r="B11">
        <v>0.3</v>
      </c>
      <c r="C11">
        <v>0.3</v>
      </c>
      <c r="D11">
        <v>0.4</v>
      </c>
      <c r="E11">
        <v>0</v>
      </c>
      <c r="F11">
        <v>0</v>
      </c>
      <c r="G11">
        <v>0</v>
      </c>
      <c r="H11">
        <v>0</v>
      </c>
      <c r="IV11">
        <v>1</v>
      </c>
    </row>
    <row r="12" spans="1:256">
      <c r="A12" s="8">
        <v>41933.448738425926</v>
      </c>
      <c r="B12">
        <v>0.4</v>
      </c>
      <c r="C12">
        <v>0.4</v>
      </c>
      <c r="D12">
        <v>0.4</v>
      </c>
      <c r="E12">
        <v>0</v>
      </c>
      <c r="F12">
        <v>0</v>
      </c>
      <c r="G12">
        <v>0</v>
      </c>
      <c r="H12">
        <v>0</v>
      </c>
      <c r="IV12">
        <v>1.2000000000000002</v>
      </c>
    </row>
    <row r="13" spans="1:256">
      <c r="A13" s="8">
        <v>41933.448854166665</v>
      </c>
      <c r="B13">
        <v>0.7</v>
      </c>
      <c r="C13">
        <v>0.8</v>
      </c>
      <c r="D13">
        <v>1</v>
      </c>
      <c r="E13">
        <v>0</v>
      </c>
      <c r="F13">
        <v>0.1</v>
      </c>
      <c r="G13">
        <v>0</v>
      </c>
      <c r="H13">
        <v>0</v>
      </c>
      <c r="IV13">
        <v>2.6</v>
      </c>
    </row>
    <row r="14" spans="1:256">
      <c r="A14" s="8">
        <v>41933.448969907404</v>
      </c>
      <c r="B14">
        <v>0.3</v>
      </c>
      <c r="C14">
        <v>0.3</v>
      </c>
      <c r="D14">
        <v>0.4</v>
      </c>
      <c r="E14">
        <v>0</v>
      </c>
      <c r="F14">
        <v>0</v>
      </c>
      <c r="G14">
        <v>0</v>
      </c>
      <c r="H14">
        <v>0</v>
      </c>
      <c r="IV14">
        <v>1</v>
      </c>
    </row>
    <row r="15" spans="1:256">
      <c r="A15" s="8">
        <v>41933.44908564815</v>
      </c>
      <c r="B15">
        <v>0.3</v>
      </c>
      <c r="C15">
        <v>0.3</v>
      </c>
      <c r="D15">
        <v>0.4</v>
      </c>
      <c r="E15">
        <v>0</v>
      </c>
      <c r="F15">
        <v>0</v>
      </c>
      <c r="G15">
        <v>0</v>
      </c>
      <c r="H15">
        <v>0</v>
      </c>
      <c r="IV15">
        <v>1</v>
      </c>
    </row>
    <row r="16" spans="1:256">
      <c r="A16" s="8">
        <v>41933.449201388888</v>
      </c>
      <c r="B16">
        <v>0.6</v>
      </c>
      <c r="C16">
        <v>0.6</v>
      </c>
      <c r="D16">
        <v>0.9</v>
      </c>
      <c r="E16">
        <v>0</v>
      </c>
      <c r="F16">
        <v>0</v>
      </c>
      <c r="G16">
        <v>0</v>
      </c>
      <c r="H16">
        <v>0</v>
      </c>
      <c r="IV16">
        <v>2.1</v>
      </c>
    </row>
    <row r="17" spans="1:256">
      <c r="A17" s="8">
        <v>41933.449317129627</v>
      </c>
      <c r="B17">
        <v>0.5</v>
      </c>
      <c r="C17">
        <v>0.6</v>
      </c>
      <c r="D17">
        <v>0.7</v>
      </c>
      <c r="E17">
        <v>0</v>
      </c>
      <c r="F17">
        <v>0.1</v>
      </c>
      <c r="G17">
        <v>0</v>
      </c>
      <c r="H17">
        <v>0</v>
      </c>
      <c r="IV17">
        <v>1.9000000000000001</v>
      </c>
    </row>
    <row r="18" spans="1:256">
      <c r="A18" s="8">
        <v>41933.449432870373</v>
      </c>
      <c r="B18">
        <v>0.3</v>
      </c>
      <c r="C18">
        <v>0.3</v>
      </c>
      <c r="D18">
        <v>0.4</v>
      </c>
      <c r="E18">
        <v>0</v>
      </c>
      <c r="F18">
        <v>0</v>
      </c>
      <c r="G18">
        <v>0</v>
      </c>
      <c r="H18">
        <v>0</v>
      </c>
      <c r="IV18">
        <v>1</v>
      </c>
    </row>
    <row r="19" spans="1:256">
      <c r="A19" s="8">
        <v>41933.449548611112</v>
      </c>
      <c r="B19">
        <v>0.6</v>
      </c>
      <c r="C19">
        <v>0.6</v>
      </c>
      <c r="D19">
        <v>0.7</v>
      </c>
      <c r="E19">
        <v>0</v>
      </c>
      <c r="F19">
        <v>0</v>
      </c>
      <c r="G19">
        <v>0</v>
      </c>
      <c r="H19">
        <v>0</v>
      </c>
      <c r="IV19">
        <v>1.9</v>
      </c>
    </row>
    <row r="20" spans="1:256">
      <c r="A20" s="8">
        <v>41933.449664351851</v>
      </c>
      <c r="B20">
        <v>0.6</v>
      </c>
      <c r="C20">
        <v>0.6</v>
      </c>
      <c r="D20">
        <v>2.2000000000000002</v>
      </c>
      <c r="E20">
        <v>0</v>
      </c>
      <c r="F20">
        <v>0</v>
      </c>
      <c r="G20">
        <v>0</v>
      </c>
      <c r="H20">
        <v>0</v>
      </c>
      <c r="IV20">
        <v>3.4000000000000004</v>
      </c>
    </row>
    <row r="21" spans="1:256">
      <c r="A21" s="8">
        <v>41933.449780092589</v>
      </c>
      <c r="B21">
        <v>1.1000000000000001</v>
      </c>
      <c r="C21">
        <v>1.2</v>
      </c>
      <c r="D21">
        <v>1.3</v>
      </c>
      <c r="E21">
        <v>0</v>
      </c>
      <c r="F21">
        <v>0.1</v>
      </c>
      <c r="G21">
        <v>0</v>
      </c>
      <c r="H21">
        <v>0</v>
      </c>
      <c r="IV21">
        <v>3.6999999999999997</v>
      </c>
    </row>
    <row r="22" spans="1:256">
      <c r="A22" s="8">
        <v>41933.449895833335</v>
      </c>
      <c r="B22">
        <v>0.5</v>
      </c>
      <c r="C22">
        <v>0.5</v>
      </c>
      <c r="D22">
        <v>0.6</v>
      </c>
      <c r="E22">
        <v>0</v>
      </c>
      <c r="F22">
        <v>0</v>
      </c>
      <c r="G22">
        <v>0</v>
      </c>
      <c r="H22">
        <v>0</v>
      </c>
      <c r="IV22">
        <v>1.6</v>
      </c>
    </row>
    <row r="23" spans="1:256">
      <c r="A23" s="8">
        <v>41933.450011574074</v>
      </c>
      <c r="B23">
        <v>0.4</v>
      </c>
      <c r="C23">
        <v>0.4</v>
      </c>
      <c r="D23">
        <v>0.6</v>
      </c>
      <c r="E23">
        <v>0</v>
      </c>
      <c r="F23">
        <v>0</v>
      </c>
      <c r="G23">
        <v>0</v>
      </c>
      <c r="H23">
        <v>0</v>
      </c>
      <c r="IV23">
        <v>1.4</v>
      </c>
    </row>
    <row r="24" spans="1:256">
      <c r="A24" s="8">
        <v>41933.450127314813</v>
      </c>
      <c r="B24">
        <v>0.3</v>
      </c>
      <c r="C24">
        <v>0.3</v>
      </c>
      <c r="D24">
        <v>0.4</v>
      </c>
      <c r="E24">
        <v>0</v>
      </c>
      <c r="F24">
        <v>0</v>
      </c>
      <c r="G24">
        <v>0</v>
      </c>
      <c r="H24">
        <v>0</v>
      </c>
      <c r="IV24">
        <v>1</v>
      </c>
    </row>
    <row r="25" spans="1:256">
      <c r="A25" s="8">
        <v>41933.450243055559</v>
      </c>
      <c r="B25">
        <v>0.7</v>
      </c>
      <c r="C25">
        <v>0.8</v>
      </c>
      <c r="D25">
        <v>1</v>
      </c>
      <c r="E25">
        <v>0</v>
      </c>
      <c r="F25">
        <v>0.1</v>
      </c>
      <c r="G25">
        <v>0</v>
      </c>
      <c r="H25">
        <v>0</v>
      </c>
      <c r="IV25">
        <v>2.6</v>
      </c>
    </row>
    <row r="26" spans="1:256">
      <c r="A26" s="8">
        <v>41933.450358796297</v>
      </c>
      <c r="B26">
        <v>0.4</v>
      </c>
      <c r="C26">
        <v>0.4</v>
      </c>
      <c r="D26">
        <v>0.7</v>
      </c>
      <c r="E26">
        <v>0</v>
      </c>
      <c r="F26">
        <v>0</v>
      </c>
      <c r="G26">
        <v>0</v>
      </c>
      <c r="H26">
        <v>0</v>
      </c>
      <c r="IV26">
        <v>1.5</v>
      </c>
    </row>
    <row r="27" spans="1:256">
      <c r="A27" s="8">
        <v>41933.450474537036</v>
      </c>
      <c r="B27">
        <v>0.3</v>
      </c>
      <c r="C27">
        <v>0.3</v>
      </c>
      <c r="D27">
        <v>0.4</v>
      </c>
      <c r="E27">
        <v>0</v>
      </c>
      <c r="F27">
        <v>0</v>
      </c>
      <c r="G27">
        <v>0</v>
      </c>
      <c r="H27">
        <v>0</v>
      </c>
      <c r="IV27">
        <v>1</v>
      </c>
    </row>
    <row r="28" spans="1:256">
      <c r="A28" s="8">
        <v>41933.450590277775</v>
      </c>
      <c r="B28">
        <v>0.5</v>
      </c>
      <c r="C28">
        <v>0.5</v>
      </c>
      <c r="D28">
        <v>0.7</v>
      </c>
      <c r="E28">
        <v>0</v>
      </c>
      <c r="F28">
        <v>0</v>
      </c>
      <c r="G28">
        <v>0</v>
      </c>
      <c r="H28">
        <v>0</v>
      </c>
      <c r="IV28">
        <v>1.7</v>
      </c>
    </row>
    <row r="29" spans="1:256">
      <c r="A29" s="8">
        <v>41933.450706018521</v>
      </c>
      <c r="B29">
        <v>0.6</v>
      </c>
      <c r="C29">
        <v>0.7</v>
      </c>
      <c r="D29">
        <v>0.7</v>
      </c>
      <c r="E29">
        <v>0</v>
      </c>
      <c r="F29">
        <v>0.1</v>
      </c>
      <c r="G29">
        <v>0</v>
      </c>
      <c r="H29">
        <v>0</v>
      </c>
      <c r="IV29">
        <v>2.0999999999999996</v>
      </c>
    </row>
    <row r="30" spans="1:256">
      <c r="A30" s="8">
        <v>41933.450821759259</v>
      </c>
      <c r="B30">
        <v>0.3</v>
      </c>
      <c r="C30">
        <v>0.3</v>
      </c>
      <c r="D30">
        <v>0.4</v>
      </c>
      <c r="E30">
        <v>0</v>
      </c>
      <c r="F30">
        <v>0</v>
      </c>
      <c r="G30">
        <v>0</v>
      </c>
      <c r="H30">
        <v>0</v>
      </c>
      <c r="IV30">
        <v>1</v>
      </c>
    </row>
    <row r="31" spans="1:256">
      <c r="A31" s="8">
        <v>41933.450937499998</v>
      </c>
      <c r="B31">
        <v>0.5</v>
      </c>
      <c r="C31">
        <v>0.5</v>
      </c>
      <c r="D31">
        <v>0.7</v>
      </c>
      <c r="E31">
        <v>0</v>
      </c>
      <c r="F31">
        <v>0</v>
      </c>
      <c r="G31">
        <v>0</v>
      </c>
      <c r="H31">
        <v>0</v>
      </c>
      <c r="IV31">
        <v>1.7</v>
      </c>
    </row>
    <row r="32" spans="1:256">
      <c r="A32" s="8">
        <v>41933.451053240744</v>
      </c>
      <c r="B32">
        <v>0.3</v>
      </c>
      <c r="C32">
        <v>0.3</v>
      </c>
      <c r="D32">
        <v>0.4</v>
      </c>
      <c r="E32">
        <v>0</v>
      </c>
      <c r="F32">
        <v>0</v>
      </c>
      <c r="G32">
        <v>0</v>
      </c>
      <c r="H32">
        <v>0</v>
      </c>
      <c r="IV32">
        <v>1</v>
      </c>
    </row>
    <row r="33" spans="1:256">
      <c r="A33" s="8">
        <v>41933.451168981483</v>
      </c>
      <c r="B33">
        <v>0.4</v>
      </c>
      <c r="C33">
        <v>0.5</v>
      </c>
      <c r="D33">
        <v>0.7</v>
      </c>
      <c r="E33">
        <v>0</v>
      </c>
      <c r="F33">
        <v>0.1</v>
      </c>
      <c r="G33">
        <v>0</v>
      </c>
      <c r="H33">
        <v>0</v>
      </c>
      <c r="IV33">
        <v>1.7000000000000002</v>
      </c>
    </row>
    <row r="34" spans="1:256">
      <c r="A34" s="8">
        <v>41933.451284722221</v>
      </c>
      <c r="B34">
        <v>0.5</v>
      </c>
      <c r="C34">
        <v>0.5</v>
      </c>
      <c r="D34">
        <v>0.7</v>
      </c>
      <c r="E34">
        <v>0</v>
      </c>
      <c r="F34">
        <v>0</v>
      </c>
      <c r="G34">
        <v>0</v>
      </c>
      <c r="H34">
        <v>0</v>
      </c>
      <c r="IV34">
        <v>1.7</v>
      </c>
    </row>
    <row r="35" spans="1:256">
      <c r="A35" s="8">
        <v>41933.45140046296</v>
      </c>
      <c r="B35">
        <v>0.3</v>
      </c>
      <c r="C35">
        <v>0.3</v>
      </c>
      <c r="D35">
        <v>0.4</v>
      </c>
      <c r="E35">
        <v>0</v>
      </c>
      <c r="F35">
        <v>0</v>
      </c>
      <c r="G35">
        <v>0</v>
      </c>
      <c r="H35">
        <v>0</v>
      </c>
      <c r="IV35">
        <v>1</v>
      </c>
    </row>
    <row r="36" spans="1:256">
      <c r="A36" s="8">
        <v>41933.451516203706</v>
      </c>
      <c r="B36">
        <v>0.4</v>
      </c>
      <c r="C36">
        <v>0.4</v>
      </c>
      <c r="D36">
        <v>0.4</v>
      </c>
      <c r="E36">
        <v>0</v>
      </c>
      <c r="F36">
        <v>0</v>
      </c>
      <c r="G36">
        <v>0</v>
      </c>
      <c r="H36">
        <v>0</v>
      </c>
      <c r="IV36">
        <v>1.2000000000000002</v>
      </c>
    </row>
    <row r="37" spans="1:256">
      <c r="A37" s="8">
        <v>41933.451631944445</v>
      </c>
      <c r="B37">
        <v>0.7</v>
      </c>
      <c r="C37">
        <v>0.8</v>
      </c>
      <c r="D37">
        <v>1</v>
      </c>
      <c r="E37">
        <v>0</v>
      </c>
      <c r="F37">
        <v>0.1</v>
      </c>
      <c r="G37">
        <v>0</v>
      </c>
      <c r="H37">
        <v>0</v>
      </c>
      <c r="IV37">
        <v>2.6</v>
      </c>
    </row>
    <row r="38" spans="1:256">
      <c r="A38" s="8">
        <v>41933.451747685183</v>
      </c>
      <c r="B38">
        <v>0.2</v>
      </c>
      <c r="C38">
        <v>0.2</v>
      </c>
      <c r="D38">
        <v>0.3</v>
      </c>
      <c r="E38">
        <v>0</v>
      </c>
      <c r="F38">
        <v>0</v>
      </c>
      <c r="G38">
        <v>0</v>
      </c>
      <c r="H38">
        <v>0</v>
      </c>
      <c r="IV38">
        <v>0.7</v>
      </c>
    </row>
    <row r="39" spans="1:256">
      <c r="A39" s="8">
        <v>41933.451863425929</v>
      </c>
      <c r="B39">
        <v>0.2</v>
      </c>
      <c r="C39">
        <v>0.2</v>
      </c>
      <c r="D39">
        <v>0.3</v>
      </c>
      <c r="E39">
        <v>0</v>
      </c>
      <c r="F39">
        <v>0</v>
      </c>
      <c r="G39">
        <v>0</v>
      </c>
      <c r="H39">
        <v>0</v>
      </c>
      <c r="IV39">
        <v>0.7</v>
      </c>
    </row>
    <row r="40" spans="1:256">
      <c r="A40" s="8">
        <v>41933.451979166668</v>
      </c>
      <c r="B40">
        <v>0.6</v>
      </c>
      <c r="C40">
        <v>0.6</v>
      </c>
      <c r="D40">
        <v>0.9</v>
      </c>
      <c r="E40">
        <v>0</v>
      </c>
      <c r="F40">
        <v>0</v>
      </c>
      <c r="G40">
        <v>0</v>
      </c>
      <c r="H40">
        <v>0</v>
      </c>
      <c r="IV40">
        <v>2.1</v>
      </c>
    </row>
    <row r="41" spans="1:256">
      <c r="A41" s="8">
        <v>41933.452094907407</v>
      </c>
      <c r="B41">
        <v>0.5</v>
      </c>
      <c r="C41">
        <v>0.6</v>
      </c>
      <c r="D41">
        <v>0.7</v>
      </c>
      <c r="E41">
        <v>0</v>
      </c>
      <c r="F41">
        <v>0.1</v>
      </c>
      <c r="G41">
        <v>0</v>
      </c>
      <c r="H41">
        <v>0</v>
      </c>
      <c r="IV41">
        <v>1.9000000000000001</v>
      </c>
    </row>
    <row r="42" spans="1:256">
      <c r="A42" s="8">
        <v>41933.452210648145</v>
      </c>
      <c r="B42">
        <v>0.3</v>
      </c>
      <c r="C42">
        <v>0.3</v>
      </c>
      <c r="D42">
        <v>0.4</v>
      </c>
      <c r="E42">
        <v>0</v>
      </c>
      <c r="F42">
        <v>0</v>
      </c>
      <c r="G42">
        <v>0</v>
      </c>
      <c r="H42">
        <v>0</v>
      </c>
      <c r="IV42">
        <v>1</v>
      </c>
    </row>
    <row r="43" spans="1:256">
      <c r="A43" s="8">
        <v>41933.452326388891</v>
      </c>
      <c r="B43">
        <v>0.6</v>
      </c>
      <c r="C43">
        <v>0.6</v>
      </c>
      <c r="D43">
        <v>1</v>
      </c>
      <c r="E43">
        <v>0</v>
      </c>
      <c r="F43">
        <v>0</v>
      </c>
      <c r="G43">
        <v>0</v>
      </c>
      <c r="H43">
        <v>0</v>
      </c>
      <c r="IV43">
        <v>2.2000000000000002</v>
      </c>
    </row>
    <row r="44" spans="1:256">
      <c r="A44" s="8">
        <v>41933.45244212963</v>
      </c>
      <c r="B44">
        <v>0.3</v>
      </c>
      <c r="C44">
        <v>0.3</v>
      </c>
      <c r="D44">
        <v>0.4</v>
      </c>
      <c r="E44">
        <v>0</v>
      </c>
      <c r="F44">
        <v>0</v>
      </c>
      <c r="G44">
        <v>0</v>
      </c>
      <c r="H44">
        <v>0</v>
      </c>
      <c r="IV44">
        <v>1</v>
      </c>
    </row>
    <row r="45" spans="1:256">
      <c r="A45" s="8">
        <v>41933.452557870369</v>
      </c>
      <c r="B45">
        <v>0.5</v>
      </c>
      <c r="C45">
        <v>0.6</v>
      </c>
      <c r="D45">
        <v>0.7</v>
      </c>
      <c r="E45">
        <v>0</v>
      </c>
      <c r="F45">
        <v>0.1</v>
      </c>
      <c r="G45">
        <v>0</v>
      </c>
      <c r="H45">
        <v>0</v>
      </c>
      <c r="IV45">
        <v>1.9000000000000001</v>
      </c>
    </row>
    <row r="46" spans="1:256">
      <c r="A46" s="8">
        <v>41933.452673611115</v>
      </c>
      <c r="B46">
        <v>0.6</v>
      </c>
      <c r="C46">
        <v>0.6</v>
      </c>
      <c r="D46">
        <v>0.7</v>
      </c>
      <c r="E46">
        <v>0</v>
      </c>
      <c r="F46">
        <v>0</v>
      </c>
      <c r="G46">
        <v>0</v>
      </c>
      <c r="H46">
        <v>0</v>
      </c>
      <c r="IV46">
        <v>1.9</v>
      </c>
    </row>
    <row r="47" spans="1:256">
      <c r="A47" s="8">
        <v>41933.452789351853</v>
      </c>
      <c r="B47">
        <v>0.3</v>
      </c>
      <c r="C47">
        <v>0.3</v>
      </c>
      <c r="D47">
        <v>0.4</v>
      </c>
      <c r="E47">
        <v>0</v>
      </c>
      <c r="F47">
        <v>0</v>
      </c>
      <c r="G47">
        <v>0</v>
      </c>
      <c r="H47">
        <v>0</v>
      </c>
      <c r="IV47">
        <v>1</v>
      </c>
    </row>
    <row r="48" spans="1:256">
      <c r="A48" s="8">
        <v>41933.452905092592</v>
      </c>
      <c r="B48">
        <v>0.3</v>
      </c>
      <c r="C48">
        <v>0.3</v>
      </c>
      <c r="D48">
        <v>0.4</v>
      </c>
      <c r="E48">
        <v>0</v>
      </c>
      <c r="F48">
        <v>0</v>
      </c>
      <c r="G48">
        <v>0</v>
      </c>
      <c r="H48">
        <v>0</v>
      </c>
      <c r="IV48">
        <v>1</v>
      </c>
    </row>
    <row r="49" spans="1:256">
      <c r="A49" s="8">
        <v>41933.453020833331</v>
      </c>
      <c r="B49">
        <v>0.5</v>
      </c>
      <c r="C49">
        <v>0.6</v>
      </c>
      <c r="D49">
        <v>0.7</v>
      </c>
      <c r="E49">
        <v>0</v>
      </c>
      <c r="F49">
        <v>0.1</v>
      </c>
      <c r="G49">
        <v>0</v>
      </c>
      <c r="H49">
        <v>0</v>
      </c>
      <c r="IV49">
        <v>1.9000000000000001</v>
      </c>
    </row>
    <row r="50" spans="1:256">
      <c r="A50" s="8">
        <v>41933.453136574077</v>
      </c>
      <c r="B50">
        <v>0.7</v>
      </c>
      <c r="C50">
        <v>0.7</v>
      </c>
      <c r="D50">
        <v>2.2999999999999998</v>
      </c>
      <c r="E50">
        <v>0</v>
      </c>
      <c r="F50">
        <v>0</v>
      </c>
      <c r="G50">
        <v>0</v>
      </c>
      <c r="H50">
        <v>0</v>
      </c>
      <c r="IV50">
        <v>3.6999999999999997</v>
      </c>
    </row>
    <row r="51" spans="1:256">
      <c r="A51" s="8">
        <v>41933.453252314815</v>
      </c>
      <c r="B51">
        <v>0.3</v>
      </c>
      <c r="C51">
        <v>0.3</v>
      </c>
      <c r="D51">
        <v>0.5</v>
      </c>
      <c r="E51">
        <v>0</v>
      </c>
      <c r="F51">
        <v>0</v>
      </c>
      <c r="G51">
        <v>0</v>
      </c>
      <c r="H51">
        <v>0</v>
      </c>
      <c r="IV51">
        <v>1.1000000000000001</v>
      </c>
    </row>
    <row r="52" spans="1:256">
      <c r="A52" s="8">
        <v>41933.453368055554</v>
      </c>
      <c r="B52">
        <v>0.5</v>
      </c>
      <c r="C52">
        <v>0.5</v>
      </c>
      <c r="D52">
        <v>0.9</v>
      </c>
      <c r="E52">
        <v>0</v>
      </c>
      <c r="F52">
        <v>0</v>
      </c>
      <c r="G52">
        <v>0</v>
      </c>
      <c r="H52">
        <v>0</v>
      </c>
      <c r="IV52">
        <v>1.9</v>
      </c>
    </row>
    <row r="53" spans="1:256">
      <c r="A53" s="8">
        <v>41933.453483796293</v>
      </c>
      <c r="B53">
        <v>1.3</v>
      </c>
      <c r="C53">
        <v>1.4</v>
      </c>
      <c r="D53">
        <v>1.5</v>
      </c>
      <c r="E53">
        <v>0</v>
      </c>
      <c r="F53">
        <v>0.1</v>
      </c>
      <c r="G53">
        <v>0</v>
      </c>
      <c r="H53">
        <v>0</v>
      </c>
      <c r="IV53">
        <v>4.3</v>
      </c>
    </row>
    <row r="54" spans="1:256">
      <c r="A54" s="8">
        <v>41933.453599537039</v>
      </c>
      <c r="B54">
        <v>0.3</v>
      </c>
      <c r="C54">
        <v>0.3</v>
      </c>
      <c r="D54">
        <v>0.4</v>
      </c>
      <c r="E54">
        <v>0</v>
      </c>
      <c r="F54">
        <v>0</v>
      </c>
      <c r="G54">
        <v>0</v>
      </c>
      <c r="H54">
        <v>0</v>
      </c>
      <c r="IV54">
        <v>1</v>
      </c>
    </row>
    <row r="55" spans="1:256">
      <c r="A55" s="8">
        <v>41933.453715277778</v>
      </c>
      <c r="B55">
        <v>0.5</v>
      </c>
      <c r="C55">
        <v>0.5</v>
      </c>
      <c r="D55">
        <v>0.6</v>
      </c>
      <c r="E55">
        <v>0</v>
      </c>
      <c r="F55">
        <v>0</v>
      </c>
      <c r="G55">
        <v>0</v>
      </c>
      <c r="H55">
        <v>0</v>
      </c>
      <c r="IV55">
        <v>1.6</v>
      </c>
    </row>
    <row r="56" spans="1:256">
      <c r="A56" s="8">
        <v>41933.453831018516</v>
      </c>
      <c r="B56">
        <v>0.2</v>
      </c>
      <c r="C56">
        <v>0.2</v>
      </c>
      <c r="D56">
        <v>0.3</v>
      </c>
      <c r="E56">
        <v>0</v>
      </c>
      <c r="F56">
        <v>0</v>
      </c>
      <c r="G56">
        <v>0</v>
      </c>
      <c r="H56">
        <v>0</v>
      </c>
      <c r="IV56">
        <v>0.7</v>
      </c>
    </row>
    <row r="57" spans="1:256">
      <c r="A57" s="8">
        <v>41933.453946759262</v>
      </c>
      <c r="B57">
        <v>0.4</v>
      </c>
      <c r="C57">
        <v>0.5</v>
      </c>
      <c r="D57">
        <v>0.7</v>
      </c>
      <c r="E57">
        <v>0</v>
      </c>
      <c r="F57">
        <v>0.1</v>
      </c>
      <c r="G57">
        <v>0</v>
      </c>
      <c r="H57">
        <v>0</v>
      </c>
      <c r="IV57">
        <v>1.7000000000000002</v>
      </c>
    </row>
    <row r="58" spans="1:256">
      <c r="A58" s="8">
        <v>41933.454062500001</v>
      </c>
      <c r="B58">
        <v>0.5</v>
      </c>
      <c r="C58">
        <v>0.5</v>
      </c>
      <c r="D58">
        <v>0.7</v>
      </c>
      <c r="E58">
        <v>0</v>
      </c>
      <c r="F58">
        <v>0</v>
      </c>
      <c r="G58">
        <v>0</v>
      </c>
      <c r="H58">
        <v>0</v>
      </c>
      <c r="IV58">
        <v>1.7</v>
      </c>
    </row>
    <row r="59" spans="1:256">
      <c r="A59" s="8">
        <v>41933.45417824074</v>
      </c>
      <c r="B59">
        <v>0.3</v>
      </c>
      <c r="C59">
        <v>0.3</v>
      </c>
      <c r="D59">
        <v>0.4</v>
      </c>
      <c r="E59">
        <v>0</v>
      </c>
      <c r="F59">
        <v>0</v>
      </c>
      <c r="G59">
        <v>0</v>
      </c>
      <c r="H59">
        <v>0</v>
      </c>
      <c r="IV59">
        <v>1</v>
      </c>
    </row>
    <row r="60" spans="1:256">
      <c r="A60" s="8">
        <v>41933.454293981478</v>
      </c>
      <c r="B60">
        <v>0.4</v>
      </c>
      <c r="C60">
        <v>0.4</v>
      </c>
      <c r="D60">
        <v>0.6</v>
      </c>
      <c r="E60">
        <v>0</v>
      </c>
      <c r="F60">
        <v>0</v>
      </c>
      <c r="G60">
        <v>0</v>
      </c>
      <c r="H60">
        <v>0</v>
      </c>
      <c r="IV60">
        <v>1.4</v>
      </c>
    </row>
    <row r="61" spans="1:256">
      <c r="A61" s="8">
        <v>41933.454409722224</v>
      </c>
      <c r="B61">
        <v>0.8</v>
      </c>
      <c r="C61">
        <v>0.9</v>
      </c>
      <c r="D61">
        <v>1.1000000000000001</v>
      </c>
      <c r="E61">
        <v>0</v>
      </c>
      <c r="F61">
        <v>0.1</v>
      </c>
      <c r="G61">
        <v>0</v>
      </c>
      <c r="H61">
        <v>0</v>
      </c>
      <c r="IV61">
        <v>2.9000000000000004</v>
      </c>
    </row>
    <row r="63" spans="1:256">
      <c r="A63" t="s">
        <v>371</v>
      </c>
      <c r="B63" s="7">
        <f>AVERAGE(B2:B61)</f>
        <v>0.625</v>
      </c>
      <c r="C63" s="7">
        <f>AVERAGE(C2:C61)</f>
        <v>0.65333333333333354</v>
      </c>
      <c r="D63" s="7">
        <f>AVERAGE(D2:D61)</f>
        <v>0.84333333333333305</v>
      </c>
      <c r="E63" s="7">
        <f>AVERAGE(E2:E61)</f>
        <v>2.8333333333333332E-2</v>
      </c>
      <c r="F63" s="7">
        <f>AVERAGE(F2:F61)</f>
        <v>2.8333333333333339E-2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2.1656666666666675</v>
      </c>
      <c r="C64" s="7">
        <f>IF(C63=0,0,MAX(SUMPRODUCT(C2:C61,C2:C61)/SUM(C2:C61)-C63,0))</f>
        <v>2.0879931972789123</v>
      </c>
      <c r="D64" s="7">
        <f>IF(D63=0,0,MAX(SUMPRODUCT(D2:D61,D2:D61)/SUM(D2:D61)-D63,0))</f>
        <v>1.1412516469038192</v>
      </c>
      <c r="E64" s="7">
        <f>IF(E63=0,0,MAX(SUMPRODUCT(E2:E61,E2:E61)/SUM(E2:E61)-E63,0))</f>
        <v>1.6716666666666666</v>
      </c>
      <c r="F64" s="7">
        <f>IF(F63=0,0,MAX(SUMPRODUCT(F2:F61,F2:F61)/SUM(F2:F61)-F63,0))</f>
        <v>0.10696078431372553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6.6093333333333328</v>
      </c>
      <c r="C65" s="7">
        <f>ABS(MAX(C2:C61)-C63-C64)</f>
        <v>6.6586734693877538</v>
      </c>
      <c r="D65" s="7">
        <f>ABS(MAX(D2:D61)-D63-D64)</f>
        <v>5.7154150197628484</v>
      </c>
      <c r="E65" s="7">
        <f>ABS(MAX(E2:E61)-E63-E64)</f>
        <v>0</v>
      </c>
      <c r="F65" s="7">
        <f>ABS(MAX(F2:F61)-F63-F64)</f>
        <v>0.16470588235294115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2.7906666666666675</v>
      </c>
      <c r="C66" s="7">
        <f>C63+ C64</f>
        <v>2.7413265306122456</v>
      </c>
      <c r="D66" s="7">
        <f>D63+ D64</f>
        <v>1.9845849802371522</v>
      </c>
      <c r="E66" s="7">
        <f>E63+ E64</f>
        <v>1.7</v>
      </c>
      <c r="F66" s="7">
        <f>F63+ F64</f>
        <v>0.13529411764705887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65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">
      <c r="A1" t="s">
        <v>384</v>
      </c>
      <c r="B1" t="s">
        <v>385</v>
      </c>
      <c r="C1" t="s">
        <v>386</v>
      </c>
    </row>
    <row r="2" spans="1:3">
      <c r="A2" s="8">
        <v>41933.447581018518</v>
      </c>
      <c r="B2">
        <v>14.9</v>
      </c>
      <c r="C2">
        <v>13.3</v>
      </c>
    </row>
    <row r="3" spans="1:3">
      <c r="A3" s="8">
        <v>41933.447696759256</v>
      </c>
      <c r="B3">
        <v>14.9</v>
      </c>
      <c r="C3">
        <v>13.3</v>
      </c>
    </row>
    <row r="4" spans="1:3">
      <c r="A4" s="8">
        <v>41933.447812500002</v>
      </c>
      <c r="B4">
        <v>14.9</v>
      </c>
      <c r="C4">
        <v>13.3</v>
      </c>
    </row>
    <row r="5" spans="1:3">
      <c r="A5" s="8">
        <v>41933.447928240741</v>
      </c>
      <c r="B5">
        <v>14.9</v>
      </c>
      <c r="C5">
        <v>13.3</v>
      </c>
    </row>
    <row r="6" spans="1:3">
      <c r="A6" s="8">
        <v>41933.44804398148</v>
      </c>
      <c r="B6">
        <v>14.9</v>
      </c>
      <c r="C6">
        <v>13.3</v>
      </c>
    </row>
    <row r="7" spans="1:3">
      <c r="A7" s="8">
        <v>41933.448159722226</v>
      </c>
      <c r="B7">
        <v>14.9</v>
      </c>
      <c r="C7">
        <v>13.3</v>
      </c>
    </row>
    <row r="8" spans="1:3">
      <c r="A8" s="8">
        <v>41933.448275462964</v>
      </c>
      <c r="B8">
        <v>14.9</v>
      </c>
      <c r="C8">
        <v>13.3</v>
      </c>
    </row>
    <row r="9" spans="1:3">
      <c r="A9" s="8">
        <v>41933.448391203703</v>
      </c>
      <c r="B9">
        <v>14.9</v>
      </c>
      <c r="C9">
        <v>13.3</v>
      </c>
    </row>
    <row r="10" spans="1:3">
      <c r="A10" s="8">
        <v>41933.448506944442</v>
      </c>
      <c r="B10">
        <v>14.9</v>
      </c>
      <c r="C10">
        <v>13.3</v>
      </c>
    </row>
    <row r="11" spans="1:3">
      <c r="A11" s="8">
        <v>41933.448622685188</v>
      </c>
      <c r="B11">
        <v>14.9</v>
      </c>
      <c r="C11">
        <v>13.3</v>
      </c>
    </row>
    <row r="12" spans="1:3">
      <c r="A12" s="8">
        <v>41933.448738425926</v>
      </c>
      <c r="B12">
        <v>14.9</v>
      </c>
      <c r="C12">
        <v>13.3</v>
      </c>
    </row>
    <row r="13" spans="1:3">
      <c r="A13" s="8">
        <v>41933.448854166665</v>
      </c>
      <c r="B13">
        <v>14.9</v>
      </c>
      <c r="C13">
        <v>13.3</v>
      </c>
    </row>
    <row r="14" spans="1:3">
      <c r="A14" s="8">
        <v>41933.448969907404</v>
      </c>
      <c r="B14">
        <v>14.9</v>
      </c>
      <c r="C14">
        <v>13.3</v>
      </c>
    </row>
    <row r="15" spans="1:3">
      <c r="A15" s="8">
        <v>41933.44908564815</v>
      </c>
      <c r="B15">
        <v>14.9</v>
      </c>
      <c r="C15">
        <v>13.3</v>
      </c>
    </row>
    <row r="16" spans="1:3">
      <c r="A16" s="8">
        <v>41933.449201388888</v>
      </c>
      <c r="B16">
        <v>14.9</v>
      </c>
      <c r="C16">
        <v>13.3</v>
      </c>
    </row>
    <row r="17" spans="1:3">
      <c r="A17" s="8">
        <v>41933.449317129627</v>
      </c>
      <c r="B17">
        <v>14.9</v>
      </c>
      <c r="C17">
        <v>13.3</v>
      </c>
    </row>
    <row r="18" spans="1:3">
      <c r="A18" s="8">
        <v>41933.449432870373</v>
      </c>
      <c r="B18">
        <v>14.9</v>
      </c>
      <c r="C18">
        <v>13.3</v>
      </c>
    </row>
    <row r="19" spans="1:3">
      <c r="A19" s="8">
        <v>41933.449548611112</v>
      </c>
      <c r="B19">
        <v>14.9</v>
      </c>
      <c r="C19">
        <v>13.3</v>
      </c>
    </row>
    <row r="20" spans="1:3">
      <c r="A20" s="8">
        <v>41933.449664351851</v>
      </c>
      <c r="B20">
        <v>14.9</v>
      </c>
      <c r="C20">
        <v>13.3</v>
      </c>
    </row>
    <row r="21" spans="1:3">
      <c r="A21" s="8">
        <v>41933.449780092589</v>
      </c>
      <c r="B21">
        <v>14.9</v>
      </c>
      <c r="C21">
        <v>13.3</v>
      </c>
    </row>
    <row r="22" spans="1:3">
      <c r="A22" s="8">
        <v>41933.449895833335</v>
      </c>
      <c r="B22">
        <v>14.9</v>
      </c>
      <c r="C22">
        <v>13.3</v>
      </c>
    </row>
    <row r="23" spans="1:3">
      <c r="A23" s="8">
        <v>41933.450011574074</v>
      </c>
      <c r="B23">
        <v>14.9</v>
      </c>
      <c r="C23">
        <v>13.3</v>
      </c>
    </row>
    <row r="24" spans="1:3">
      <c r="A24" s="8">
        <v>41933.450127314813</v>
      </c>
      <c r="B24">
        <v>14.9</v>
      </c>
      <c r="C24">
        <v>13.3</v>
      </c>
    </row>
    <row r="25" spans="1:3">
      <c r="A25" s="8">
        <v>41933.450243055559</v>
      </c>
      <c r="B25">
        <v>14.9</v>
      </c>
      <c r="C25">
        <v>13.3</v>
      </c>
    </row>
    <row r="26" spans="1:3">
      <c r="A26" s="8">
        <v>41933.450358796297</v>
      </c>
      <c r="B26">
        <v>14.9</v>
      </c>
      <c r="C26">
        <v>13.3</v>
      </c>
    </row>
    <row r="27" spans="1:3">
      <c r="A27" s="8">
        <v>41933.450474537036</v>
      </c>
      <c r="B27">
        <v>14.9</v>
      </c>
      <c r="C27">
        <v>13.3</v>
      </c>
    </row>
    <row r="28" spans="1:3">
      <c r="A28" s="8">
        <v>41933.450590277775</v>
      </c>
      <c r="B28">
        <v>14.9</v>
      </c>
      <c r="C28">
        <v>13.3</v>
      </c>
    </row>
    <row r="29" spans="1:3">
      <c r="A29" s="8">
        <v>41933.450706018521</v>
      </c>
      <c r="B29">
        <v>14.9</v>
      </c>
      <c r="C29">
        <v>13.3</v>
      </c>
    </row>
    <row r="30" spans="1:3">
      <c r="A30" s="8">
        <v>41933.450821759259</v>
      </c>
      <c r="B30">
        <v>14.9</v>
      </c>
      <c r="C30">
        <v>13.3</v>
      </c>
    </row>
    <row r="31" spans="1:3">
      <c r="A31" s="8">
        <v>41933.450937499998</v>
      </c>
      <c r="B31">
        <v>14.9</v>
      </c>
      <c r="C31">
        <v>13.3</v>
      </c>
    </row>
    <row r="32" spans="1:3">
      <c r="A32" s="8">
        <v>41933.451053240744</v>
      </c>
      <c r="B32">
        <v>14.9</v>
      </c>
      <c r="C32">
        <v>13.3</v>
      </c>
    </row>
    <row r="33" spans="1:3">
      <c r="A33" s="8">
        <v>41933.451168981483</v>
      </c>
      <c r="B33">
        <v>14.9</v>
      </c>
      <c r="C33">
        <v>13.3</v>
      </c>
    </row>
    <row r="34" spans="1:3">
      <c r="A34" s="8">
        <v>41933.451284722221</v>
      </c>
      <c r="B34">
        <v>14.9</v>
      </c>
      <c r="C34">
        <v>13.3</v>
      </c>
    </row>
    <row r="35" spans="1:3">
      <c r="A35" s="8">
        <v>41933.45140046296</v>
      </c>
      <c r="B35">
        <v>14.9</v>
      </c>
      <c r="C35">
        <v>13.3</v>
      </c>
    </row>
    <row r="36" spans="1:3">
      <c r="A36" s="8">
        <v>41933.451516203706</v>
      </c>
      <c r="B36">
        <v>14.9</v>
      </c>
      <c r="C36">
        <v>13.3</v>
      </c>
    </row>
    <row r="37" spans="1:3">
      <c r="A37" s="8">
        <v>41933.451631944445</v>
      </c>
      <c r="B37">
        <v>14.9</v>
      </c>
      <c r="C37">
        <v>13.3</v>
      </c>
    </row>
    <row r="38" spans="1:3">
      <c r="A38" s="8">
        <v>41933.451747685183</v>
      </c>
      <c r="B38">
        <v>14.9</v>
      </c>
      <c r="C38">
        <v>13.3</v>
      </c>
    </row>
    <row r="39" spans="1:3">
      <c r="A39" s="8">
        <v>41933.451863425929</v>
      </c>
      <c r="B39">
        <v>14.9</v>
      </c>
      <c r="C39">
        <v>13.3</v>
      </c>
    </row>
    <row r="40" spans="1:3">
      <c r="A40" s="8">
        <v>41933.451979166668</v>
      </c>
      <c r="B40">
        <v>14.9</v>
      </c>
      <c r="C40">
        <v>13.3</v>
      </c>
    </row>
    <row r="41" spans="1:3">
      <c r="A41" s="8">
        <v>41933.452094907407</v>
      </c>
      <c r="B41">
        <v>14.9</v>
      </c>
      <c r="C41">
        <v>13.3</v>
      </c>
    </row>
    <row r="42" spans="1:3">
      <c r="A42" s="8">
        <v>41933.452210648145</v>
      </c>
      <c r="B42">
        <v>14.9</v>
      </c>
      <c r="C42">
        <v>13.3</v>
      </c>
    </row>
    <row r="43" spans="1:3">
      <c r="A43" s="8">
        <v>41933.452326388891</v>
      </c>
      <c r="B43">
        <v>14.9</v>
      </c>
      <c r="C43">
        <v>13.3</v>
      </c>
    </row>
    <row r="44" spans="1:3">
      <c r="A44" s="8">
        <v>41933.45244212963</v>
      </c>
      <c r="B44">
        <v>14.9</v>
      </c>
      <c r="C44">
        <v>13.3</v>
      </c>
    </row>
    <row r="45" spans="1:3">
      <c r="A45" s="8">
        <v>41933.452557870369</v>
      </c>
      <c r="B45">
        <v>14.9</v>
      </c>
      <c r="C45">
        <v>13.3</v>
      </c>
    </row>
    <row r="46" spans="1:3">
      <c r="A46" s="8">
        <v>41933.452673611115</v>
      </c>
      <c r="B46">
        <v>14.9</v>
      </c>
      <c r="C46">
        <v>13.3</v>
      </c>
    </row>
    <row r="47" spans="1:3">
      <c r="A47" s="8">
        <v>41933.452789351853</v>
      </c>
      <c r="B47">
        <v>14.9</v>
      </c>
      <c r="C47">
        <v>13.3</v>
      </c>
    </row>
    <row r="48" spans="1:3">
      <c r="A48" s="8">
        <v>41933.452905092592</v>
      </c>
      <c r="B48">
        <v>14.9</v>
      </c>
      <c r="C48">
        <v>13.3</v>
      </c>
    </row>
    <row r="49" spans="1:3">
      <c r="A49" s="8">
        <v>41933.453020833331</v>
      </c>
      <c r="B49">
        <v>14.9</v>
      </c>
      <c r="C49">
        <v>13.3</v>
      </c>
    </row>
    <row r="50" spans="1:3">
      <c r="A50" s="8">
        <v>41933.453136574077</v>
      </c>
      <c r="B50">
        <v>14.9</v>
      </c>
      <c r="C50">
        <v>13.3</v>
      </c>
    </row>
    <row r="51" spans="1:3">
      <c r="A51" s="8">
        <v>41933.453252314815</v>
      </c>
      <c r="B51">
        <v>14.9</v>
      </c>
      <c r="C51">
        <v>13.3</v>
      </c>
    </row>
    <row r="52" spans="1:3">
      <c r="A52" s="8">
        <v>41933.453368055554</v>
      </c>
      <c r="B52">
        <v>14.9</v>
      </c>
      <c r="C52">
        <v>13.3</v>
      </c>
    </row>
    <row r="53" spans="1:3">
      <c r="A53" s="8">
        <v>41933.453483796293</v>
      </c>
      <c r="B53">
        <v>14.9</v>
      </c>
      <c r="C53">
        <v>13.3</v>
      </c>
    </row>
    <row r="54" spans="1:3">
      <c r="A54" s="8">
        <v>41933.453599537039</v>
      </c>
      <c r="B54">
        <v>14.9</v>
      </c>
      <c r="C54">
        <v>13.3</v>
      </c>
    </row>
    <row r="55" spans="1:3">
      <c r="A55" s="8">
        <v>41933.453715277778</v>
      </c>
      <c r="B55">
        <v>14.9</v>
      </c>
      <c r="C55">
        <v>13.3</v>
      </c>
    </row>
    <row r="56" spans="1:3">
      <c r="A56" s="8">
        <v>41933.453831018516</v>
      </c>
      <c r="B56">
        <v>14.9</v>
      </c>
      <c r="C56">
        <v>13.3</v>
      </c>
    </row>
    <row r="57" spans="1:3">
      <c r="A57" s="8">
        <v>41933.453946759262</v>
      </c>
      <c r="B57">
        <v>14.9</v>
      </c>
      <c r="C57">
        <v>13.3</v>
      </c>
    </row>
    <row r="58" spans="1:3">
      <c r="A58" s="8">
        <v>41933.454062500001</v>
      </c>
      <c r="B58">
        <v>14.9</v>
      </c>
      <c r="C58">
        <v>13.3</v>
      </c>
    </row>
    <row r="59" spans="1:3">
      <c r="A59" s="8">
        <v>41933.45417824074</v>
      </c>
      <c r="B59">
        <v>14.9</v>
      </c>
      <c r="C59">
        <v>13.3</v>
      </c>
    </row>
    <row r="60" spans="1:3">
      <c r="A60" s="8">
        <v>41933.454293981478</v>
      </c>
      <c r="B60">
        <v>14.9</v>
      </c>
      <c r="C60">
        <v>13.3</v>
      </c>
    </row>
    <row r="61" spans="1:3">
      <c r="A61" s="8">
        <v>41933.454409722224</v>
      </c>
      <c r="B61">
        <v>14.9</v>
      </c>
      <c r="C61">
        <v>13.3</v>
      </c>
    </row>
    <row r="63" spans="1:3">
      <c r="A63" t="s">
        <v>371</v>
      </c>
      <c r="B63" s="7">
        <f>AVERAGE(B2:B61)</f>
        <v>14.899999999999984</v>
      </c>
      <c r="C63" s="7">
        <f>AVERAGE(C2:C61)</f>
        <v>13.299999999999988</v>
      </c>
    </row>
    <row r="64" spans="1:3">
      <c r="A64" t="s">
        <v>372</v>
      </c>
      <c r="B64" s="7">
        <f>IF(B63=0,0,MAX(SUMPRODUCT(B2:B61,B2:B61)/SUM(B2:B61)-B63,0))</f>
        <v>4.2632564145606011E-14</v>
      </c>
      <c r="C64" s="7">
        <f>IF(C63=0,0,MAX(SUMPRODUCT(C2:C61,C2:C61)/SUM(C2:C61)-C63,0))</f>
        <v>2.3092638912203256E-14</v>
      </c>
    </row>
    <row r="65" spans="1:3">
      <c r="A65" t="s">
        <v>373</v>
      </c>
      <c r="B65" s="7">
        <f>ABS(MAX(B2:B61)-B63-B64)</f>
        <v>2.6645352591003757E-14</v>
      </c>
      <c r="C65" s="7">
        <f>ABS(MAX(C2:C61)-C63-C64)</f>
        <v>1.0658141036401503E-14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2" width="9.5" bestFit="1" customWidth="1"/>
    <col min="3" max="3" width="10.5" bestFit="1" customWidth="1"/>
    <col min="4" max="4" width="9.5" bestFit="1" customWidth="1"/>
    <col min="5" max="5" width="10.5" bestFit="1" customWidth="1"/>
    <col min="6" max="6" width="8.5" customWidth="1"/>
    <col min="7" max="7" width="9.5" bestFit="1" customWidth="1"/>
    <col min="8" max="8" width="8.5" customWidth="1"/>
    <col min="9" max="9" width="9.5" bestFit="1" customWidth="1"/>
    <col min="10" max="10" width="10.5" bestFit="1" customWidth="1"/>
    <col min="11" max="12" width="7.5" customWidth="1"/>
    <col min="13" max="14" width="8.5" customWidth="1"/>
    <col min="15" max="15" width="11.625" bestFit="1" customWidth="1"/>
  </cols>
  <sheetData>
    <row r="1" spans="1:16">
      <c r="A1" t="s">
        <v>387</v>
      </c>
      <c r="B1" t="s">
        <v>388</v>
      </c>
      <c r="C1" t="s">
        <v>389</v>
      </c>
      <c r="D1" t="s">
        <v>390</v>
      </c>
      <c r="E1" t="s">
        <v>391</v>
      </c>
      <c r="F1" t="s">
        <v>392</v>
      </c>
      <c r="G1" t="s">
        <v>393</v>
      </c>
      <c r="H1" t="s">
        <v>394</v>
      </c>
      <c r="I1" t="s">
        <v>395</v>
      </c>
      <c r="J1" t="s">
        <v>396</v>
      </c>
      <c r="K1" t="s">
        <v>397</v>
      </c>
      <c r="L1" t="s">
        <v>398</v>
      </c>
      <c r="M1" t="s">
        <v>399</v>
      </c>
      <c r="N1" t="s">
        <v>400</v>
      </c>
      <c r="O1" t="s">
        <v>401</v>
      </c>
      <c r="P1" t="s">
        <v>402</v>
      </c>
    </row>
    <row r="2" spans="1:16">
      <c r="A2" s="8">
        <v>41933.447581018518</v>
      </c>
      <c r="B2">
        <v>7872.6</v>
      </c>
      <c r="C2">
        <v>0</v>
      </c>
      <c r="D2">
        <v>0</v>
      </c>
      <c r="E2">
        <v>7824</v>
      </c>
      <c r="F2">
        <v>4292.1000000000004</v>
      </c>
      <c r="G2">
        <v>0</v>
      </c>
      <c r="H2">
        <v>0</v>
      </c>
      <c r="I2">
        <v>7824</v>
      </c>
      <c r="J2">
        <v>0</v>
      </c>
      <c r="K2">
        <v>2915.6</v>
      </c>
      <c r="L2">
        <v>1992.1</v>
      </c>
      <c r="M2">
        <v>-1</v>
      </c>
      <c r="N2">
        <v>94.9</v>
      </c>
      <c r="O2">
        <v>0</v>
      </c>
      <c r="P2">
        <v>1267.5999999999999</v>
      </c>
    </row>
    <row r="3" spans="1:16">
      <c r="A3" s="8">
        <v>41933.447696759256</v>
      </c>
      <c r="B3">
        <v>7872.6</v>
      </c>
      <c r="C3">
        <v>0</v>
      </c>
      <c r="D3">
        <v>0</v>
      </c>
      <c r="E3">
        <v>7824</v>
      </c>
      <c r="F3">
        <v>4292.3999999999996</v>
      </c>
      <c r="G3">
        <v>0</v>
      </c>
      <c r="H3">
        <v>0</v>
      </c>
      <c r="I3">
        <v>7824</v>
      </c>
      <c r="J3">
        <v>0</v>
      </c>
      <c r="K3">
        <v>2915.6</v>
      </c>
      <c r="L3">
        <v>1992.2</v>
      </c>
      <c r="M3">
        <v>-1</v>
      </c>
      <c r="N3">
        <v>95</v>
      </c>
      <c r="O3">
        <v>0</v>
      </c>
      <c r="P3">
        <v>1267.5999999999999</v>
      </c>
    </row>
    <row r="4" spans="1:16">
      <c r="A4" s="8">
        <v>41933.447812500002</v>
      </c>
      <c r="B4">
        <v>7872.6</v>
      </c>
      <c r="C4">
        <v>0</v>
      </c>
      <c r="D4">
        <v>0</v>
      </c>
      <c r="E4">
        <v>7824</v>
      </c>
      <c r="F4">
        <v>4292.6000000000004</v>
      </c>
      <c r="G4">
        <v>0</v>
      </c>
      <c r="H4">
        <v>0</v>
      </c>
      <c r="I4">
        <v>7824</v>
      </c>
      <c r="J4">
        <v>0</v>
      </c>
      <c r="K4">
        <v>2915.6</v>
      </c>
      <c r="L4">
        <v>1992.1</v>
      </c>
      <c r="M4">
        <v>-1</v>
      </c>
      <c r="N4">
        <v>95</v>
      </c>
      <c r="O4">
        <v>0</v>
      </c>
      <c r="P4">
        <v>1267.5999999999999</v>
      </c>
    </row>
    <row r="5" spans="1:16">
      <c r="A5" s="8">
        <v>41933.447928240741</v>
      </c>
      <c r="B5">
        <v>7872.6</v>
      </c>
      <c r="C5">
        <v>0</v>
      </c>
      <c r="D5">
        <v>0</v>
      </c>
      <c r="E5">
        <v>7824</v>
      </c>
      <c r="F5">
        <v>4292.6000000000004</v>
      </c>
      <c r="G5">
        <v>0</v>
      </c>
      <c r="H5">
        <v>0</v>
      </c>
      <c r="I5">
        <v>7824</v>
      </c>
      <c r="J5">
        <v>0</v>
      </c>
      <c r="K5">
        <v>2915.6</v>
      </c>
      <c r="L5">
        <v>1992.1</v>
      </c>
      <c r="M5">
        <v>-1</v>
      </c>
      <c r="N5">
        <v>95</v>
      </c>
      <c r="O5">
        <v>0</v>
      </c>
      <c r="P5">
        <v>1267.5999999999999</v>
      </c>
    </row>
    <row r="6" spans="1:16">
      <c r="A6" s="8">
        <v>41933.44804398148</v>
      </c>
      <c r="B6">
        <v>7872.6</v>
      </c>
      <c r="C6">
        <v>0</v>
      </c>
      <c r="D6">
        <v>0</v>
      </c>
      <c r="E6">
        <v>7824</v>
      </c>
      <c r="F6">
        <v>4292.6000000000004</v>
      </c>
      <c r="G6">
        <v>0</v>
      </c>
      <c r="H6">
        <v>0</v>
      </c>
      <c r="I6">
        <v>7824</v>
      </c>
      <c r="J6">
        <v>0</v>
      </c>
      <c r="K6">
        <v>2915.6</v>
      </c>
      <c r="L6">
        <v>1992.1</v>
      </c>
      <c r="M6">
        <v>-1</v>
      </c>
      <c r="N6">
        <v>95</v>
      </c>
      <c r="O6">
        <v>0</v>
      </c>
      <c r="P6">
        <v>1267.5999999999999</v>
      </c>
    </row>
    <row r="7" spans="1:16">
      <c r="A7" s="8">
        <v>41933.448159722226</v>
      </c>
      <c r="B7">
        <v>7872.6</v>
      </c>
      <c r="C7">
        <v>0</v>
      </c>
      <c r="D7">
        <v>0</v>
      </c>
      <c r="E7">
        <v>7824</v>
      </c>
      <c r="F7">
        <v>4292.2</v>
      </c>
      <c r="G7">
        <v>0</v>
      </c>
      <c r="H7">
        <v>0</v>
      </c>
      <c r="I7">
        <v>7824</v>
      </c>
      <c r="J7">
        <v>0</v>
      </c>
      <c r="K7">
        <v>2915.6</v>
      </c>
      <c r="L7">
        <v>1992.2</v>
      </c>
      <c r="M7">
        <v>-1</v>
      </c>
      <c r="N7">
        <v>95</v>
      </c>
      <c r="O7">
        <v>0</v>
      </c>
      <c r="P7">
        <v>1267.5999999999999</v>
      </c>
    </row>
    <row r="8" spans="1:16">
      <c r="A8" s="8">
        <v>41933.448275462964</v>
      </c>
      <c r="B8">
        <v>7872.6</v>
      </c>
      <c r="C8">
        <v>0</v>
      </c>
      <c r="D8">
        <v>0</v>
      </c>
      <c r="E8">
        <v>7824</v>
      </c>
      <c r="F8">
        <v>4292.1000000000004</v>
      </c>
      <c r="G8">
        <v>0</v>
      </c>
      <c r="H8">
        <v>0</v>
      </c>
      <c r="I8">
        <v>7824</v>
      </c>
      <c r="J8">
        <v>0</v>
      </c>
      <c r="K8">
        <v>2915.6</v>
      </c>
      <c r="L8">
        <v>1992.1</v>
      </c>
      <c r="M8">
        <v>-1</v>
      </c>
      <c r="N8">
        <v>95</v>
      </c>
      <c r="O8">
        <v>0</v>
      </c>
      <c r="P8">
        <v>1267.5999999999999</v>
      </c>
    </row>
    <row r="9" spans="1:16">
      <c r="A9" s="8">
        <v>41933.448391203703</v>
      </c>
      <c r="B9">
        <v>7872.6</v>
      </c>
      <c r="C9">
        <v>0</v>
      </c>
      <c r="D9">
        <v>0</v>
      </c>
      <c r="E9">
        <v>7824</v>
      </c>
      <c r="F9">
        <v>4292.1000000000004</v>
      </c>
      <c r="G9">
        <v>0</v>
      </c>
      <c r="H9">
        <v>0</v>
      </c>
      <c r="I9">
        <v>7824</v>
      </c>
      <c r="J9">
        <v>0</v>
      </c>
      <c r="K9">
        <v>2915.6</v>
      </c>
      <c r="L9">
        <v>1992.1</v>
      </c>
      <c r="M9">
        <v>-1</v>
      </c>
      <c r="N9">
        <v>95</v>
      </c>
      <c r="O9">
        <v>0</v>
      </c>
      <c r="P9">
        <v>1267.7</v>
      </c>
    </row>
    <row r="10" spans="1:16">
      <c r="A10" s="8">
        <v>41933.448506944442</v>
      </c>
      <c r="B10">
        <v>7872.6</v>
      </c>
      <c r="C10">
        <v>0</v>
      </c>
      <c r="D10">
        <v>0</v>
      </c>
      <c r="E10">
        <v>7824</v>
      </c>
      <c r="F10">
        <v>4292.1000000000004</v>
      </c>
      <c r="G10">
        <v>0</v>
      </c>
      <c r="H10">
        <v>0</v>
      </c>
      <c r="I10">
        <v>7824</v>
      </c>
      <c r="J10">
        <v>0</v>
      </c>
      <c r="K10">
        <v>2915.6</v>
      </c>
      <c r="L10">
        <v>1992.1</v>
      </c>
      <c r="M10">
        <v>-1</v>
      </c>
      <c r="N10">
        <v>95</v>
      </c>
      <c r="O10">
        <v>0</v>
      </c>
      <c r="P10">
        <v>1267.7</v>
      </c>
    </row>
    <row r="11" spans="1:16">
      <c r="A11" s="8">
        <v>41933.448622685188</v>
      </c>
      <c r="B11">
        <v>7872.6</v>
      </c>
      <c r="C11">
        <v>0</v>
      </c>
      <c r="D11">
        <v>0</v>
      </c>
      <c r="E11">
        <v>7824</v>
      </c>
      <c r="F11">
        <v>4292.1000000000004</v>
      </c>
      <c r="G11">
        <v>0</v>
      </c>
      <c r="H11">
        <v>0</v>
      </c>
      <c r="I11">
        <v>7824</v>
      </c>
      <c r="J11">
        <v>0</v>
      </c>
      <c r="K11">
        <v>2915.6</v>
      </c>
      <c r="L11">
        <v>1992.1</v>
      </c>
      <c r="M11">
        <v>-1</v>
      </c>
      <c r="N11">
        <v>95</v>
      </c>
      <c r="O11">
        <v>0</v>
      </c>
      <c r="P11">
        <v>1267.7</v>
      </c>
    </row>
    <row r="12" spans="1:16">
      <c r="A12" s="8">
        <v>41933.448738425926</v>
      </c>
      <c r="B12">
        <v>7872.6</v>
      </c>
      <c r="C12">
        <v>0</v>
      </c>
      <c r="D12">
        <v>0</v>
      </c>
      <c r="E12">
        <v>7824</v>
      </c>
      <c r="F12">
        <v>4292.1000000000004</v>
      </c>
      <c r="G12">
        <v>0</v>
      </c>
      <c r="H12">
        <v>0</v>
      </c>
      <c r="I12">
        <v>7824</v>
      </c>
      <c r="J12">
        <v>0</v>
      </c>
      <c r="K12">
        <v>2915.6</v>
      </c>
      <c r="L12">
        <v>1992.1</v>
      </c>
      <c r="M12">
        <v>-1</v>
      </c>
      <c r="N12">
        <v>95</v>
      </c>
      <c r="O12">
        <v>0</v>
      </c>
      <c r="P12">
        <v>1267.7</v>
      </c>
    </row>
    <row r="13" spans="1:16">
      <c r="A13" s="8">
        <v>41933.448854166665</v>
      </c>
      <c r="B13">
        <v>7872.6</v>
      </c>
      <c r="C13">
        <v>0</v>
      </c>
      <c r="D13">
        <v>0</v>
      </c>
      <c r="E13">
        <v>7824</v>
      </c>
      <c r="F13">
        <v>4292.1000000000004</v>
      </c>
      <c r="G13">
        <v>0</v>
      </c>
      <c r="H13">
        <v>0</v>
      </c>
      <c r="I13">
        <v>7824</v>
      </c>
      <c r="J13">
        <v>0</v>
      </c>
      <c r="K13">
        <v>2915.6</v>
      </c>
      <c r="L13">
        <v>1992.1</v>
      </c>
      <c r="M13">
        <v>-1</v>
      </c>
      <c r="N13">
        <v>95</v>
      </c>
      <c r="O13">
        <v>0</v>
      </c>
      <c r="P13">
        <v>1267.7</v>
      </c>
    </row>
    <row r="14" spans="1:16">
      <c r="A14" s="8">
        <v>41933.448969907404</v>
      </c>
      <c r="B14">
        <v>7872.6</v>
      </c>
      <c r="C14">
        <v>0</v>
      </c>
      <c r="D14">
        <v>0</v>
      </c>
      <c r="E14">
        <v>7824</v>
      </c>
      <c r="F14">
        <v>4292.2</v>
      </c>
      <c r="G14">
        <v>0</v>
      </c>
      <c r="H14">
        <v>0</v>
      </c>
      <c r="I14">
        <v>7824</v>
      </c>
      <c r="J14">
        <v>0</v>
      </c>
      <c r="K14">
        <v>2915.6</v>
      </c>
      <c r="L14">
        <v>1992.1</v>
      </c>
      <c r="M14">
        <v>-1</v>
      </c>
      <c r="N14">
        <v>95</v>
      </c>
      <c r="O14">
        <v>0</v>
      </c>
      <c r="P14">
        <v>1267.7</v>
      </c>
    </row>
    <row r="15" spans="1:16">
      <c r="A15" s="8">
        <v>41933.44908564815</v>
      </c>
      <c r="B15">
        <v>7872.6</v>
      </c>
      <c r="C15">
        <v>0</v>
      </c>
      <c r="D15">
        <v>0</v>
      </c>
      <c r="E15">
        <v>7824</v>
      </c>
      <c r="F15">
        <v>4292.2</v>
      </c>
      <c r="G15">
        <v>0</v>
      </c>
      <c r="H15">
        <v>0</v>
      </c>
      <c r="I15">
        <v>7824</v>
      </c>
      <c r="J15">
        <v>0</v>
      </c>
      <c r="K15">
        <v>2915.6</v>
      </c>
      <c r="L15">
        <v>1992.1</v>
      </c>
      <c r="M15">
        <v>-1</v>
      </c>
      <c r="N15">
        <v>95</v>
      </c>
      <c r="O15">
        <v>0</v>
      </c>
      <c r="P15">
        <v>1267.7</v>
      </c>
    </row>
    <row r="16" spans="1:16">
      <c r="A16" s="8">
        <v>41933.449201388888</v>
      </c>
      <c r="B16">
        <v>7872.6</v>
      </c>
      <c r="C16">
        <v>0</v>
      </c>
      <c r="D16">
        <v>0</v>
      </c>
      <c r="E16">
        <v>7824</v>
      </c>
      <c r="F16">
        <v>4292.2</v>
      </c>
      <c r="G16">
        <v>0</v>
      </c>
      <c r="H16">
        <v>0</v>
      </c>
      <c r="I16">
        <v>7824</v>
      </c>
      <c r="J16">
        <v>0</v>
      </c>
      <c r="K16">
        <v>2915.6</v>
      </c>
      <c r="L16">
        <v>1992.1</v>
      </c>
      <c r="M16">
        <v>-1</v>
      </c>
      <c r="N16">
        <v>95.1</v>
      </c>
      <c r="O16">
        <v>0</v>
      </c>
      <c r="P16">
        <v>1267.7</v>
      </c>
    </row>
    <row r="17" spans="1:16">
      <c r="A17" s="8">
        <v>41933.449317129627</v>
      </c>
      <c r="B17">
        <v>7872.6</v>
      </c>
      <c r="C17">
        <v>0</v>
      </c>
      <c r="D17">
        <v>0</v>
      </c>
      <c r="E17">
        <v>7824</v>
      </c>
      <c r="F17">
        <v>4292.2</v>
      </c>
      <c r="G17">
        <v>0</v>
      </c>
      <c r="H17">
        <v>0</v>
      </c>
      <c r="I17">
        <v>7824</v>
      </c>
      <c r="J17">
        <v>0</v>
      </c>
      <c r="K17">
        <v>2915.6</v>
      </c>
      <c r="L17">
        <v>1992.1</v>
      </c>
      <c r="M17">
        <v>-1</v>
      </c>
      <c r="N17">
        <v>95.1</v>
      </c>
      <c r="O17">
        <v>0</v>
      </c>
      <c r="P17">
        <v>1267.7</v>
      </c>
    </row>
    <row r="18" spans="1:16">
      <c r="A18" s="8">
        <v>41933.449432870373</v>
      </c>
      <c r="B18">
        <v>7872.6</v>
      </c>
      <c r="C18">
        <v>0</v>
      </c>
      <c r="D18">
        <v>0</v>
      </c>
      <c r="E18">
        <v>7824</v>
      </c>
      <c r="F18">
        <v>4292.2</v>
      </c>
      <c r="G18">
        <v>0</v>
      </c>
      <c r="H18">
        <v>0</v>
      </c>
      <c r="I18">
        <v>7824</v>
      </c>
      <c r="J18">
        <v>0</v>
      </c>
      <c r="K18">
        <v>2915.6</v>
      </c>
      <c r="L18">
        <v>1992.1</v>
      </c>
      <c r="M18">
        <v>-1</v>
      </c>
      <c r="N18">
        <v>95.1</v>
      </c>
      <c r="O18">
        <v>0</v>
      </c>
      <c r="P18">
        <v>1267.7</v>
      </c>
    </row>
    <row r="19" spans="1:16">
      <c r="A19" s="8">
        <v>41933.449548611112</v>
      </c>
      <c r="B19">
        <v>7872.6</v>
      </c>
      <c r="C19">
        <v>0</v>
      </c>
      <c r="D19">
        <v>0</v>
      </c>
      <c r="E19">
        <v>7824</v>
      </c>
      <c r="F19">
        <v>4292.2</v>
      </c>
      <c r="G19">
        <v>0</v>
      </c>
      <c r="H19">
        <v>0</v>
      </c>
      <c r="I19">
        <v>7824</v>
      </c>
      <c r="J19">
        <v>0</v>
      </c>
      <c r="K19">
        <v>2915.6</v>
      </c>
      <c r="L19">
        <v>1992.1</v>
      </c>
      <c r="M19">
        <v>-1</v>
      </c>
      <c r="N19">
        <v>95.1</v>
      </c>
      <c r="O19">
        <v>0</v>
      </c>
      <c r="P19">
        <v>1267.7</v>
      </c>
    </row>
    <row r="20" spans="1:16">
      <c r="A20" s="8">
        <v>41933.449664351851</v>
      </c>
      <c r="B20">
        <v>7872.6</v>
      </c>
      <c r="C20">
        <v>0</v>
      </c>
      <c r="D20">
        <v>0</v>
      </c>
      <c r="E20">
        <v>7824</v>
      </c>
      <c r="F20">
        <v>4292.2</v>
      </c>
      <c r="G20">
        <v>0</v>
      </c>
      <c r="H20">
        <v>0</v>
      </c>
      <c r="I20">
        <v>7824</v>
      </c>
      <c r="J20">
        <v>0</v>
      </c>
      <c r="K20">
        <v>2915.6</v>
      </c>
      <c r="L20">
        <v>1992.1</v>
      </c>
      <c r="M20">
        <v>-1</v>
      </c>
      <c r="N20">
        <v>95.1</v>
      </c>
      <c r="O20">
        <v>0</v>
      </c>
      <c r="P20">
        <v>1267.7</v>
      </c>
    </row>
    <row r="21" spans="1:16">
      <c r="A21" s="8">
        <v>41933.449780092589</v>
      </c>
      <c r="B21">
        <v>7872.6</v>
      </c>
      <c r="C21">
        <v>0</v>
      </c>
      <c r="D21">
        <v>0</v>
      </c>
      <c r="E21">
        <v>7824</v>
      </c>
      <c r="F21">
        <v>4292.2</v>
      </c>
      <c r="G21">
        <v>0</v>
      </c>
      <c r="H21">
        <v>0</v>
      </c>
      <c r="I21">
        <v>7824</v>
      </c>
      <c r="J21">
        <v>0</v>
      </c>
      <c r="K21">
        <v>2915.6</v>
      </c>
      <c r="L21">
        <v>1992.1</v>
      </c>
      <c r="M21">
        <v>-1</v>
      </c>
      <c r="N21">
        <v>95.1</v>
      </c>
      <c r="O21">
        <v>0</v>
      </c>
      <c r="P21">
        <v>1267.7</v>
      </c>
    </row>
    <row r="22" spans="1:16">
      <c r="A22" s="8">
        <v>41933.449895833335</v>
      </c>
      <c r="B22">
        <v>7872.6</v>
      </c>
      <c r="C22">
        <v>0</v>
      </c>
      <c r="D22">
        <v>0</v>
      </c>
      <c r="E22">
        <v>7824</v>
      </c>
      <c r="F22">
        <v>4292.2</v>
      </c>
      <c r="G22">
        <v>0</v>
      </c>
      <c r="H22">
        <v>0</v>
      </c>
      <c r="I22">
        <v>7824</v>
      </c>
      <c r="J22">
        <v>0</v>
      </c>
      <c r="K22">
        <v>2915.6</v>
      </c>
      <c r="L22">
        <v>1992.1</v>
      </c>
      <c r="M22">
        <v>-1</v>
      </c>
      <c r="N22">
        <v>95.1</v>
      </c>
      <c r="O22">
        <v>0</v>
      </c>
      <c r="P22">
        <v>1267.7</v>
      </c>
    </row>
    <row r="23" spans="1:16">
      <c r="A23" s="8">
        <v>41933.450011574074</v>
      </c>
      <c r="B23">
        <v>7872.6</v>
      </c>
      <c r="C23">
        <v>0</v>
      </c>
      <c r="D23">
        <v>0</v>
      </c>
      <c r="E23">
        <v>7824</v>
      </c>
      <c r="F23">
        <v>4292.2</v>
      </c>
      <c r="G23">
        <v>0</v>
      </c>
      <c r="H23">
        <v>0</v>
      </c>
      <c r="I23">
        <v>7824</v>
      </c>
      <c r="J23">
        <v>0</v>
      </c>
      <c r="K23">
        <v>2915.6</v>
      </c>
      <c r="L23">
        <v>1992.1</v>
      </c>
      <c r="M23">
        <v>-1</v>
      </c>
      <c r="N23">
        <v>95.1</v>
      </c>
      <c r="O23">
        <v>0</v>
      </c>
      <c r="P23">
        <v>1267.7</v>
      </c>
    </row>
    <row r="24" spans="1:16">
      <c r="A24" s="8">
        <v>41933.450127314813</v>
      </c>
      <c r="B24">
        <v>7872.6</v>
      </c>
      <c r="C24">
        <v>0</v>
      </c>
      <c r="D24">
        <v>0</v>
      </c>
      <c r="E24">
        <v>7824</v>
      </c>
      <c r="F24">
        <v>4292.3</v>
      </c>
      <c r="G24">
        <v>0</v>
      </c>
      <c r="H24">
        <v>0</v>
      </c>
      <c r="I24">
        <v>7824</v>
      </c>
      <c r="J24">
        <v>0</v>
      </c>
      <c r="K24">
        <v>2915.6</v>
      </c>
      <c r="L24">
        <v>1992.1</v>
      </c>
      <c r="M24">
        <v>-1</v>
      </c>
      <c r="N24">
        <v>95.1</v>
      </c>
      <c r="O24">
        <v>0</v>
      </c>
      <c r="P24">
        <v>1267.8</v>
      </c>
    </row>
    <row r="25" spans="1:16">
      <c r="A25" s="8">
        <v>41933.450243055559</v>
      </c>
      <c r="B25">
        <v>7872.6</v>
      </c>
      <c r="C25">
        <v>0</v>
      </c>
      <c r="D25">
        <v>0</v>
      </c>
      <c r="E25">
        <v>7824</v>
      </c>
      <c r="F25">
        <v>4292.3</v>
      </c>
      <c r="G25">
        <v>0</v>
      </c>
      <c r="H25">
        <v>0</v>
      </c>
      <c r="I25">
        <v>7824</v>
      </c>
      <c r="J25">
        <v>0</v>
      </c>
      <c r="K25">
        <v>2915.6</v>
      </c>
      <c r="L25">
        <v>1992.1</v>
      </c>
      <c r="M25">
        <v>-1</v>
      </c>
      <c r="N25">
        <v>95.1</v>
      </c>
      <c r="O25">
        <v>0</v>
      </c>
      <c r="P25">
        <v>1267.8</v>
      </c>
    </row>
    <row r="26" spans="1:16">
      <c r="A26" s="8">
        <v>41933.450358796297</v>
      </c>
      <c r="B26">
        <v>7872.6</v>
      </c>
      <c r="C26">
        <v>0</v>
      </c>
      <c r="D26">
        <v>0</v>
      </c>
      <c r="E26">
        <v>7824</v>
      </c>
      <c r="F26">
        <v>4292.3</v>
      </c>
      <c r="G26">
        <v>0</v>
      </c>
      <c r="H26">
        <v>0</v>
      </c>
      <c r="I26">
        <v>7824</v>
      </c>
      <c r="J26">
        <v>0</v>
      </c>
      <c r="K26">
        <v>2915.7</v>
      </c>
      <c r="L26">
        <v>1992.1</v>
      </c>
      <c r="M26">
        <v>-1</v>
      </c>
      <c r="N26">
        <v>95.1</v>
      </c>
      <c r="O26">
        <v>0</v>
      </c>
      <c r="P26">
        <v>1267.8</v>
      </c>
    </row>
    <row r="27" spans="1:16">
      <c r="A27" s="8">
        <v>41933.450474537036</v>
      </c>
      <c r="B27">
        <v>7872.6</v>
      </c>
      <c r="C27">
        <v>0</v>
      </c>
      <c r="D27">
        <v>0</v>
      </c>
      <c r="E27">
        <v>7824</v>
      </c>
      <c r="F27">
        <v>4292.3</v>
      </c>
      <c r="G27">
        <v>0</v>
      </c>
      <c r="H27">
        <v>0</v>
      </c>
      <c r="I27">
        <v>7824</v>
      </c>
      <c r="J27">
        <v>0</v>
      </c>
      <c r="K27">
        <v>2915.7</v>
      </c>
      <c r="L27">
        <v>1992.1</v>
      </c>
      <c r="M27">
        <v>-1</v>
      </c>
      <c r="N27">
        <v>95.1</v>
      </c>
      <c r="O27">
        <v>0</v>
      </c>
      <c r="P27">
        <v>1267.8</v>
      </c>
    </row>
    <row r="28" spans="1:16">
      <c r="A28" s="8">
        <v>41933.450590277775</v>
      </c>
      <c r="B28">
        <v>7872.6</v>
      </c>
      <c r="C28">
        <v>0</v>
      </c>
      <c r="D28">
        <v>0</v>
      </c>
      <c r="E28">
        <v>7824</v>
      </c>
      <c r="F28">
        <v>4292.3</v>
      </c>
      <c r="G28">
        <v>0</v>
      </c>
      <c r="H28">
        <v>0</v>
      </c>
      <c r="I28">
        <v>7824</v>
      </c>
      <c r="J28">
        <v>0</v>
      </c>
      <c r="K28">
        <v>2915.7</v>
      </c>
      <c r="L28">
        <v>1992.1</v>
      </c>
      <c r="M28">
        <v>-1</v>
      </c>
      <c r="N28">
        <v>95.1</v>
      </c>
      <c r="O28">
        <v>0</v>
      </c>
      <c r="P28">
        <v>1267.8</v>
      </c>
    </row>
    <row r="29" spans="1:16">
      <c r="A29" s="8">
        <v>41933.450706018521</v>
      </c>
      <c r="B29">
        <v>7872.6</v>
      </c>
      <c r="C29">
        <v>0</v>
      </c>
      <c r="D29">
        <v>0</v>
      </c>
      <c r="E29">
        <v>7824</v>
      </c>
      <c r="F29">
        <v>4292.3</v>
      </c>
      <c r="G29">
        <v>0</v>
      </c>
      <c r="H29">
        <v>0</v>
      </c>
      <c r="I29">
        <v>7824</v>
      </c>
      <c r="J29">
        <v>0</v>
      </c>
      <c r="K29">
        <v>2915.7</v>
      </c>
      <c r="L29">
        <v>1992.1</v>
      </c>
      <c r="M29">
        <v>-1</v>
      </c>
      <c r="N29">
        <v>95.2</v>
      </c>
      <c r="O29">
        <v>0</v>
      </c>
      <c r="P29">
        <v>1267.8</v>
      </c>
    </row>
    <row r="30" spans="1:16">
      <c r="A30" s="8">
        <v>41933.450821759259</v>
      </c>
      <c r="B30">
        <v>7872.6</v>
      </c>
      <c r="C30">
        <v>0</v>
      </c>
      <c r="D30">
        <v>0</v>
      </c>
      <c r="E30">
        <v>7824</v>
      </c>
      <c r="F30">
        <v>4292.3</v>
      </c>
      <c r="G30">
        <v>0</v>
      </c>
      <c r="H30">
        <v>0</v>
      </c>
      <c r="I30">
        <v>7824</v>
      </c>
      <c r="J30">
        <v>0</v>
      </c>
      <c r="K30">
        <v>2915.7</v>
      </c>
      <c r="L30">
        <v>1992.1</v>
      </c>
      <c r="M30">
        <v>-1</v>
      </c>
      <c r="N30">
        <v>95.2</v>
      </c>
      <c r="O30">
        <v>0</v>
      </c>
      <c r="P30">
        <v>1267.8</v>
      </c>
    </row>
    <row r="31" spans="1:16">
      <c r="A31" s="8">
        <v>41933.450937499998</v>
      </c>
      <c r="B31">
        <v>7872.6</v>
      </c>
      <c r="C31">
        <v>0</v>
      </c>
      <c r="D31">
        <v>0</v>
      </c>
      <c r="E31">
        <v>7824</v>
      </c>
      <c r="F31">
        <v>4292.3</v>
      </c>
      <c r="G31">
        <v>0</v>
      </c>
      <c r="H31">
        <v>0</v>
      </c>
      <c r="I31">
        <v>7824</v>
      </c>
      <c r="J31">
        <v>0</v>
      </c>
      <c r="K31">
        <v>2915.7</v>
      </c>
      <c r="L31">
        <v>1992.1</v>
      </c>
      <c r="M31">
        <v>-1</v>
      </c>
      <c r="N31">
        <v>95.2</v>
      </c>
      <c r="O31">
        <v>0</v>
      </c>
      <c r="P31">
        <v>1267.8</v>
      </c>
    </row>
    <row r="32" spans="1:16">
      <c r="A32" s="8">
        <v>41933.451053240744</v>
      </c>
      <c r="B32">
        <v>7872.6</v>
      </c>
      <c r="C32">
        <v>0</v>
      </c>
      <c r="D32">
        <v>0</v>
      </c>
      <c r="E32">
        <v>7824</v>
      </c>
      <c r="F32">
        <v>4292.3</v>
      </c>
      <c r="G32">
        <v>0</v>
      </c>
      <c r="H32">
        <v>0</v>
      </c>
      <c r="I32">
        <v>7824</v>
      </c>
      <c r="J32">
        <v>0</v>
      </c>
      <c r="K32">
        <v>2915.7</v>
      </c>
      <c r="L32">
        <v>1992.1</v>
      </c>
      <c r="M32">
        <v>-1</v>
      </c>
      <c r="N32">
        <v>95.2</v>
      </c>
      <c r="O32">
        <v>0</v>
      </c>
      <c r="P32">
        <v>1267.8</v>
      </c>
    </row>
    <row r="33" spans="1:16">
      <c r="A33" s="8">
        <v>41933.451168981483</v>
      </c>
      <c r="B33">
        <v>7872.6</v>
      </c>
      <c r="C33">
        <v>0</v>
      </c>
      <c r="D33">
        <v>0</v>
      </c>
      <c r="E33">
        <v>7824</v>
      </c>
      <c r="F33">
        <v>4292.3</v>
      </c>
      <c r="G33">
        <v>0</v>
      </c>
      <c r="H33">
        <v>0</v>
      </c>
      <c r="I33">
        <v>7824</v>
      </c>
      <c r="J33">
        <v>0</v>
      </c>
      <c r="K33">
        <v>2915.7</v>
      </c>
      <c r="L33">
        <v>1992.1</v>
      </c>
      <c r="M33">
        <v>-1</v>
      </c>
      <c r="N33">
        <v>95.2</v>
      </c>
      <c r="O33">
        <v>0</v>
      </c>
      <c r="P33">
        <v>1267.8</v>
      </c>
    </row>
    <row r="34" spans="1:16">
      <c r="A34" s="8">
        <v>41933.451284722221</v>
      </c>
      <c r="B34">
        <v>7872.6</v>
      </c>
      <c r="C34">
        <v>0</v>
      </c>
      <c r="D34">
        <v>0</v>
      </c>
      <c r="E34">
        <v>7824</v>
      </c>
      <c r="F34">
        <v>4292.3</v>
      </c>
      <c r="G34">
        <v>0</v>
      </c>
      <c r="H34">
        <v>0</v>
      </c>
      <c r="I34">
        <v>7824</v>
      </c>
      <c r="J34">
        <v>0</v>
      </c>
      <c r="K34">
        <v>2915.7</v>
      </c>
      <c r="L34">
        <v>1992.1</v>
      </c>
      <c r="M34">
        <v>-1</v>
      </c>
      <c r="N34">
        <v>95.2</v>
      </c>
      <c r="O34">
        <v>0</v>
      </c>
      <c r="P34">
        <v>1267.8</v>
      </c>
    </row>
    <row r="35" spans="1:16">
      <c r="A35" s="8">
        <v>41933.45140046296</v>
      </c>
      <c r="B35">
        <v>7872.6</v>
      </c>
      <c r="C35">
        <v>0</v>
      </c>
      <c r="D35">
        <v>0</v>
      </c>
      <c r="E35">
        <v>7824</v>
      </c>
      <c r="F35">
        <v>4292.3</v>
      </c>
      <c r="G35">
        <v>0</v>
      </c>
      <c r="H35">
        <v>0</v>
      </c>
      <c r="I35">
        <v>7824</v>
      </c>
      <c r="J35">
        <v>0</v>
      </c>
      <c r="K35">
        <v>2915.7</v>
      </c>
      <c r="L35">
        <v>1992.1</v>
      </c>
      <c r="M35">
        <v>-1</v>
      </c>
      <c r="N35">
        <v>95.2</v>
      </c>
      <c r="O35">
        <v>0</v>
      </c>
      <c r="P35">
        <v>1267.8</v>
      </c>
    </row>
    <row r="36" spans="1:16">
      <c r="A36" s="8">
        <v>41933.451516203706</v>
      </c>
      <c r="B36">
        <v>7872.6</v>
      </c>
      <c r="C36">
        <v>0</v>
      </c>
      <c r="D36">
        <v>0</v>
      </c>
      <c r="E36">
        <v>7824</v>
      </c>
      <c r="F36">
        <v>4292.3999999999996</v>
      </c>
      <c r="G36">
        <v>0</v>
      </c>
      <c r="H36">
        <v>0</v>
      </c>
      <c r="I36">
        <v>7824</v>
      </c>
      <c r="J36">
        <v>0</v>
      </c>
      <c r="K36">
        <v>2915.7</v>
      </c>
      <c r="L36">
        <v>1992.1</v>
      </c>
      <c r="M36">
        <v>-1</v>
      </c>
      <c r="N36">
        <v>95.2</v>
      </c>
      <c r="O36">
        <v>0</v>
      </c>
      <c r="P36">
        <v>1267.8</v>
      </c>
    </row>
    <row r="37" spans="1:16">
      <c r="A37" s="8">
        <v>41933.451631944445</v>
      </c>
      <c r="B37">
        <v>7872.6</v>
      </c>
      <c r="C37">
        <v>0</v>
      </c>
      <c r="D37">
        <v>0</v>
      </c>
      <c r="E37">
        <v>7824</v>
      </c>
      <c r="F37">
        <v>4292.3</v>
      </c>
      <c r="G37">
        <v>0</v>
      </c>
      <c r="H37">
        <v>0</v>
      </c>
      <c r="I37">
        <v>7824</v>
      </c>
      <c r="J37">
        <v>0</v>
      </c>
      <c r="K37">
        <v>2915.7</v>
      </c>
      <c r="L37">
        <v>1992.1</v>
      </c>
      <c r="M37">
        <v>-1</v>
      </c>
      <c r="N37">
        <v>95.2</v>
      </c>
      <c r="O37">
        <v>0</v>
      </c>
      <c r="P37">
        <v>1267.9000000000001</v>
      </c>
    </row>
    <row r="38" spans="1:16">
      <c r="A38" s="8">
        <v>41933.451747685183</v>
      </c>
      <c r="B38">
        <v>7872.6</v>
      </c>
      <c r="C38">
        <v>0</v>
      </c>
      <c r="D38">
        <v>0</v>
      </c>
      <c r="E38">
        <v>7824</v>
      </c>
      <c r="F38">
        <v>4292.3</v>
      </c>
      <c r="G38">
        <v>0</v>
      </c>
      <c r="H38">
        <v>0</v>
      </c>
      <c r="I38">
        <v>7824</v>
      </c>
      <c r="J38">
        <v>0</v>
      </c>
      <c r="K38">
        <v>2915.7</v>
      </c>
      <c r="L38">
        <v>1992.1</v>
      </c>
      <c r="M38">
        <v>-1</v>
      </c>
      <c r="N38">
        <v>95.2</v>
      </c>
      <c r="O38">
        <v>0</v>
      </c>
      <c r="P38">
        <v>1267.9000000000001</v>
      </c>
    </row>
    <row r="39" spans="1:16">
      <c r="A39" s="8">
        <v>41933.451863425929</v>
      </c>
      <c r="B39">
        <v>7872.6</v>
      </c>
      <c r="C39">
        <v>0</v>
      </c>
      <c r="D39">
        <v>0</v>
      </c>
      <c r="E39">
        <v>7824</v>
      </c>
      <c r="F39">
        <v>4292.3</v>
      </c>
      <c r="G39">
        <v>0</v>
      </c>
      <c r="H39">
        <v>0</v>
      </c>
      <c r="I39">
        <v>7824</v>
      </c>
      <c r="J39">
        <v>0</v>
      </c>
      <c r="K39">
        <v>2915.7</v>
      </c>
      <c r="L39">
        <v>1992.1</v>
      </c>
      <c r="M39">
        <v>-1</v>
      </c>
      <c r="N39">
        <v>95.2</v>
      </c>
      <c r="O39">
        <v>0</v>
      </c>
      <c r="P39">
        <v>1267.9000000000001</v>
      </c>
    </row>
    <row r="40" spans="1:16">
      <c r="A40" s="8">
        <v>41933.451979166668</v>
      </c>
      <c r="B40">
        <v>7872.6</v>
      </c>
      <c r="C40">
        <v>0</v>
      </c>
      <c r="D40">
        <v>0</v>
      </c>
      <c r="E40">
        <v>7824</v>
      </c>
      <c r="F40">
        <v>4292.3</v>
      </c>
      <c r="G40">
        <v>0</v>
      </c>
      <c r="H40">
        <v>0</v>
      </c>
      <c r="I40">
        <v>7824</v>
      </c>
      <c r="J40">
        <v>0</v>
      </c>
      <c r="K40">
        <v>2915.7</v>
      </c>
      <c r="L40">
        <v>1992.1</v>
      </c>
      <c r="M40">
        <v>-1</v>
      </c>
      <c r="N40">
        <v>95.2</v>
      </c>
      <c r="O40">
        <v>0</v>
      </c>
      <c r="P40">
        <v>1267.9000000000001</v>
      </c>
    </row>
    <row r="41" spans="1:16">
      <c r="A41" s="8">
        <v>41933.452094907407</v>
      </c>
      <c r="B41">
        <v>7872.6</v>
      </c>
      <c r="C41">
        <v>0</v>
      </c>
      <c r="D41">
        <v>0</v>
      </c>
      <c r="E41">
        <v>7824</v>
      </c>
      <c r="F41">
        <v>4292.3</v>
      </c>
      <c r="G41">
        <v>0</v>
      </c>
      <c r="H41">
        <v>0</v>
      </c>
      <c r="I41">
        <v>7824</v>
      </c>
      <c r="J41">
        <v>0</v>
      </c>
      <c r="K41">
        <v>2915.7</v>
      </c>
      <c r="L41">
        <v>1992.1</v>
      </c>
      <c r="M41">
        <v>-1</v>
      </c>
      <c r="N41">
        <v>95.2</v>
      </c>
      <c r="O41">
        <v>0</v>
      </c>
      <c r="P41">
        <v>1267.9000000000001</v>
      </c>
    </row>
    <row r="42" spans="1:16">
      <c r="A42" s="8">
        <v>41933.452210648145</v>
      </c>
      <c r="B42">
        <v>7872.6</v>
      </c>
      <c r="C42">
        <v>0</v>
      </c>
      <c r="D42">
        <v>0</v>
      </c>
      <c r="E42">
        <v>7824</v>
      </c>
      <c r="F42">
        <v>4292.3</v>
      </c>
      <c r="G42">
        <v>0</v>
      </c>
      <c r="H42">
        <v>0</v>
      </c>
      <c r="I42">
        <v>7824</v>
      </c>
      <c r="J42">
        <v>0</v>
      </c>
      <c r="K42">
        <v>2915.7</v>
      </c>
      <c r="L42">
        <v>1992.1</v>
      </c>
      <c r="M42">
        <v>-1</v>
      </c>
      <c r="N42">
        <v>95.3</v>
      </c>
      <c r="O42">
        <v>0</v>
      </c>
      <c r="P42">
        <v>1267.9000000000001</v>
      </c>
    </row>
    <row r="43" spans="1:16">
      <c r="A43" s="8">
        <v>41933.452326388891</v>
      </c>
      <c r="B43">
        <v>7872.6</v>
      </c>
      <c r="C43">
        <v>0</v>
      </c>
      <c r="D43">
        <v>0</v>
      </c>
      <c r="E43">
        <v>7824</v>
      </c>
      <c r="F43">
        <v>4292.3</v>
      </c>
      <c r="G43">
        <v>0</v>
      </c>
      <c r="H43">
        <v>0</v>
      </c>
      <c r="I43">
        <v>7824</v>
      </c>
      <c r="J43">
        <v>0</v>
      </c>
      <c r="K43">
        <v>2915.7</v>
      </c>
      <c r="L43">
        <v>1992.1</v>
      </c>
      <c r="M43">
        <v>-1</v>
      </c>
      <c r="N43">
        <v>95.3</v>
      </c>
      <c r="O43">
        <v>0</v>
      </c>
      <c r="P43">
        <v>1267.9000000000001</v>
      </c>
    </row>
    <row r="44" spans="1:16">
      <c r="A44" s="8">
        <v>41933.45244212963</v>
      </c>
      <c r="B44">
        <v>7872.6</v>
      </c>
      <c r="C44">
        <v>0</v>
      </c>
      <c r="D44">
        <v>0</v>
      </c>
      <c r="E44">
        <v>7824</v>
      </c>
      <c r="F44">
        <v>4292.3</v>
      </c>
      <c r="G44">
        <v>0</v>
      </c>
      <c r="H44">
        <v>0</v>
      </c>
      <c r="I44">
        <v>7824</v>
      </c>
      <c r="J44">
        <v>0</v>
      </c>
      <c r="K44">
        <v>2915.7</v>
      </c>
      <c r="L44">
        <v>1992.1</v>
      </c>
      <c r="M44">
        <v>-1</v>
      </c>
      <c r="N44">
        <v>95.3</v>
      </c>
      <c r="O44">
        <v>0</v>
      </c>
      <c r="P44">
        <v>1267.9000000000001</v>
      </c>
    </row>
    <row r="45" spans="1:16">
      <c r="A45" s="8">
        <v>41933.452557870369</v>
      </c>
      <c r="B45">
        <v>7872.6</v>
      </c>
      <c r="C45">
        <v>0</v>
      </c>
      <c r="D45">
        <v>0</v>
      </c>
      <c r="E45">
        <v>7824</v>
      </c>
      <c r="F45">
        <v>4292.3</v>
      </c>
      <c r="G45">
        <v>0</v>
      </c>
      <c r="H45">
        <v>0</v>
      </c>
      <c r="I45">
        <v>7824</v>
      </c>
      <c r="J45">
        <v>0</v>
      </c>
      <c r="K45">
        <v>2915.7</v>
      </c>
      <c r="L45">
        <v>1992.1</v>
      </c>
      <c r="M45">
        <v>-1</v>
      </c>
      <c r="N45">
        <v>95.3</v>
      </c>
      <c r="O45">
        <v>0</v>
      </c>
      <c r="P45">
        <v>1267.9000000000001</v>
      </c>
    </row>
    <row r="46" spans="1:16">
      <c r="A46" s="8">
        <v>41933.452673611115</v>
      </c>
      <c r="B46">
        <v>7872.6</v>
      </c>
      <c r="C46">
        <v>0</v>
      </c>
      <c r="D46">
        <v>0</v>
      </c>
      <c r="E46">
        <v>7824</v>
      </c>
      <c r="F46">
        <v>4292.3</v>
      </c>
      <c r="G46">
        <v>0</v>
      </c>
      <c r="H46">
        <v>0</v>
      </c>
      <c r="I46">
        <v>7824</v>
      </c>
      <c r="J46">
        <v>0</v>
      </c>
      <c r="K46">
        <v>2915.7</v>
      </c>
      <c r="L46">
        <v>1992.1</v>
      </c>
      <c r="M46">
        <v>-1</v>
      </c>
      <c r="N46">
        <v>95.3</v>
      </c>
      <c r="O46">
        <v>0</v>
      </c>
      <c r="P46">
        <v>1267.9000000000001</v>
      </c>
    </row>
    <row r="47" spans="1:16">
      <c r="A47" s="8">
        <v>41933.452789351853</v>
      </c>
      <c r="B47">
        <v>7872.6</v>
      </c>
      <c r="C47">
        <v>0</v>
      </c>
      <c r="D47">
        <v>0</v>
      </c>
      <c r="E47">
        <v>7824</v>
      </c>
      <c r="F47">
        <v>4292.3</v>
      </c>
      <c r="G47">
        <v>0</v>
      </c>
      <c r="H47">
        <v>0</v>
      </c>
      <c r="I47">
        <v>7824</v>
      </c>
      <c r="J47">
        <v>0</v>
      </c>
      <c r="K47">
        <v>2915.7</v>
      </c>
      <c r="L47">
        <v>1992.1</v>
      </c>
      <c r="M47">
        <v>-1</v>
      </c>
      <c r="N47">
        <v>95.3</v>
      </c>
      <c r="O47">
        <v>0</v>
      </c>
      <c r="P47">
        <v>1267.9000000000001</v>
      </c>
    </row>
    <row r="48" spans="1:16">
      <c r="A48" s="8">
        <v>41933.452905092592</v>
      </c>
      <c r="B48">
        <v>7872.6</v>
      </c>
      <c r="C48">
        <v>0</v>
      </c>
      <c r="D48">
        <v>0</v>
      </c>
      <c r="E48">
        <v>7824</v>
      </c>
      <c r="F48">
        <v>4292.3999999999996</v>
      </c>
      <c r="G48">
        <v>0</v>
      </c>
      <c r="H48">
        <v>0</v>
      </c>
      <c r="I48">
        <v>7824</v>
      </c>
      <c r="J48">
        <v>0</v>
      </c>
      <c r="K48">
        <v>2915.7</v>
      </c>
      <c r="L48">
        <v>1992.1</v>
      </c>
      <c r="M48">
        <v>-1</v>
      </c>
      <c r="N48">
        <v>95.3</v>
      </c>
      <c r="O48">
        <v>0</v>
      </c>
      <c r="P48">
        <v>1267.9000000000001</v>
      </c>
    </row>
    <row r="49" spans="1:16">
      <c r="A49" s="8">
        <v>41933.453020833331</v>
      </c>
      <c r="B49">
        <v>7872.6</v>
      </c>
      <c r="C49">
        <v>0</v>
      </c>
      <c r="D49">
        <v>0</v>
      </c>
      <c r="E49">
        <v>7824</v>
      </c>
      <c r="F49">
        <v>4292.3999999999996</v>
      </c>
      <c r="G49">
        <v>0</v>
      </c>
      <c r="H49">
        <v>0</v>
      </c>
      <c r="I49">
        <v>7824</v>
      </c>
      <c r="J49">
        <v>0</v>
      </c>
      <c r="K49">
        <v>2915.7</v>
      </c>
      <c r="L49">
        <v>1992.1</v>
      </c>
      <c r="M49">
        <v>-1</v>
      </c>
      <c r="N49">
        <v>95.3</v>
      </c>
      <c r="O49">
        <v>0</v>
      </c>
      <c r="P49">
        <v>1267.9000000000001</v>
      </c>
    </row>
    <row r="50" spans="1:16">
      <c r="A50" s="8">
        <v>41933.453136574077</v>
      </c>
      <c r="B50">
        <v>7872.6</v>
      </c>
      <c r="C50">
        <v>0</v>
      </c>
      <c r="D50">
        <v>0</v>
      </c>
      <c r="E50">
        <v>7824</v>
      </c>
      <c r="F50">
        <v>4292.3999999999996</v>
      </c>
      <c r="G50">
        <v>0</v>
      </c>
      <c r="H50">
        <v>0</v>
      </c>
      <c r="I50">
        <v>7824</v>
      </c>
      <c r="J50">
        <v>0</v>
      </c>
      <c r="K50">
        <v>2915.7</v>
      </c>
      <c r="L50">
        <v>1992.1</v>
      </c>
      <c r="M50">
        <v>-1</v>
      </c>
      <c r="N50">
        <v>95.3</v>
      </c>
      <c r="O50">
        <v>0</v>
      </c>
      <c r="P50">
        <v>1268</v>
      </c>
    </row>
    <row r="51" spans="1:16">
      <c r="A51" s="8">
        <v>41933.453252314815</v>
      </c>
      <c r="B51">
        <v>7872.6</v>
      </c>
      <c r="C51">
        <v>0</v>
      </c>
      <c r="D51">
        <v>0</v>
      </c>
      <c r="E51">
        <v>7824</v>
      </c>
      <c r="F51">
        <v>4292.3999999999996</v>
      </c>
      <c r="G51">
        <v>0</v>
      </c>
      <c r="H51">
        <v>0</v>
      </c>
      <c r="I51">
        <v>7824</v>
      </c>
      <c r="J51">
        <v>0</v>
      </c>
      <c r="K51">
        <v>2915.7</v>
      </c>
      <c r="L51">
        <v>1992.1</v>
      </c>
      <c r="M51">
        <v>-1</v>
      </c>
      <c r="N51">
        <v>95.3</v>
      </c>
      <c r="O51">
        <v>0</v>
      </c>
      <c r="P51">
        <v>1268</v>
      </c>
    </row>
    <row r="52" spans="1:16">
      <c r="A52" s="8">
        <v>41933.453368055554</v>
      </c>
      <c r="B52">
        <v>7872.6</v>
      </c>
      <c r="C52">
        <v>0</v>
      </c>
      <c r="D52">
        <v>0</v>
      </c>
      <c r="E52">
        <v>7824</v>
      </c>
      <c r="F52">
        <v>4292.3999999999996</v>
      </c>
      <c r="G52">
        <v>0</v>
      </c>
      <c r="H52">
        <v>0</v>
      </c>
      <c r="I52">
        <v>7824</v>
      </c>
      <c r="J52">
        <v>0</v>
      </c>
      <c r="K52">
        <v>2915.7</v>
      </c>
      <c r="L52">
        <v>1992.1</v>
      </c>
      <c r="M52">
        <v>-1</v>
      </c>
      <c r="N52">
        <v>95.3</v>
      </c>
      <c r="O52">
        <v>0</v>
      </c>
      <c r="P52">
        <v>1268</v>
      </c>
    </row>
    <row r="53" spans="1:16">
      <c r="A53" s="8">
        <v>41933.453483796293</v>
      </c>
      <c r="B53">
        <v>7872.6</v>
      </c>
      <c r="C53">
        <v>0</v>
      </c>
      <c r="D53">
        <v>0</v>
      </c>
      <c r="E53">
        <v>7824</v>
      </c>
      <c r="F53">
        <v>4292.3</v>
      </c>
      <c r="G53">
        <v>0</v>
      </c>
      <c r="H53">
        <v>0</v>
      </c>
      <c r="I53">
        <v>7824</v>
      </c>
      <c r="J53">
        <v>0</v>
      </c>
      <c r="K53">
        <v>2915.7</v>
      </c>
      <c r="L53">
        <v>1992.1</v>
      </c>
      <c r="M53">
        <v>-1</v>
      </c>
      <c r="N53">
        <v>95.3</v>
      </c>
      <c r="O53">
        <v>0</v>
      </c>
      <c r="P53">
        <v>1268</v>
      </c>
    </row>
    <row r="54" spans="1:16">
      <c r="A54" s="8">
        <v>41933.453599537039</v>
      </c>
      <c r="B54">
        <v>7872.6</v>
      </c>
      <c r="C54">
        <v>0</v>
      </c>
      <c r="D54">
        <v>0</v>
      </c>
      <c r="E54">
        <v>7824</v>
      </c>
      <c r="F54">
        <v>4292.3</v>
      </c>
      <c r="G54">
        <v>0</v>
      </c>
      <c r="H54">
        <v>0</v>
      </c>
      <c r="I54">
        <v>7824</v>
      </c>
      <c r="J54">
        <v>0</v>
      </c>
      <c r="K54">
        <v>2915.7</v>
      </c>
      <c r="L54">
        <v>1992.1</v>
      </c>
      <c r="M54">
        <v>-1</v>
      </c>
      <c r="N54">
        <v>95.4</v>
      </c>
      <c r="O54">
        <v>0</v>
      </c>
      <c r="P54">
        <v>1268</v>
      </c>
    </row>
    <row r="55" spans="1:16">
      <c r="A55" s="8">
        <v>41933.453715277778</v>
      </c>
      <c r="B55">
        <v>7872.6</v>
      </c>
      <c r="C55">
        <v>0</v>
      </c>
      <c r="D55">
        <v>0</v>
      </c>
      <c r="E55">
        <v>7824</v>
      </c>
      <c r="F55">
        <v>4292.3</v>
      </c>
      <c r="G55">
        <v>0</v>
      </c>
      <c r="H55">
        <v>0</v>
      </c>
      <c r="I55">
        <v>7824</v>
      </c>
      <c r="J55">
        <v>0</v>
      </c>
      <c r="K55">
        <v>2915.7</v>
      </c>
      <c r="L55">
        <v>1992.1</v>
      </c>
      <c r="M55">
        <v>-1</v>
      </c>
      <c r="N55">
        <v>95.4</v>
      </c>
      <c r="O55">
        <v>0</v>
      </c>
      <c r="P55">
        <v>1268</v>
      </c>
    </row>
    <row r="56" spans="1:16">
      <c r="A56" s="8">
        <v>41933.453831018516</v>
      </c>
      <c r="B56">
        <v>7872.6</v>
      </c>
      <c r="C56">
        <v>0</v>
      </c>
      <c r="D56">
        <v>0</v>
      </c>
      <c r="E56">
        <v>7824</v>
      </c>
      <c r="F56">
        <v>4292.3</v>
      </c>
      <c r="G56">
        <v>0</v>
      </c>
      <c r="H56">
        <v>0</v>
      </c>
      <c r="I56">
        <v>7824</v>
      </c>
      <c r="J56">
        <v>0</v>
      </c>
      <c r="K56">
        <v>2915.7</v>
      </c>
      <c r="L56">
        <v>1992.1</v>
      </c>
      <c r="M56">
        <v>-1</v>
      </c>
      <c r="N56">
        <v>95.4</v>
      </c>
      <c r="O56">
        <v>0</v>
      </c>
      <c r="P56">
        <v>1268</v>
      </c>
    </row>
    <row r="57" spans="1:16">
      <c r="A57" s="8">
        <v>41933.453946759262</v>
      </c>
      <c r="B57">
        <v>7872.6</v>
      </c>
      <c r="C57">
        <v>0</v>
      </c>
      <c r="D57">
        <v>0</v>
      </c>
      <c r="E57">
        <v>7824</v>
      </c>
      <c r="F57">
        <v>4292.3</v>
      </c>
      <c r="G57">
        <v>0</v>
      </c>
      <c r="H57">
        <v>0</v>
      </c>
      <c r="I57">
        <v>7824</v>
      </c>
      <c r="J57">
        <v>0</v>
      </c>
      <c r="K57">
        <v>2915.7</v>
      </c>
      <c r="L57">
        <v>1992.1</v>
      </c>
      <c r="M57">
        <v>-1</v>
      </c>
      <c r="N57">
        <v>95.4</v>
      </c>
      <c r="O57">
        <v>0</v>
      </c>
      <c r="P57">
        <v>1268</v>
      </c>
    </row>
    <row r="58" spans="1:16">
      <c r="A58" s="8">
        <v>41933.454062500001</v>
      </c>
      <c r="B58">
        <v>7872.6</v>
      </c>
      <c r="C58">
        <v>0</v>
      </c>
      <c r="D58">
        <v>0</v>
      </c>
      <c r="E58">
        <v>7824</v>
      </c>
      <c r="F58">
        <v>4292.2</v>
      </c>
      <c r="G58">
        <v>0</v>
      </c>
      <c r="H58">
        <v>0</v>
      </c>
      <c r="I58">
        <v>7824</v>
      </c>
      <c r="J58">
        <v>0</v>
      </c>
      <c r="K58">
        <v>2915.7</v>
      </c>
      <c r="L58">
        <v>1992.1</v>
      </c>
      <c r="M58">
        <v>-1</v>
      </c>
      <c r="N58">
        <v>95.4</v>
      </c>
      <c r="O58">
        <v>0</v>
      </c>
      <c r="P58">
        <v>1268</v>
      </c>
    </row>
    <row r="59" spans="1:16">
      <c r="A59" s="8">
        <v>41933.45417824074</v>
      </c>
      <c r="B59">
        <v>7872.6</v>
      </c>
      <c r="C59">
        <v>0</v>
      </c>
      <c r="D59">
        <v>0</v>
      </c>
      <c r="E59">
        <v>7824</v>
      </c>
      <c r="F59">
        <v>4292.2</v>
      </c>
      <c r="G59">
        <v>0</v>
      </c>
      <c r="H59">
        <v>0</v>
      </c>
      <c r="I59">
        <v>7824</v>
      </c>
      <c r="J59">
        <v>0</v>
      </c>
      <c r="K59">
        <v>2915.7</v>
      </c>
      <c r="L59">
        <v>1992.1</v>
      </c>
      <c r="M59">
        <v>-1</v>
      </c>
      <c r="N59">
        <v>95.4</v>
      </c>
      <c r="O59">
        <v>0</v>
      </c>
      <c r="P59">
        <v>1268</v>
      </c>
    </row>
    <row r="60" spans="1:16">
      <c r="A60" s="8">
        <v>41933.454293981478</v>
      </c>
      <c r="B60">
        <v>7872.6</v>
      </c>
      <c r="C60">
        <v>0</v>
      </c>
      <c r="D60">
        <v>0</v>
      </c>
      <c r="E60">
        <v>7824</v>
      </c>
      <c r="F60">
        <v>4292.2</v>
      </c>
      <c r="G60">
        <v>0</v>
      </c>
      <c r="H60">
        <v>0</v>
      </c>
      <c r="I60">
        <v>7824</v>
      </c>
      <c r="J60">
        <v>0</v>
      </c>
      <c r="K60">
        <v>2915.7</v>
      </c>
      <c r="L60">
        <v>1992.1</v>
      </c>
      <c r="M60">
        <v>-1</v>
      </c>
      <c r="N60">
        <v>95.4</v>
      </c>
      <c r="O60">
        <v>0</v>
      </c>
      <c r="P60">
        <v>1268</v>
      </c>
    </row>
    <row r="61" spans="1:16">
      <c r="A61" s="8">
        <v>41933.454409722224</v>
      </c>
      <c r="B61">
        <v>7872.6</v>
      </c>
      <c r="C61">
        <v>0</v>
      </c>
      <c r="D61">
        <v>0</v>
      </c>
      <c r="E61">
        <v>7824</v>
      </c>
      <c r="F61">
        <v>4292.3</v>
      </c>
      <c r="G61">
        <v>0</v>
      </c>
      <c r="H61">
        <v>0</v>
      </c>
      <c r="I61">
        <v>7824</v>
      </c>
      <c r="J61">
        <v>0</v>
      </c>
      <c r="K61">
        <v>2915.7</v>
      </c>
      <c r="L61">
        <v>1992.1</v>
      </c>
      <c r="M61">
        <v>-1</v>
      </c>
      <c r="N61">
        <v>95.4</v>
      </c>
      <c r="O61">
        <v>0</v>
      </c>
      <c r="P61">
        <v>1268.0999999999999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65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9">
      <c r="A1" t="s">
        <v>403</v>
      </c>
      <c r="B1" t="s">
        <v>404</v>
      </c>
      <c r="C1" t="s">
        <v>407</v>
      </c>
      <c r="D1" t="s">
        <v>405</v>
      </c>
      <c r="E1" t="s">
        <v>408</v>
      </c>
      <c r="F1" t="s">
        <v>406</v>
      </c>
      <c r="G1" t="s">
        <v>409</v>
      </c>
      <c r="H1" t="s">
        <v>410</v>
      </c>
      <c r="I1" t="s">
        <v>411</v>
      </c>
    </row>
    <row r="2" spans="1:9">
      <c r="A2" s="8">
        <v>41933.447581018518</v>
      </c>
      <c r="B2">
        <v>0</v>
      </c>
      <c r="C2">
        <v>0.9</v>
      </c>
      <c r="D2">
        <v>0</v>
      </c>
      <c r="E2">
        <v>0.3</v>
      </c>
      <c r="F2">
        <v>0</v>
      </c>
      <c r="G2">
        <v>1.2</v>
      </c>
      <c r="H2">
        <v>0.9</v>
      </c>
      <c r="I2">
        <v>-0.3</v>
      </c>
    </row>
    <row r="3" spans="1:9">
      <c r="A3" s="8">
        <v>41933.447696759256</v>
      </c>
      <c r="B3">
        <v>0</v>
      </c>
      <c r="C3">
        <v>0.5</v>
      </c>
      <c r="D3">
        <v>0</v>
      </c>
      <c r="E3">
        <v>0.1</v>
      </c>
      <c r="F3">
        <v>0</v>
      </c>
      <c r="G3">
        <v>0.6</v>
      </c>
      <c r="H3">
        <v>0.5</v>
      </c>
      <c r="I3">
        <v>-0.1</v>
      </c>
    </row>
    <row r="4" spans="1:9">
      <c r="A4" s="8">
        <v>41933.447812500002</v>
      </c>
      <c r="B4">
        <v>0</v>
      </c>
      <c r="C4">
        <v>0.4</v>
      </c>
      <c r="D4">
        <v>0</v>
      </c>
      <c r="E4">
        <v>0</v>
      </c>
      <c r="F4">
        <v>0</v>
      </c>
      <c r="G4">
        <v>0.4</v>
      </c>
      <c r="H4">
        <v>0.4</v>
      </c>
      <c r="I4">
        <v>0</v>
      </c>
    </row>
    <row r="5" spans="1:9">
      <c r="A5" s="8">
        <v>41933.447928240741</v>
      </c>
      <c r="B5">
        <v>0</v>
      </c>
      <c r="C5">
        <v>0.6</v>
      </c>
      <c r="D5">
        <v>0</v>
      </c>
      <c r="E5">
        <v>0</v>
      </c>
      <c r="F5">
        <v>0</v>
      </c>
      <c r="G5">
        <v>0.6</v>
      </c>
      <c r="H5">
        <v>0.6</v>
      </c>
      <c r="I5">
        <v>0</v>
      </c>
    </row>
    <row r="6" spans="1:9">
      <c r="A6" s="8">
        <v>41933.44804398148</v>
      </c>
      <c r="B6">
        <v>0</v>
      </c>
      <c r="C6">
        <v>0.6</v>
      </c>
      <c r="D6">
        <v>0</v>
      </c>
      <c r="E6">
        <v>0.2</v>
      </c>
      <c r="F6">
        <v>0</v>
      </c>
      <c r="G6">
        <v>0.8</v>
      </c>
      <c r="H6">
        <v>0.6</v>
      </c>
      <c r="I6">
        <v>-0.2</v>
      </c>
    </row>
    <row r="7" spans="1:9">
      <c r="A7" s="8">
        <v>41933.448159722226</v>
      </c>
      <c r="B7">
        <v>0</v>
      </c>
      <c r="C7">
        <v>0.7</v>
      </c>
      <c r="D7">
        <v>0</v>
      </c>
      <c r="E7">
        <v>0.4</v>
      </c>
      <c r="F7">
        <v>0</v>
      </c>
      <c r="G7">
        <v>1.1000000000000001</v>
      </c>
      <c r="H7">
        <v>0.7</v>
      </c>
      <c r="I7">
        <v>-0.4</v>
      </c>
    </row>
    <row r="8" spans="1:9">
      <c r="A8" s="8">
        <v>41933.448275462964</v>
      </c>
      <c r="B8">
        <v>0</v>
      </c>
      <c r="C8">
        <v>0.6</v>
      </c>
      <c r="D8">
        <v>0</v>
      </c>
      <c r="E8">
        <v>0.8</v>
      </c>
      <c r="F8">
        <v>0</v>
      </c>
      <c r="G8">
        <v>1.4</v>
      </c>
      <c r="H8">
        <v>0.6</v>
      </c>
      <c r="I8">
        <v>-0.8</v>
      </c>
    </row>
    <row r="9" spans="1:9">
      <c r="A9" s="8">
        <v>41933.448391203703</v>
      </c>
      <c r="B9">
        <v>0</v>
      </c>
      <c r="C9">
        <v>0.4</v>
      </c>
      <c r="D9">
        <v>0</v>
      </c>
      <c r="E9">
        <v>0</v>
      </c>
      <c r="F9">
        <v>0</v>
      </c>
      <c r="G9">
        <v>0.4</v>
      </c>
      <c r="H9">
        <v>0.4</v>
      </c>
      <c r="I9">
        <v>0</v>
      </c>
    </row>
    <row r="10" spans="1:9">
      <c r="A10" s="8">
        <v>41933.448506944442</v>
      </c>
      <c r="B10">
        <v>0</v>
      </c>
      <c r="C10">
        <v>0.5</v>
      </c>
      <c r="D10">
        <v>0</v>
      </c>
      <c r="E10">
        <v>0</v>
      </c>
      <c r="F10">
        <v>0</v>
      </c>
      <c r="G10">
        <v>0.5</v>
      </c>
      <c r="H10">
        <v>0.5</v>
      </c>
      <c r="I10">
        <v>0</v>
      </c>
    </row>
    <row r="11" spans="1:9">
      <c r="A11" s="8">
        <v>41933.448622685188</v>
      </c>
      <c r="B11">
        <v>0</v>
      </c>
      <c r="C11">
        <v>0.5</v>
      </c>
      <c r="D11">
        <v>0</v>
      </c>
      <c r="E11">
        <v>0</v>
      </c>
      <c r="F11">
        <v>0</v>
      </c>
      <c r="G11">
        <v>0.5</v>
      </c>
      <c r="H11">
        <v>0.5</v>
      </c>
      <c r="I11">
        <v>0</v>
      </c>
    </row>
    <row r="12" spans="1:9">
      <c r="A12" s="8">
        <v>41933.448738425926</v>
      </c>
      <c r="B12">
        <v>0</v>
      </c>
      <c r="C12">
        <v>0.5</v>
      </c>
      <c r="D12">
        <v>0</v>
      </c>
      <c r="E12">
        <v>0</v>
      </c>
      <c r="F12">
        <v>0</v>
      </c>
      <c r="G12">
        <v>0.5</v>
      </c>
      <c r="H12">
        <v>0.5</v>
      </c>
      <c r="I12">
        <v>0</v>
      </c>
    </row>
    <row r="13" spans="1:9">
      <c r="A13" s="8">
        <v>41933.448854166665</v>
      </c>
      <c r="B13">
        <v>0</v>
      </c>
      <c r="C13">
        <v>0.5</v>
      </c>
      <c r="D13">
        <v>0</v>
      </c>
      <c r="E13">
        <v>0</v>
      </c>
      <c r="F13">
        <v>0</v>
      </c>
      <c r="G13">
        <v>0.5</v>
      </c>
      <c r="H13">
        <v>0.5</v>
      </c>
      <c r="I13">
        <v>0</v>
      </c>
    </row>
    <row r="14" spans="1:9">
      <c r="A14" s="8">
        <v>41933.448969907404</v>
      </c>
      <c r="B14">
        <v>0</v>
      </c>
      <c r="C14">
        <v>0.5</v>
      </c>
      <c r="D14">
        <v>0</v>
      </c>
      <c r="E14">
        <v>0</v>
      </c>
      <c r="F14">
        <v>0</v>
      </c>
      <c r="G14">
        <v>0.5</v>
      </c>
      <c r="H14">
        <v>0.5</v>
      </c>
      <c r="I14">
        <v>0</v>
      </c>
    </row>
    <row r="15" spans="1:9">
      <c r="A15" s="8">
        <v>41933.44908564815</v>
      </c>
      <c r="B15">
        <v>0</v>
      </c>
      <c r="C15">
        <v>0.5</v>
      </c>
      <c r="D15">
        <v>0</v>
      </c>
      <c r="E15">
        <v>0.1</v>
      </c>
      <c r="F15">
        <v>0</v>
      </c>
      <c r="G15">
        <v>0.6</v>
      </c>
      <c r="H15">
        <v>0.5</v>
      </c>
      <c r="I15">
        <v>-0.1</v>
      </c>
    </row>
    <row r="16" spans="1:9">
      <c r="A16" s="8">
        <v>41933.449201388888</v>
      </c>
      <c r="B16">
        <v>0</v>
      </c>
      <c r="C16">
        <v>0.5</v>
      </c>
      <c r="D16">
        <v>0</v>
      </c>
      <c r="E16">
        <v>0</v>
      </c>
      <c r="F16">
        <v>0</v>
      </c>
      <c r="G16">
        <v>0.5</v>
      </c>
      <c r="H16">
        <v>0.5</v>
      </c>
      <c r="I16">
        <v>0</v>
      </c>
    </row>
    <row r="17" spans="1:9">
      <c r="A17" s="8">
        <v>41933.449317129627</v>
      </c>
      <c r="B17">
        <v>0</v>
      </c>
      <c r="C17">
        <v>0.5</v>
      </c>
      <c r="D17">
        <v>0</v>
      </c>
      <c r="E17">
        <v>0</v>
      </c>
      <c r="F17">
        <v>0</v>
      </c>
      <c r="G17">
        <v>0.5</v>
      </c>
      <c r="H17">
        <v>0.5</v>
      </c>
      <c r="I17">
        <v>0</v>
      </c>
    </row>
    <row r="18" spans="1:9">
      <c r="A18" s="8">
        <v>41933.449432870373</v>
      </c>
      <c r="B18">
        <v>0</v>
      </c>
      <c r="C18">
        <v>0.4</v>
      </c>
      <c r="D18">
        <v>0</v>
      </c>
      <c r="E18">
        <v>0</v>
      </c>
      <c r="F18">
        <v>0</v>
      </c>
      <c r="G18">
        <v>0.4</v>
      </c>
      <c r="H18">
        <v>0.4</v>
      </c>
      <c r="I18">
        <v>0</v>
      </c>
    </row>
    <row r="19" spans="1:9">
      <c r="A19" s="8">
        <v>41933.449548611112</v>
      </c>
      <c r="B19">
        <v>0</v>
      </c>
      <c r="C19">
        <v>0.5</v>
      </c>
      <c r="D19">
        <v>0</v>
      </c>
      <c r="E19">
        <v>0</v>
      </c>
      <c r="F19">
        <v>0</v>
      </c>
      <c r="G19">
        <v>0.5</v>
      </c>
      <c r="H19">
        <v>0.5</v>
      </c>
      <c r="I19">
        <v>0</v>
      </c>
    </row>
    <row r="20" spans="1:9">
      <c r="A20" s="8">
        <v>41933.449664351851</v>
      </c>
      <c r="B20">
        <v>0</v>
      </c>
      <c r="C20">
        <v>0.5</v>
      </c>
      <c r="D20">
        <v>0</v>
      </c>
      <c r="E20">
        <v>0</v>
      </c>
      <c r="F20">
        <v>0</v>
      </c>
      <c r="G20">
        <v>0.5</v>
      </c>
      <c r="H20">
        <v>0.5</v>
      </c>
      <c r="I20">
        <v>0</v>
      </c>
    </row>
    <row r="21" spans="1:9">
      <c r="A21" s="8">
        <v>41933.449780092589</v>
      </c>
      <c r="B21">
        <v>0</v>
      </c>
      <c r="C21">
        <v>0.5</v>
      </c>
      <c r="D21">
        <v>0</v>
      </c>
      <c r="E21">
        <v>0</v>
      </c>
      <c r="F21">
        <v>0</v>
      </c>
      <c r="G21">
        <v>0.5</v>
      </c>
      <c r="H21">
        <v>0.5</v>
      </c>
      <c r="I21">
        <v>0</v>
      </c>
    </row>
    <row r="22" spans="1:9">
      <c r="A22" s="8">
        <v>41933.449895833335</v>
      </c>
      <c r="B22">
        <v>0</v>
      </c>
      <c r="C22">
        <v>0.6</v>
      </c>
      <c r="D22">
        <v>0</v>
      </c>
      <c r="E22">
        <v>0.1</v>
      </c>
      <c r="F22">
        <v>0</v>
      </c>
      <c r="G22">
        <v>0.7</v>
      </c>
      <c r="H22">
        <v>0.6</v>
      </c>
      <c r="I22">
        <v>-0.1</v>
      </c>
    </row>
    <row r="23" spans="1:9">
      <c r="A23" s="8">
        <v>41933.450011574074</v>
      </c>
      <c r="B23">
        <v>0</v>
      </c>
      <c r="C23">
        <v>0.4</v>
      </c>
      <c r="D23">
        <v>0</v>
      </c>
      <c r="E23">
        <v>0</v>
      </c>
      <c r="F23">
        <v>0</v>
      </c>
      <c r="G23">
        <v>0.4</v>
      </c>
      <c r="H23">
        <v>0.4</v>
      </c>
      <c r="I23">
        <v>0</v>
      </c>
    </row>
    <row r="24" spans="1:9">
      <c r="A24" s="8">
        <v>41933.450127314813</v>
      </c>
      <c r="B24">
        <v>0</v>
      </c>
      <c r="C24">
        <v>0.6</v>
      </c>
      <c r="D24">
        <v>0</v>
      </c>
      <c r="E24">
        <v>0</v>
      </c>
      <c r="F24">
        <v>0</v>
      </c>
      <c r="G24">
        <v>0.6</v>
      </c>
      <c r="H24">
        <v>0.6</v>
      </c>
      <c r="I24">
        <v>0</v>
      </c>
    </row>
    <row r="25" spans="1:9">
      <c r="A25" s="8">
        <v>41933.450243055559</v>
      </c>
      <c r="B25">
        <v>0</v>
      </c>
      <c r="C25">
        <v>0.4</v>
      </c>
      <c r="D25">
        <v>0</v>
      </c>
      <c r="E25">
        <v>0</v>
      </c>
      <c r="F25">
        <v>0</v>
      </c>
      <c r="G25">
        <v>0.4</v>
      </c>
      <c r="H25">
        <v>0.4</v>
      </c>
      <c r="I25">
        <v>0</v>
      </c>
    </row>
    <row r="26" spans="1:9">
      <c r="A26" s="8">
        <v>41933.450358796297</v>
      </c>
      <c r="B26">
        <v>0</v>
      </c>
      <c r="C26">
        <v>0.7</v>
      </c>
      <c r="D26">
        <v>0</v>
      </c>
      <c r="E26">
        <v>0</v>
      </c>
      <c r="F26">
        <v>0</v>
      </c>
      <c r="G26">
        <v>0.7</v>
      </c>
      <c r="H26">
        <v>0.7</v>
      </c>
      <c r="I26">
        <v>0</v>
      </c>
    </row>
    <row r="27" spans="1:9">
      <c r="A27" s="8">
        <v>41933.450474537036</v>
      </c>
      <c r="B27">
        <v>0</v>
      </c>
      <c r="C27">
        <v>0.4</v>
      </c>
      <c r="D27">
        <v>0</v>
      </c>
      <c r="E27">
        <v>0</v>
      </c>
      <c r="F27">
        <v>0</v>
      </c>
      <c r="G27">
        <v>0.4</v>
      </c>
      <c r="H27">
        <v>0.4</v>
      </c>
      <c r="I27">
        <v>0</v>
      </c>
    </row>
    <row r="28" spans="1:9">
      <c r="A28" s="8">
        <v>41933.450590277775</v>
      </c>
      <c r="B28">
        <v>0</v>
      </c>
      <c r="C28">
        <v>0.6</v>
      </c>
      <c r="D28">
        <v>0</v>
      </c>
      <c r="E28">
        <v>0</v>
      </c>
      <c r="F28">
        <v>0</v>
      </c>
      <c r="G28">
        <v>0.6</v>
      </c>
      <c r="H28">
        <v>0.6</v>
      </c>
      <c r="I28">
        <v>0</v>
      </c>
    </row>
    <row r="29" spans="1:9">
      <c r="A29" s="8">
        <v>41933.450706018521</v>
      </c>
      <c r="B29">
        <v>0</v>
      </c>
      <c r="C29">
        <v>0.6</v>
      </c>
      <c r="D29">
        <v>0</v>
      </c>
      <c r="E29">
        <v>0</v>
      </c>
      <c r="F29">
        <v>0</v>
      </c>
      <c r="G29">
        <v>0.6</v>
      </c>
      <c r="H29">
        <v>0.6</v>
      </c>
      <c r="I29">
        <v>0</v>
      </c>
    </row>
    <row r="30" spans="1:9">
      <c r="A30" s="8">
        <v>41933.450821759259</v>
      </c>
      <c r="B30">
        <v>0</v>
      </c>
      <c r="C30">
        <v>0.5</v>
      </c>
      <c r="D30">
        <v>0</v>
      </c>
      <c r="E30">
        <v>0</v>
      </c>
      <c r="F30">
        <v>0</v>
      </c>
      <c r="G30">
        <v>0.5</v>
      </c>
      <c r="H30">
        <v>0.5</v>
      </c>
      <c r="I30">
        <v>0</v>
      </c>
    </row>
    <row r="31" spans="1:9">
      <c r="A31" s="8">
        <v>41933.450937499998</v>
      </c>
      <c r="B31">
        <v>0</v>
      </c>
      <c r="C31">
        <v>0.5</v>
      </c>
      <c r="D31">
        <v>0</v>
      </c>
      <c r="E31">
        <v>0</v>
      </c>
      <c r="F31">
        <v>0</v>
      </c>
      <c r="G31">
        <v>0.5</v>
      </c>
      <c r="H31">
        <v>0.5</v>
      </c>
      <c r="I31">
        <v>0</v>
      </c>
    </row>
    <row r="32" spans="1:9">
      <c r="A32" s="8">
        <v>41933.451053240744</v>
      </c>
      <c r="B32">
        <v>0</v>
      </c>
      <c r="C32">
        <v>0.4</v>
      </c>
      <c r="D32">
        <v>0</v>
      </c>
      <c r="E32">
        <v>0</v>
      </c>
      <c r="F32">
        <v>0</v>
      </c>
      <c r="G32">
        <v>0.4</v>
      </c>
      <c r="H32">
        <v>0.4</v>
      </c>
      <c r="I32">
        <v>0</v>
      </c>
    </row>
    <row r="33" spans="1:9">
      <c r="A33" s="8">
        <v>41933.451168981483</v>
      </c>
      <c r="B33">
        <v>0</v>
      </c>
      <c r="C33">
        <v>0.6</v>
      </c>
      <c r="D33">
        <v>0</v>
      </c>
      <c r="E33">
        <v>0</v>
      </c>
      <c r="F33">
        <v>0</v>
      </c>
      <c r="G33">
        <v>0.6</v>
      </c>
      <c r="H33">
        <v>0.6</v>
      </c>
      <c r="I33">
        <v>0</v>
      </c>
    </row>
    <row r="34" spans="1:9">
      <c r="A34" s="8">
        <v>41933.451284722221</v>
      </c>
      <c r="B34">
        <v>0</v>
      </c>
      <c r="C34">
        <v>0.4</v>
      </c>
      <c r="D34">
        <v>0</v>
      </c>
      <c r="E34">
        <v>0</v>
      </c>
      <c r="F34">
        <v>0</v>
      </c>
      <c r="G34">
        <v>0.4</v>
      </c>
      <c r="H34">
        <v>0.4</v>
      </c>
      <c r="I34">
        <v>0</v>
      </c>
    </row>
    <row r="35" spans="1:9">
      <c r="A35" s="8">
        <v>41933.45140046296</v>
      </c>
      <c r="B35">
        <v>0</v>
      </c>
      <c r="C35">
        <v>0.5</v>
      </c>
      <c r="D35">
        <v>0</v>
      </c>
      <c r="E35">
        <v>0</v>
      </c>
      <c r="F35">
        <v>0</v>
      </c>
      <c r="G35">
        <v>0.5</v>
      </c>
      <c r="H35">
        <v>0.5</v>
      </c>
      <c r="I35">
        <v>0</v>
      </c>
    </row>
    <row r="36" spans="1:9">
      <c r="A36" s="8">
        <v>41933.451516203706</v>
      </c>
      <c r="B36">
        <v>0</v>
      </c>
      <c r="C36">
        <v>0.5</v>
      </c>
      <c r="D36">
        <v>0</v>
      </c>
      <c r="E36">
        <v>0</v>
      </c>
      <c r="F36">
        <v>0</v>
      </c>
      <c r="G36">
        <v>0.5</v>
      </c>
      <c r="H36">
        <v>0.5</v>
      </c>
      <c r="I36">
        <v>0</v>
      </c>
    </row>
    <row r="37" spans="1:9">
      <c r="A37" s="8">
        <v>41933.451631944445</v>
      </c>
      <c r="B37">
        <v>0</v>
      </c>
      <c r="C37">
        <v>0.4</v>
      </c>
      <c r="D37">
        <v>0</v>
      </c>
      <c r="E37">
        <v>0</v>
      </c>
      <c r="F37">
        <v>0</v>
      </c>
      <c r="G37">
        <v>0.4</v>
      </c>
      <c r="H37">
        <v>0.4</v>
      </c>
      <c r="I37">
        <v>0</v>
      </c>
    </row>
    <row r="38" spans="1:9">
      <c r="A38" s="8">
        <v>41933.451747685183</v>
      </c>
      <c r="B38">
        <v>0</v>
      </c>
      <c r="C38">
        <v>0.5</v>
      </c>
      <c r="D38">
        <v>0</v>
      </c>
      <c r="E38">
        <v>0</v>
      </c>
      <c r="F38">
        <v>0</v>
      </c>
      <c r="G38">
        <v>0.5</v>
      </c>
      <c r="H38">
        <v>0.5</v>
      </c>
      <c r="I38">
        <v>0</v>
      </c>
    </row>
    <row r="39" spans="1:9">
      <c r="A39" s="8">
        <v>41933.451863425929</v>
      </c>
      <c r="B39">
        <v>0</v>
      </c>
      <c r="C39">
        <v>0.5</v>
      </c>
      <c r="D39">
        <v>0</v>
      </c>
      <c r="E39">
        <v>0</v>
      </c>
      <c r="F39">
        <v>0</v>
      </c>
      <c r="G39">
        <v>0.5</v>
      </c>
      <c r="H39">
        <v>0.5</v>
      </c>
      <c r="I39">
        <v>0</v>
      </c>
    </row>
    <row r="40" spans="1:9">
      <c r="A40" s="8">
        <v>41933.451979166668</v>
      </c>
      <c r="B40">
        <v>0</v>
      </c>
      <c r="C40">
        <v>0.6</v>
      </c>
      <c r="D40">
        <v>0</v>
      </c>
      <c r="E40">
        <v>0</v>
      </c>
      <c r="F40">
        <v>0</v>
      </c>
      <c r="G40">
        <v>0.6</v>
      </c>
      <c r="H40">
        <v>0.6</v>
      </c>
      <c r="I40">
        <v>0</v>
      </c>
    </row>
    <row r="41" spans="1:9">
      <c r="A41" s="8">
        <v>41933.452094907407</v>
      </c>
      <c r="B41">
        <v>0</v>
      </c>
      <c r="C41">
        <v>0.6</v>
      </c>
      <c r="D41">
        <v>0</v>
      </c>
      <c r="E41">
        <v>0</v>
      </c>
      <c r="F41">
        <v>0</v>
      </c>
      <c r="G41">
        <v>0.6</v>
      </c>
      <c r="H41">
        <v>0.6</v>
      </c>
      <c r="I41">
        <v>0</v>
      </c>
    </row>
    <row r="42" spans="1:9">
      <c r="A42" s="8">
        <v>41933.452210648145</v>
      </c>
      <c r="B42">
        <v>0</v>
      </c>
      <c r="C42">
        <v>0.5</v>
      </c>
      <c r="D42">
        <v>0</v>
      </c>
      <c r="E42">
        <v>0</v>
      </c>
      <c r="F42">
        <v>0</v>
      </c>
      <c r="G42">
        <v>0.5</v>
      </c>
      <c r="H42">
        <v>0.5</v>
      </c>
      <c r="I42">
        <v>0</v>
      </c>
    </row>
    <row r="43" spans="1:9">
      <c r="A43" s="8">
        <v>41933.452326388891</v>
      </c>
      <c r="B43">
        <v>0</v>
      </c>
      <c r="C43">
        <v>0.5</v>
      </c>
      <c r="D43">
        <v>0</v>
      </c>
      <c r="E43">
        <v>0</v>
      </c>
      <c r="F43">
        <v>0</v>
      </c>
      <c r="G43">
        <v>0.5</v>
      </c>
      <c r="H43">
        <v>0.5</v>
      </c>
      <c r="I43">
        <v>0</v>
      </c>
    </row>
    <row r="44" spans="1:9">
      <c r="A44" s="8">
        <v>41933.45244212963</v>
      </c>
      <c r="B44">
        <v>0</v>
      </c>
      <c r="C44">
        <v>0.4</v>
      </c>
      <c r="D44">
        <v>0</v>
      </c>
      <c r="E44">
        <v>0</v>
      </c>
      <c r="F44">
        <v>0</v>
      </c>
      <c r="G44">
        <v>0.4</v>
      </c>
      <c r="H44">
        <v>0.4</v>
      </c>
      <c r="I44">
        <v>0</v>
      </c>
    </row>
    <row r="45" spans="1:9">
      <c r="A45" s="8">
        <v>41933.452557870369</v>
      </c>
      <c r="B45">
        <v>0</v>
      </c>
      <c r="C45">
        <v>0.4</v>
      </c>
      <c r="D45">
        <v>0</v>
      </c>
      <c r="E45">
        <v>0</v>
      </c>
      <c r="F45">
        <v>0</v>
      </c>
      <c r="G45">
        <v>0.4</v>
      </c>
      <c r="H45">
        <v>0.4</v>
      </c>
      <c r="I45">
        <v>0</v>
      </c>
    </row>
    <row r="46" spans="1:9">
      <c r="A46" s="8">
        <v>41933.452673611115</v>
      </c>
      <c r="B46">
        <v>0</v>
      </c>
      <c r="C46">
        <v>0.5</v>
      </c>
      <c r="D46">
        <v>0</v>
      </c>
      <c r="E46">
        <v>0</v>
      </c>
      <c r="F46">
        <v>0</v>
      </c>
      <c r="G46">
        <v>0.5</v>
      </c>
      <c r="H46">
        <v>0.5</v>
      </c>
      <c r="I46">
        <v>0</v>
      </c>
    </row>
    <row r="47" spans="1:9">
      <c r="A47" s="8">
        <v>41933.452789351853</v>
      </c>
      <c r="B47">
        <v>0</v>
      </c>
      <c r="C47">
        <v>0.6</v>
      </c>
      <c r="D47">
        <v>0</v>
      </c>
      <c r="E47">
        <v>0</v>
      </c>
      <c r="F47">
        <v>0</v>
      </c>
      <c r="G47">
        <v>0.6</v>
      </c>
      <c r="H47">
        <v>0.6</v>
      </c>
      <c r="I47">
        <v>0</v>
      </c>
    </row>
    <row r="48" spans="1:9">
      <c r="A48" s="8">
        <v>41933.452905092592</v>
      </c>
      <c r="B48">
        <v>0</v>
      </c>
      <c r="C48">
        <v>0.5</v>
      </c>
      <c r="D48">
        <v>0</v>
      </c>
      <c r="E48">
        <v>0</v>
      </c>
      <c r="F48">
        <v>0</v>
      </c>
      <c r="G48">
        <v>0.5</v>
      </c>
      <c r="H48">
        <v>0.5</v>
      </c>
      <c r="I48">
        <v>0</v>
      </c>
    </row>
    <row r="49" spans="1:9">
      <c r="A49" s="8">
        <v>41933.453020833331</v>
      </c>
      <c r="B49">
        <v>0</v>
      </c>
      <c r="C49">
        <v>0.6</v>
      </c>
      <c r="D49">
        <v>0</v>
      </c>
      <c r="E49">
        <v>0</v>
      </c>
      <c r="F49">
        <v>0</v>
      </c>
      <c r="G49">
        <v>0.6</v>
      </c>
      <c r="H49">
        <v>0.6</v>
      </c>
      <c r="I49">
        <v>0</v>
      </c>
    </row>
    <row r="50" spans="1:9">
      <c r="A50" s="8">
        <v>41933.453136574077</v>
      </c>
      <c r="B50">
        <v>0</v>
      </c>
      <c r="C50">
        <v>0.6</v>
      </c>
      <c r="D50">
        <v>0</v>
      </c>
      <c r="E50">
        <v>0</v>
      </c>
      <c r="F50">
        <v>0</v>
      </c>
      <c r="G50">
        <v>0.6</v>
      </c>
      <c r="H50">
        <v>0.6</v>
      </c>
      <c r="I50">
        <v>0</v>
      </c>
    </row>
    <row r="51" spans="1:9">
      <c r="A51" s="8">
        <v>41933.453252314815</v>
      </c>
      <c r="B51">
        <v>0</v>
      </c>
      <c r="C51">
        <v>0.5</v>
      </c>
      <c r="D51">
        <v>0</v>
      </c>
      <c r="E51">
        <v>0</v>
      </c>
      <c r="F51">
        <v>0</v>
      </c>
      <c r="G51">
        <v>0.5</v>
      </c>
      <c r="H51">
        <v>0.5</v>
      </c>
      <c r="I51">
        <v>0</v>
      </c>
    </row>
    <row r="52" spans="1:9">
      <c r="A52" s="8">
        <v>41933.453368055554</v>
      </c>
      <c r="B52">
        <v>0</v>
      </c>
      <c r="C52">
        <v>0.5</v>
      </c>
      <c r="D52">
        <v>0</v>
      </c>
      <c r="E52">
        <v>0</v>
      </c>
      <c r="F52">
        <v>0</v>
      </c>
      <c r="G52">
        <v>0.5</v>
      </c>
      <c r="H52">
        <v>0.5</v>
      </c>
      <c r="I52">
        <v>0</v>
      </c>
    </row>
    <row r="53" spans="1:9">
      <c r="A53" s="8">
        <v>41933.453483796293</v>
      </c>
      <c r="B53">
        <v>0</v>
      </c>
      <c r="C53">
        <v>0.9</v>
      </c>
      <c r="D53">
        <v>0</v>
      </c>
      <c r="E53">
        <v>0</v>
      </c>
      <c r="F53">
        <v>0</v>
      </c>
      <c r="G53">
        <v>0.9</v>
      </c>
      <c r="H53">
        <v>0.9</v>
      </c>
      <c r="I53">
        <v>0</v>
      </c>
    </row>
    <row r="54" spans="1:9">
      <c r="A54" s="8">
        <v>41933.453599537039</v>
      </c>
      <c r="B54">
        <v>0</v>
      </c>
      <c r="C54">
        <v>0.5</v>
      </c>
      <c r="D54">
        <v>0</v>
      </c>
      <c r="E54">
        <v>0</v>
      </c>
      <c r="F54">
        <v>0</v>
      </c>
      <c r="G54">
        <v>0.5</v>
      </c>
      <c r="H54">
        <v>0.5</v>
      </c>
      <c r="I54">
        <v>0</v>
      </c>
    </row>
    <row r="55" spans="1:9">
      <c r="A55" s="8">
        <v>41933.453715277778</v>
      </c>
      <c r="B55">
        <v>0</v>
      </c>
      <c r="C55">
        <v>0.6</v>
      </c>
      <c r="D55">
        <v>0</v>
      </c>
      <c r="E55">
        <v>0</v>
      </c>
      <c r="F55">
        <v>0</v>
      </c>
      <c r="G55">
        <v>0.6</v>
      </c>
      <c r="H55">
        <v>0.6</v>
      </c>
      <c r="I55">
        <v>0</v>
      </c>
    </row>
    <row r="56" spans="1:9">
      <c r="A56" s="8">
        <v>41933.453831018516</v>
      </c>
      <c r="B56">
        <v>0</v>
      </c>
      <c r="C56">
        <v>0.7</v>
      </c>
      <c r="D56">
        <v>0</v>
      </c>
      <c r="E56">
        <v>0</v>
      </c>
      <c r="F56">
        <v>0</v>
      </c>
      <c r="G56">
        <v>0.7</v>
      </c>
      <c r="H56">
        <v>0.7</v>
      </c>
      <c r="I56">
        <v>0</v>
      </c>
    </row>
    <row r="57" spans="1:9">
      <c r="A57" s="8">
        <v>41933.453946759262</v>
      </c>
      <c r="B57">
        <v>0</v>
      </c>
      <c r="C57">
        <v>0.6</v>
      </c>
      <c r="D57">
        <v>0</v>
      </c>
      <c r="E57">
        <v>0</v>
      </c>
      <c r="F57">
        <v>0</v>
      </c>
      <c r="G57">
        <v>0.6</v>
      </c>
      <c r="H57">
        <v>0.6</v>
      </c>
      <c r="I57">
        <v>0</v>
      </c>
    </row>
    <row r="58" spans="1:9">
      <c r="A58" s="8">
        <v>41933.454062500001</v>
      </c>
      <c r="B58">
        <v>0</v>
      </c>
      <c r="C58">
        <v>0.5</v>
      </c>
      <c r="D58">
        <v>0</v>
      </c>
      <c r="E58">
        <v>0</v>
      </c>
      <c r="F58">
        <v>0</v>
      </c>
      <c r="G58">
        <v>0.5</v>
      </c>
      <c r="H58">
        <v>0.5</v>
      </c>
      <c r="I58">
        <v>0</v>
      </c>
    </row>
    <row r="59" spans="1:9">
      <c r="A59" s="8">
        <v>41933.45417824074</v>
      </c>
      <c r="B59">
        <v>0</v>
      </c>
      <c r="C59">
        <v>0.5</v>
      </c>
      <c r="D59">
        <v>0</v>
      </c>
      <c r="E59">
        <v>0</v>
      </c>
      <c r="F59">
        <v>0</v>
      </c>
      <c r="G59">
        <v>0.5</v>
      </c>
      <c r="H59">
        <v>0.5</v>
      </c>
      <c r="I59">
        <v>0</v>
      </c>
    </row>
    <row r="60" spans="1:9">
      <c r="A60" s="8">
        <v>41933.454293981478</v>
      </c>
      <c r="B60">
        <v>0</v>
      </c>
      <c r="C60">
        <v>0.6</v>
      </c>
      <c r="D60">
        <v>0</v>
      </c>
      <c r="E60">
        <v>0</v>
      </c>
      <c r="F60">
        <v>0</v>
      </c>
      <c r="G60">
        <v>0.6</v>
      </c>
      <c r="H60">
        <v>0.6</v>
      </c>
      <c r="I60">
        <v>0</v>
      </c>
    </row>
    <row r="61" spans="1:9">
      <c r="A61" s="8">
        <v>41933.454409722224</v>
      </c>
      <c r="B61">
        <v>0</v>
      </c>
      <c r="C61">
        <v>0.5</v>
      </c>
      <c r="D61">
        <v>0</v>
      </c>
      <c r="E61">
        <v>0</v>
      </c>
      <c r="F61">
        <v>0</v>
      </c>
      <c r="G61">
        <v>0.5</v>
      </c>
      <c r="H61">
        <v>0.5</v>
      </c>
      <c r="I61">
        <v>0</v>
      </c>
    </row>
    <row r="63" spans="1:9">
      <c r="A63" t="s">
        <v>371</v>
      </c>
      <c r="B63" s="7">
        <f>AVERAGE(B2:B61)</f>
        <v>0</v>
      </c>
      <c r="C63" s="7">
        <f t="shared" ref="C63:E63" si="0">AVERAGE(C2:C61)</f>
        <v>0.53166666666666673</v>
      </c>
      <c r="D63" s="7">
        <f t="shared" si="0"/>
        <v>0</v>
      </c>
      <c r="E63" s="7">
        <f t="shared" si="0"/>
        <v>3.3333333333333333E-2</v>
      </c>
    </row>
    <row r="64" spans="1:9">
      <c r="A64" t="s">
        <v>372</v>
      </c>
      <c r="B64" s="7">
        <f>IF(B63=0,0,MAX(SUMPRODUCT(B2:B61,B2:B61)/SUM(B2:B61)-B63,0))</f>
        <v>0</v>
      </c>
      <c r="C64" s="7">
        <f t="shared" ref="C64:E64" si="1">IF(C63=0,0,MAX(SUMPRODUCT(C2:C61,C2:C61)/SUM(C2:C61)-C63,0))</f>
        <v>2.0370950888192074E-2</v>
      </c>
      <c r="D64" s="7">
        <f t="shared" si="1"/>
        <v>0</v>
      </c>
      <c r="E64" s="7">
        <f t="shared" si="1"/>
        <v>0.44666666666666677</v>
      </c>
    </row>
    <row r="65" spans="1:5">
      <c r="A65" t="s">
        <v>373</v>
      </c>
      <c r="B65" s="7">
        <f>ABS(MAX(B2:B61)-B63-B64)</f>
        <v>0</v>
      </c>
      <c r="C65" s="7">
        <f t="shared" ref="C65:E65" si="2">ABS(MAX(C2:C61)-C63-C64)</f>
        <v>0.34796238244514122</v>
      </c>
      <c r="D65" s="7">
        <f t="shared" si="2"/>
        <v>0</v>
      </c>
      <c r="E65" s="7">
        <f t="shared" si="2"/>
        <v>0.31999999999999995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65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5">
      <c r="A1" t="s">
        <v>412</v>
      </c>
      <c r="B1" t="s">
        <v>413</v>
      </c>
      <c r="C1" t="s">
        <v>414</v>
      </c>
      <c r="D1" t="s">
        <v>415</v>
      </c>
      <c r="E1" t="s">
        <v>416</v>
      </c>
    </row>
    <row r="2" spans="1:5">
      <c r="A2" s="8">
        <v>41933.447581018518</v>
      </c>
      <c r="B2">
        <v>0</v>
      </c>
      <c r="C2">
        <v>11.1</v>
      </c>
      <c r="D2">
        <v>0</v>
      </c>
      <c r="E2">
        <v>3.4</v>
      </c>
    </row>
    <row r="3" spans="1:5">
      <c r="A3" s="8">
        <v>41933.447696759256</v>
      </c>
      <c r="B3">
        <v>0</v>
      </c>
      <c r="C3">
        <v>7.5</v>
      </c>
      <c r="D3">
        <v>0</v>
      </c>
      <c r="E3">
        <v>1.1000000000000001</v>
      </c>
    </row>
    <row r="4" spans="1:5">
      <c r="A4" s="8">
        <v>41933.447812500002</v>
      </c>
      <c r="B4">
        <v>0</v>
      </c>
      <c r="C4">
        <v>6.7</v>
      </c>
      <c r="D4">
        <v>0</v>
      </c>
      <c r="E4">
        <v>0</v>
      </c>
    </row>
    <row r="5" spans="1:5">
      <c r="A5" s="8">
        <v>41933.447928240741</v>
      </c>
      <c r="B5">
        <v>0</v>
      </c>
      <c r="C5">
        <v>6.9</v>
      </c>
      <c r="D5">
        <v>0</v>
      </c>
      <c r="E5">
        <v>0</v>
      </c>
    </row>
    <row r="6" spans="1:5">
      <c r="A6" s="8">
        <v>41933.44804398148</v>
      </c>
      <c r="B6">
        <v>0</v>
      </c>
      <c r="C6">
        <v>8.6999999999999993</v>
      </c>
      <c r="D6">
        <v>0</v>
      </c>
      <c r="E6">
        <v>1.5</v>
      </c>
    </row>
    <row r="7" spans="1:5">
      <c r="A7" s="8">
        <v>41933.448159722226</v>
      </c>
      <c r="B7">
        <v>0</v>
      </c>
      <c r="C7">
        <v>10.1</v>
      </c>
      <c r="D7">
        <v>0</v>
      </c>
      <c r="E7">
        <v>2</v>
      </c>
    </row>
    <row r="8" spans="1:5">
      <c r="A8" s="8">
        <v>41933.448275462964</v>
      </c>
      <c r="B8">
        <v>0</v>
      </c>
      <c r="C8">
        <v>8.8000000000000007</v>
      </c>
      <c r="D8">
        <v>0</v>
      </c>
      <c r="E8">
        <v>0.9</v>
      </c>
    </row>
    <row r="9" spans="1:5">
      <c r="A9" s="8">
        <v>41933.448391203703</v>
      </c>
      <c r="B9">
        <v>0</v>
      </c>
      <c r="C9">
        <v>6</v>
      </c>
      <c r="D9">
        <v>0</v>
      </c>
      <c r="E9">
        <v>0</v>
      </c>
    </row>
    <row r="10" spans="1:5">
      <c r="A10" s="8">
        <v>41933.448506944442</v>
      </c>
      <c r="B10">
        <v>0</v>
      </c>
      <c r="C10">
        <v>7.2</v>
      </c>
      <c r="D10">
        <v>0</v>
      </c>
      <c r="E10">
        <v>0</v>
      </c>
    </row>
    <row r="11" spans="1:5">
      <c r="A11" s="8">
        <v>41933.448622685188</v>
      </c>
      <c r="B11">
        <v>0</v>
      </c>
      <c r="C11">
        <v>7.4</v>
      </c>
      <c r="D11">
        <v>0</v>
      </c>
      <c r="E11">
        <v>0</v>
      </c>
    </row>
    <row r="12" spans="1:5">
      <c r="A12" s="8">
        <v>41933.448738425926</v>
      </c>
      <c r="B12">
        <v>0</v>
      </c>
      <c r="C12">
        <v>7.2</v>
      </c>
      <c r="D12">
        <v>0</v>
      </c>
      <c r="E12">
        <v>0.4</v>
      </c>
    </row>
    <row r="13" spans="1:5">
      <c r="A13" s="8">
        <v>41933.448854166665</v>
      </c>
      <c r="B13">
        <v>0</v>
      </c>
      <c r="C13">
        <v>7.2</v>
      </c>
      <c r="D13">
        <v>0</v>
      </c>
      <c r="E13">
        <v>0.1</v>
      </c>
    </row>
    <row r="14" spans="1:5">
      <c r="A14" s="8">
        <v>41933.448969907404</v>
      </c>
      <c r="B14">
        <v>0</v>
      </c>
      <c r="C14">
        <v>7.3</v>
      </c>
      <c r="D14">
        <v>0</v>
      </c>
      <c r="E14">
        <v>0.3</v>
      </c>
    </row>
    <row r="15" spans="1:5">
      <c r="A15" s="8">
        <v>41933.44908564815</v>
      </c>
      <c r="B15">
        <v>0</v>
      </c>
      <c r="C15">
        <v>7.6</v>
      </c>
      <c r="D15">
        <v>0</v>
      </c>
      <c r="E15">
        <v>0.3</v>
      </c>
    </row>
    <row r="16" spans="1:5">
      <c r="A16" s="8">
        <v>41933.449201388888</v>
      </c>
      <c r="B16">
        <v>0</v>
      </c>
      <c r="C16">
        <v>7.2</v>
      </c>
      <c r="D16">
        <v>0</v>
      </c>
      <c r="E16">
        <v>0</v>
      </c>
    </row>
    <row r="17" spans="1:5">
      <c r="A17" s="8">
        <v>41933.449317129627</v>
      </c>
      <c r="B17">
        <v>0</v>
      </c>
      <c r="C17">
        <v>7.5</v>
      </c>
      <c r="D17">
        <v>0</v>
      </c>
      <c r="E17">
        <v>0</v>
      </c>
    </row>
    <row r="18" spans="1:5">
      <c r="A18" s="8">
        <v>41933.449432870373</v>
      </c>
      <c r="B18">
        <v>0</v>
      </c>
      <c r="C18">
        <v>6.1</v>
      </c>
      <c r="D18">
        <v>0</v>
      </c>
      <c r="E18">
        <v>0.4</v>
      </c>
    </row>
    <row r="19" spans="1:5">
      <c r="A19" s="8">
        <v>41933.449548611112</v>
      </c>
      <c r="B19">
        <v>0</v>
      </c>
      <c r="C19">
        <v>7.2</v>
      </c>
      <c r="D19">
        <v>0</v>
      </c>
      <c r="E19">
        <v>0.1</v>
      </c>
    </row>
    <row r="20" spans="1:5">
      <c r="A20" s="8">
        <v>41933.449664351851</v>
      </c>
      <c r="B20">
        <v>0</v>
      </c>
      <c r="C20">
        <v>7.2</v>
      </c>
      <c r="D20">
        <v>0</v>
      </c>
      <c r="E20">
        <v>0</v>
      </c>
    </row>
    <row r="21" spans="1:5">
      <c r="A21" s="8">
        <v>41933.449780092589</v>
      </c>
      <c r="B21">
        <v>0</v>
      </c>
      <c r="C21">
        <v>7.1</v>
      </c>
      <c r="D21">
        <v>0</v>
      </c>
      <c r="E21">
        <v>0</v>
      </c>
    </row>
    <row r="22" spans="1:5">
      <c r="A22" s="8">
        <v>41933.449895833335</v>
      </c>
      <c r="B22">
        <v>0</v>
      </c>
      <c r="C22">
        <v>8.6</v>
      </c>
      <c r="D22">
        <v>0</v>
      </c>
      <c r="E22">
        <v>0.6</v>
      </c>
    </row>
    <row r="23" spans="1:5">
      <c r="A23" s="8">
        <v>41933.450011574074</v>
      </c>
      <c r="B23">
        <v>0</v>
      </c>
      <c r="C23">
        <v>7.1</v>
      </c>
      <c r="D23">
        <v>0</v>
      </c>
      <c r="E23">
        <v>0</v>
      </c>
    </row>
    <row r="24" spans="1:5">
      <c r="A24" s="8">
        <v>41933.450127314813</v>
      </c>
      <c r="B24">
        <v>0</v>
      </c>
      <c r="C24">
        <v>8.1999999999999993</v>
      </c>
      <c r="D24">
        <v>0</v>
      </c>
      <c r="E24">
        <v>0.3</v>
      </c>
    </row>
    <row r="25" spans="1:5">
      <c r="A25" s="8">
        <v>41933.450243055559</v>
      </c>
      <c r="B25">
        <v>0</v>
      </c>
      <c r="C25">
        <v>6.8</v>
      </c>
      <c r="D25">
        <v>0</v>
      </c>
      <c r="E25">
        <v>0.1</v>
      </c>
    </row>
    <row r="26" spans="1:5">
      <c r="A26" s="8">
        <v>41933.450358796297</v>
      </c>
      <c r="B26">
        <v>0</v>
      </c>
      <c r="C26">
        <v>9.1999999999999993</v>
      </c>
      <c r="D26">
        <v>0</v>
      </c>
      <c r="E26">
        <v>0</v>
      </c>
    </row>
    <row r="27" spans="1:5">
      <c r="A27" s="8">
        <v>41933.450474537036</v>
      </c>
      <c r="B27">
        <v>0</v>
      </c>
      <c r="C27">
        <v>6.1</v>
      </c>
      <c r="D27">
        <v>0</v>
      </c>
      <c r="E27">
        <v>0</v>
      </c>
    </row>
    <row r="28" spans="1:5">
      <c r="A28" s="8">
        <v>41933.450590277775</v>
      </c>
      <c r="B28">
        <v>0</v>
      </c>
      <c r="C28">
        <v>8.9</v>
      </c>
      <c r="D28">
        <v>0</v>
      </c>
      <c r="E28">
        <v>0</v>
      </c>
    </row>
    <row r="29" spans="1:5">
      <c r="A29" s="8">
        <v>41933.450706018521</v>
      </c>
      <c r="B29">
        <v>0</v>
      </c>
      <c r="C29">
        <v>8.6</v>
      </c>
      <c r="D29">
        <v>0</v>
      </c>
      <c r="E29">
        <v>0</v>
      </c>
    </row>
    <row r="30" spans="1:5">
      <c r="A30" s="8">
        <v>41933.450821759259</v>
      </c>
      <c r="B30">
        <v>0</v>
      </c>
      <c r="C30">
        <v>7.6</v>
      </c>
      <c r="D30">
        <v>0</v>
      </c>
      <c r="E30">
        <v>0.4</v>
      </c>
    </row>
    <row r="31" spans="1:5">
      <c r="A31" s="8">
        <v>41933.450937499998</v>
      </c>
      <c r="B31">
        <v>0</v>
      </c>
      <c r="C31">
        <v>7.8</v>
      </c>
      <c r="D31">
        <v>0</v>
      </c>
      <c r="E31">
        <v>0.1</v>
      </c>
    </row>
    <row r="32" spans="1:5">
      <c r="A32" s="8">
        <v>41933.451053240744</v>
      </c>
      <c r="B32">
        <v>0</v>
      </c>
      <c r="C32">
        <v>6.5</v>
      </c>
      <c r="D32">
        <v>0</v>
      </c>
      <c r="E32">
        <v>0</v>
      </c>
    </row>
    <row r="33" spans="1:5">
      <c r="A33" s="8">
        <v>41933.451168981483</v>
      </c>
      <c r="B33">
        <v>0</v>
      </c>
      <c r="C33">
        <v>8.3000000000000007</v>
      </c>
      <c r="D33">
        <v>0</v>
      </c>
      <c r="E33">
        <v>0</v>
      </c>
    </row>
    <row r="34" spans="1:5">
      <c r="A34" s="8">
        <v>41933.451284722221</v>
      </c>
      <c r="B34">
        <v>0</v>
      </c>
      <c r="C34">
        <v>6.5</v>
      </c>
      <c r="D34">
        <v>0</v>
      </c>
      <c r="E34">
        <v>0</v>
      </c>
    </row>
    <row r="35" spans="1:5">
      <c r="A35" s="8">
        <v>41933.45140046296</v>
      </c>
      <c r="B35">
        <v>0</v>
      </c>
      <c r="C35">
        <v>7.8</v>
      </c>
      <c r="D35">
        <v>0</v>
      </c>
      <c r="E35">
        <v>0</v>
      </c>
    </row>
    <row r="36" spans="1:5">
      <c r="A36" s="8">
        <v>41933.451516203706</v>
      </c>
      <c r="B36">
        <v>0</v>
      </c>
      <c r="C36">
        <v>7.3</v>
      </c>
      <c r="D36">
        <v>0</v>
      </c>
      <c r="E36">
        <v>0.4</v>
      </c>
    </row>
    <row r="37" spans="1:5">
      <c r="A37" s="8">
        <v>41933.451631944445</v>
      </c>
      <c r="B37">
        <v>0</v>
      </c>
      <c r="C37">
        <v>7</v>
      </c>
      <c r="D37">
        <v>0</v>
      </c>
      <c r="E37">
        <v>0.1</v>
      </c>
    </row>
    <row r="38" spans="1:5">
      <c r="A38" s="8">
        <v>41933.451747685183</v>
      </c>
      <c r="B38">
        <v>0</v>
      </c>
      <c r="C38">
        <v>7.6</v>
      </c>
      <c r="D38">
        <v>0</v>
      </c>
      <c r="E38">
        <v>0</v>
      </c>
    </row>
    <row r="39" spans="1:5">
      <c r="A39" s="8">
        <v>41933.451863425929</v>
      </c>
      <c r="B39">
        <v>0</v>
      </c>
      <c r="C39">
        <v>7.2</v>
      </c>
      <c r="D39">
        <v>0</v>
      </c>
      <c r="E39">
        <v>0</v>
      </c>
    </row>
    <row r="40" spans="1:5">
      <c r="A40" s="8">
        <v>41933.451979166668</v>
      </c>
      <c r="B40">
        <v>0</v>
      </c>
      <c r="C40">
        <v>8.6999999999999993</v>
      </c>
      <c r="D40">
        <v>0</v>
      </c>
      <c r="E40">
        <v>0</v>
      </c>
    </row>
    <row r="41" spans="1:5">
      <c r="A41" s="8">
        <v>41933.452094907407</v>
      </c>
      <c r="B41">
        <v>0</v>
      </c>
      <c r="C41">
        <v>8.1999999999999993</v>
      </c>
      <c r="D41">
        <v>0</v>
      </c>
      <c r="E41">
        <v>0</v>
      </c>
    </row>
    <row r="42" spans="1:5">
      <c r="A42" s="8">
        <v>41933.452210648145</v>
      </c>
      <c r="B42">
        <v>0</v>
      </c>
      <c r="C42">
        <v>8.1999999999999993</v>
      </c>
      <c r="D42">
        <v>0</v>
      </c>
      <c r="E42">
        <v>0.4</v>
      </c>
    </row>
    <row r="43" spans="1:5">
      <c r="A43" s="8">
        <v>41933.452326388891</v>
      </c>
      <c r="B43">
        <v>0</v>
      </c>
      <c r="C43">
        <v>8.4</v>
      </c>
      <c r="D43">
        <v>0</v>
      </c>
      <c r="E43">
        <v>0.5</v>
      </c>
    </row>
    <row r="44" spans="1:5">
      <c r="A44" s="8">
        <v>41933.45244212963</v>
      </c>
      <c r="B44">
        <v>0</v>
      </c>
      <c r="C44">
        <v>6.8</v>
      </c>
      <c r="D44">
        <v>0</v>
      </c>
      <c r="E44">
        <v>0</v>
      </c>
    </row>
    <row r="45" spans="1:5">
      <c r="A45" s="8">
        <v>41933.452557870369</v>
      </c>
      <c r="B45">
        <v>0</v>
      </c>
      <c r="C45">
        <v>6.8</v>
      </c>
      <c r="D45">
        <v>0</v>
      </c>
      <c r="E45">
        <v>0</v>
      </c>
    </row>
    <row r="46" spans="1:5">
      <c r="A46" s="8">
        <v>41933.452673611115</v>
      </c>
      <c r="B46">
        <v>0</v>
      </c>
      <c r="C46">
        <v>7.7</v>
      </c>
      <c r="D46">
        <v>0</v>
      </c>
      <c r="E46">
        <v>0</v>
      </c>
    </row>
    <row r="47" spans="1:5">
      <c r="A47" s="8">
        <v>41933.452789351853</v>
      </c>
      <c r="B47">
        <v>0</v>
      </c>
      <c r="C47">
        <v>8.1999999999999993</v>
      </c>
      <c r="D47">
        <v>0</v>
      </c>
      <c r="E47">
        <v>0</v>
      </c>
    </row>
    <row r="48" spans="1:5">
      <c r="A48" s="8">
        <v>41933.452905092592</v>
      </c>
      <c r="B48">
        <v>0</v>
      </c>
      <c r="C48">
        <v>8.1999999999999993</v>
      </c>
      <c r="D48">
        <v>0</v>
      </c>
      <c r="E48">
        <v>0.4</v>
      </c>
    </row>
    <row r="49" spans="1:5">
      <c r="A49" s="8">
        <v>41933.453020833331</v>
      </c>
      <c r="B49">
        <v>0</v>
      </c>
      <c r="C49">
        <v>8.9</v>
      </c>
      <c r="D49">
        <v>0</v>
      </c>
      <c r="E49">
        <v>0.1</v>
      </c>
    </row>
    <row r="50" spans="1:5">
      <c r="A50" s="8">
        <v>41933.453136574077</v>
      </c>
      <c r="B50">
        <v>0</v>
      </c>
      <c r="C50">
        <v>8.1</v>
      </c>
      <c r="D50">
        <v>0</v>
      </c>
      <c r="E50">
        <v>0</v>
      </c>
    </row>
    <row r="51" spans="1:5">
      <c r="A51" s="8">
        <v>41933.453252314815</v>
      </c>
      <c r="B51">
        <v>0</v>
      </c>
      <c r="C51">
        <v>7.2</v>
      </c>
      <c r="D51">
        <v>0</v>
      </c>
      <c r="E51">
        <v>0</v>
      </c>
    </row>
    <row r="52" spans="1:5">
      <c r="A52" s="8">
        <v>41933.453368055554</v>
      </c>
      <c r="B52">
        <v>0</v>
      </c>
      <c r="C52">
        <v>7.2</v>
      </c>
      <c r="D52">
        <v>0</v>
      </c>
      <c r="E52">
        <v>0</v>
      </c>
    </row>
    <row r="53" spans="1:5">
      <c r="A53" s="8">
        <v>41933.453483796293</v>
      </c>
      <c r="B53">
        <v>0</v>
      </c>
      <c r="C53">
        <v>11.3</v>
      </c>
      <c r="D53">
        <v>0</v>
      </c>
      <c r="E53">
        <v>0</v>
      </c>
    </row>
    <row r="54" spans="1:5">
      <c r="A54" s="8">
        <v>41933.453599537039</v>
      </c>
      <c r="B54">
        <v>0</v>
      </c>
      <c r="C54">
        <v>7.7</v>
      </c>
      <c r="D54">
        <v>0</v>
      </c>
      <c r="E54">
        <v>0.4</v>
      </c>
    </row>
    <row r="55" spans="1:5">
      <c r="A55" s="8">
        <v>41933.453715277778</v>
      </c>
      <c r="B55">
        <v>0</v>
      </c>
      <c r="C55">
        <v>8.4</v>
      </c>
      <c r="D55">
        <v>0</v>
      </c>
      <c r="E55">
        <v>0.1</v>
      </c>
    </row>
    <row r="56" spans="1:5">
      <c r="A56" s="8">
        <v>41933.453831018516</v>
      </c>
      <c r="B56">
        <v>0</v>
      </c>
      <c r="C56">
        <v>11.1</v>
      </c>
      <c r="D56">
        <v>0</v>
      </c>
      <c r="E56">
        <v>0</v>
      </c>
    </row>
    <row r="57" spans="1:5">
      <c r="A57" s="8">
        <v>41933.453946759262</v>
      </c>
      <c r="B57">
        <v>0</v>
      </c>
      <c r="C57">
        <v>10.1</v>
      </c>
      <c r="D57">
        <v>0</v>
      </c>
      <c r="E57">
        <v>0</v>
      </c>
    </row>
    <row r="58" spans="1:5">
      <c r="A58" s="8">
        <v>41933.454062500001</v>
      </c>
      <c r="B58">
        <v>0</v>
      </c>
      <c r="C58">
        <v>7.6</v>
      </c>
      <c r="D58">
        <v>0</v>
      </c>
      <c r="E58">
        <v>0</v>
      </c>
    </row>
    <row r="59" spans="1:5">
      <c r="A59" s="8">
        <v>41933.45417824074</v>
      </c>
      <c r="B59">
        <v>0</v>
      </c>
      <c r="C59">
        <v>8.3000000000000007</v>
      </c>
      <c r="D59">
        <v>0</v>
      </c>
      <c r="E59">
        <v>0</v>
      </c>
    </row>
    <row r="60" spans="1:5">
      <c r="A60" s="8">
        <v>41933.454293981478</v>
      </c>
      <c r="B60">
        <v>0</v>
      </c>
      <c r="C60">
        <v>9</v>
      </c>
      <c r="D60">
        <v>0</v>
      </c>
      <c r="E60">
        <v>0.4</v>
      </c>
    </row>
    <row r="61" spans="1:5">
      <c r="A61" s="8">
        <v>41933.454409722224</v>
      </c>
      <c r="B61">
        <v>0</v>
      </c>
      <c r="C61">
        <v>9</v>
      </c>
      <c r="D61">
        <v>0</v>
      </c>
      <c r="E61">
        <v>0.1</v>
      </c>
    </row>
    <row r="63" spans="1:5">
      <c r="A63" t="s">
        <v>371</v>
      </c>
      <c r="B63" s="7">
        <f>AVERAGE(B2:B61)</f>
        <v>0</v>
      </c>
      <c r="C63" s="7">
        <f t="shared" ref="C63:E63" si="0">AVERAGE(C2:C61)</f>
        <v>7.9033333333333333</v>
      </c>
      <c r="D63" s="7">
        <f t="shared" si="0"/>
        <v>0</v>
      </c>
      <c r="E63" s="7">
        <f t="shared" si="0"/>
        <v>0.24833333333333338</v>
      </c>
    </row>
    <row r="64" spans="1:5">
      <c r="A64" t="s">
        <v>372</v>
      </c>
      <c r="B64" s="7">
        <f>IF(B63=0,0,MAX(SUMPRODUCT(B2:B61,B2:B61)/SUM(B2:B61)-B63,0))</f>
        <v>0</v>
      </c>
      <c r="C64" s="7">
        <f t="shared" ref="C64:E64" si="1">IF(C63=0,0,MAX(SUMPRODUCT(C2:C61,C2:C61)/SUM(C2:C61)-C63,0))</f>
        <v>0.16984254182482683</v>
      </c>
      <c r="D64" s="7">
        <f t="shared" si="1"/>
        <v>0</v>
      </c>
      <c r="E64" s="7">
        <f t="shared" si="1"/>
        <v>1.2328747203579424</v>
      </c>
    </row>
    <row r="65" spans="1:5">
      <c r="A65" t="s">
        <v>373</v>
      </c>
      <c r="B65" s="7">
        <f>ABS(MAX(B2:B61)-B63-B64)</f>
        <v>0</v>
      </c>
      <c r="C65" s="7">
        <f t="shared" ref="C65:E65" si="2">ABS(MAX(C2:C61)-C63-C64)</f>
        <v>3.2268241248418406</v>
      </c>
      <c r="D65" s="7">
        <f t="shared" si="2"/>
        <v>0</v>
      </c>
      <c r="E65" s="7">
        <f t="shared" si="2"/>
        <v>1.918791946308724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11">
      <c r="A1" t="s">
        <v>417</v>
      </c>
      <c r="B1" t="s">
        <v>427</v>
      </c>
      <c r="C1" t="s">
        <v>418</v>
      </c>
      <c r="D1" t="s">
        <v>419</v>
      </c>
      <c r="E1" t="s">
        <v>420</v>
      </c>
      <c r="F1" t="s">
        <v>421</v>
      </c>
      <c r="G1" t="s">
        <v>422</v>
      </c>
      <c r="H1" t="s">
        <v>423</v>
      </c>
      <c r="I1" t="s">
        <v>424</v>
      </c>
      <c r="J1" t="s">
        <v>425</v>
      </c>
      <c r="K1" t="s">
        <v>426</v>
      </c>
    </row>
    <row r="2" spans="1:11">
      <c r="A2" s="8">
        <v>41933.447581018518</v>
      </c>
      <c r="B2">
        <v>1</v>
      </c>
      <c r="C2">
        <v>0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</row>
    <row r="3" spans="1:11">
      <c r="A3" s="8">
        <v>41933.447696759256</v>
      </c>
      <c r="B3">
        <v>1</v>
      </c>
      <c r="C3">
        <v>0</v>
      </c>
      <c r="D3">
        <v>101</v>
      </c>
      <c r="E3">
        <v>-1</v>
      </c>
      <c r="F3">
        <v>-1</v>
      </c>
      <c r="G3">
        <v>-1</v>
      </c>
      <c r="H3">
        <v>0.2</v>
      </c>
      <c r="I3">
        <v>-1</v>
      </c>
      <c r="J3">
        <v>-1</v>
      </c>
      <c r="K3">
        <v>-1</v>
      </c>
    </row>
    <row r="4" spans="1:11">
      <c r="A4" s="8">
        <v>41933.447812500002</v>
      </c>
      <c r="B4">
        <v>2</v>
      </c>
      <c r="C4">
        <v>0</v>
      </c>
      <c r="D4">
        <v>92.7</v>
      </c>
      <c r="E4">
        <v>-1</v>
      </c>
      <c r="F4">
        <v>-1</v>
      </c>
      <c r="G4">
        <v>-1</v>
      </c>
      <c r="H4">
        <v>0.1</v>
      </c>
      <c r="I4">
        <v>-1</v>
      </c>
      <c r="J4">
        <v>-1</v>
      </c>
      <c r="K4">
        <v>-1</v>
      </c>
    </row>
    <row r="5" spans="1:11">
      <c r="A5" s="8">
        <v>41933.447928240741</v>
      </c>
      <c r="B5">
        <v>1</v>
      </c>
      <c r="C5">
        <v>0</v>
      </c>
      <c r="D5">
        <v>90.7</v>
      </c>
      <c r="E5">
        <v>-1</v>
      </c>
      <c r="F5">
        <v>-1</v>
      </c>
      <c r="G5">
        <v>-1</v>
      </c>
      <c r="H5">
        <v>0</v>
      </c>
      <c r="I5">
        <v>-1</v>
      </c>
      <c r="J5">
        <v>-1</v>
      </c>
      <c r="K5">
        <v>-1</v>
      </c>
    </row>
    <row r="6" spans="1:11">
      <c r="A6" s="8">
        <v>41933.44804398148</v>
      </c>
      <c r="B6">
        <v>1</v>
      </c>
      <c r="C6">
        <v>0</v>
      </c>
      <c r="D6">
        <v>101.5</v>
      </c>
      <c r="E6">
        <v>-1</v>
      </c>
      <c r="F6">
        <v>-1</v>
      </c>
      <c r="G6">
        <v>-1</v>
      </c>
      <c r="H6">
        <v>0.2</v>
      </c>
      <c r="I6">
        <v>-1</v>
      </c>
      <c r="J6">
        <v>-1</v>
      </c>
      <c r="K6">
        <v>-1</v>
      </c>
    </row>
    <row r="7" spans="1:11">
      <c r="A7" s="8">
        <v>41933.448159722226</v>
      </c>
      <c r="B7">
        <v>1</v>
      </c>
      <c r="C7">
        <v>0</v>
      </c>
      <c r="D7">
        <v>110.9</v>
      </c>
      <c r="E7">
        <v>-1</v>
      </c>
      <c r="F7">
        <v>-1</v>
      </c>
      <c r="G7">
        <v>-1</v>
      </c>
      <c r="H7">
        <v>0.4</v>
      </c>
      <c r="I7">
        <v>-1</v>
      </c>
      <c r="J7">
        <v>-1</v>
      </c>
      <c r="K7">
        <v>-1</v>
      </c>
    </row>
    <row r="8" spans="1:11">
      <c r="A8" s="8">
        <v>41933.448275462964</v>
      </c>
      <c r="B8">
        <v>1</v>
      </c>
      <c r="C8">
        <v>0</v>
      </c>
      <c r="D8">
        <v>95.4</v>
      </c>
      <c r="E8">
        <v>-1</v>
      </c>
      <c r="F8">
        <v>-1</v>
      </c>
      <c r="G8">
        <v>-1</v>
      </c>
      <c r="H8">
        <v>0</v>
      </c>
      <c r="I8">
        <v>-1</v>
      </c>
      <c r="J8">
        <v>-1</v>
      </c>
      <c r="K8">
        <v>-1</v>
      </c>
    </row>
    <row r="9" spans="1:11">
      <c r="A9" s="8">
        <v>41933.448391203703</v>
      </c>
      <c r="B9">
        <v>1</v>
      </c>
      <c r="C9">
        <v>0</v>
      </c>
      <c r="D9">
        <v>92.5</v>
      </c>
      <c r="E9">
        <v>-1</v>
      </c>
      <c r="F9">
        <v>-1</v>
      </c>
      <c r="G9">
        <v>-1</v>
      </c>
      <c r="H9">
        <v>0.1</v>
      </c>
      <c r="I9">
        <v>-1</v>
      </c>
      <c r="J9">
        <v>-1</v>
      </c>
      <c r="K9">
        <v>-1</v>
      </c>
    </row>
    <row r="10" spans="1:11">
      <c r="A10" s="8">
        <v>41933.448506944442</v>
      </c>
      <c r="B10">
        <v>1</v>
      </c>
      <c r="C10">
        <v>0</v>
      </c>
      <c r="D10">
        <v>92</v>
      </c>
      <c r="E10">
        <v>-1</v>
      </c>
      <c r="F10">
        <v>-1</v>
      </c>
      <c r="G10">
        <v>-1</v>
      </c>
      <c r="H10">
        <v>0</v>
      </c>
      <c r="I10">
        <v>-1</v>
      </c>
      <c r="J10">
        <v>-1</v>
      </c>
      <c r="K10">
        <v>-1</v>
      </c>
    </row>
    <row r="11" spans="1:11">
      <c r="A11" s="8">
        <v>41933.448622685188</v>
      </c>
      <c r="B11">
        <v>2</v>
      </c>
      <c r="C11">
        <v>0</v>
      </c>
      <c r="D11">
        <v>90.7</v>
      </c>
      <c r="E11">
        <v>-1</v>
      </c>
      <c r="F11">
        <v>-1</v>
      </c>
      <c r="G11">
        <v>-1</v>
      </c>
      <c r="H11">
        <v>0</v>
      </c>
      <c r="I11">
        <v>-1</v>
      </c>
      <c r="J11">
        <v>-1</v>
      </c>
      <c r="K11">
        <v>-1</v>
      </c>
    </row>
    <row r="12" spans="1:11">
      <c r="A12" s="8">
        <v>41933.448738425926</v>
      </c>
      <c r="B12">
        <v>1</v>
      </c>
      <c r="C12">
        <v>0</v>
      </c>
      <c r="D12">
        <v>93</v>
      </c>
      <c r="E12">
        <v>-1</v>
      </c>
      <c r="F12">
        <v>-1</v>
      </c>
      <c r="G12">
        <v>-1</v>
      </c>
      <c r="H12">
        <v>0.1</v>
      </c>
      <c r="I12">
        <v>-1</v>
      </c>
      <c r="J12">
        <v>-1</v>
      </c>
      <c r="K12">
        <v>-1</v>
      </c>
    </row>
    <row r="13" spans="1:11">
      <c r="A13" s="8">
        <v>41933.448854166665</v>
      </c>
      <c r="B13">
        <v>1</v>
      </c>
      <c r="C13">
        <v>0</v>
      </c>
      <c r="D13">
        <v>91.7</v>
      </c>
      <c r="E13">
        <v>-1</v>
      </c>
      <c r="F13">
        <v>-1</v>
      </c>
      <c r="G13">
        <v>-1</v>
      </c>
      <c r="H13">
        <v>0</v>
      </c>
      <c r="I13">
        <v>-1</v>
      </c>
      <c r="J13">
        <v>-1</v>
      </c>
      <c r="K13">
        <v>-1</v>
      </c>
    </row>
    <row r="14" spans="1:11">
      <c r="A14" s="8">
        <v>41933.448969907404</v>
      </c>
      <c r="B14">
        <v>1</v>
      </c>
      <c r="C14">
        <v>0</v>
      </c>
      <c r="D14">
        <v>92.1</v>
      </c>
      <c r="E14">
        <v>-1</v>
      </c>
      <c r="F14">
        <v>-1</v>
      </c>
      <c r="G14">
        <v>-1</v>
      </c>
      <c r="H14">
        <v>0</v>
      </c>
      <c r="I14">
        <v>-1</v>
      </c>
      <c r="J14">
        <v>-1</v>
      </c>
      <c r="K14">
        <v>-1</v>
      </c>
    </row>
    <row r="15" spans="1:11">
      <c r="A15" s="8">
        <v>41933.44908564815</v>
      </c>
      <c r="B15">
        <v>1</v>
      </c>
      <c r="C15">
        <v>0</v>
      </c>
      <c r="D15">
        <v>94.8</v>
      </c>
      <c r="E15">
        <v>-1</v>
      </c>
      <c r="F15">
        <v>-1</v>
      </c>
      <c r="G15">
        <v>-1</v>
      </c>
      <c r="H15">
        <v>0.1</v>
      </c>
      <c r="I15">
        <v>-1</v>
      </c>
      <c r="J15">
        <v>-1</v>
      </c>
      <c r="K15">
        <v>-1</v>
      </c>
    </row>
    <row r="16" spans="1:11">
      <c r="A16" s="8">
        <v>41933.449201388888</v>
      </c>
      <c r="B16">
        <v>1</v>
      </c>
      <c r="C16">
        <v>0</v>
      </c>
      <c r="D16">
        <v>91.8</v>
      </c>
      <c r="E16">
        <v>-1</v>
      </c>
      <c r="F16">
        <v>-1</v>
      </c>
      <c r="G16">
        <v>-1</v>
      </c>
      <c r="H16">
        <v>0</v>
      </c>
      <c r="I16">
        <v>-1</v>
      </c>
      <c r="J16">
        <v>-1</v>
      </c>
      <c r="K16">
        <v>-1</v>
      </c>
    </row>
    <row r="17" spans="1:11">
      <c r="A17" s="8">
        <v>41933.449317129627</v>
      </c>
      <c r="B17">
        <v>1</v>
      </c>
      <c r="C17">
        <v>0</v>
      </c>
      <c r="D17">
        <v>93.1</v>
      </c>
      <c r="E17">
        <v>-1</v>
      </c>
      <c r="F17">
        <v>-1</v>
      </c>
      <c r="G17">
        <v>-1</v>
      </c>
      <c r="H17">
        <v>0.1</v>
      </c>
      <c r="I17">
        <v>-1</v>
      </c>
      <c r="J17">
        <v>-1</v>
      </c>
      <c r="K17">
        <v>-1</v>
      </c>
    </row>
    <row r="18" spans="1:11">
      <c r="A18" s="8">
        <v>41933.449432870373</v>
      </c>
      <c r="B18">
        <v>2</v>
      </c>
      <c r="C18">
        <v>0</v>
      </c>
      <c r="D18">
        <v>92.6</v>
      </c>
      <c r="E18">
        <v>-1</v>
      </c>
      <c r="F18">
        <v>-1</v>
      </c>
      <c r="G18">
        <v>-1</v>
      </c>
      <c r="H18">
        <v>0</v>
      </c>
      <c r="I18">
        <v>-1</v>
      </c>
      <c r="J18">
        <v>-1</v>
      </c>
      <c r="K18">
        <v>-1</v>
      </c>
    </row>
    <row r="19" spans="1:11">
      <c r="A19" s="8">
        <v>41933.449548611112</v>
      </c>
      <c r="B19">
        <v>1</v>
      </c>
      <c r="C19">
        <v>0</v>
      </c>
      <c r="D19">
        <v>92.6</v>
      </c>
      <c r="E19">
        <v>-1</v>
      </c>
      <c r="F19">
        <v>-1</v>
      </c>
      <c r="G19">
        <v>-1</v>
      </c>
      <c r="H19">
        <v>0.1</v>
      </c>
      <c r="I19">
        <v>-1</v>
      </c>
      <c r="J19">
        <v>-1</v>
      </c>
      <c r="K19">
        <v>-1</v>
      </c>
    </row>
    <row r="20" spans="1:11">
      <c r="A20" s="8">
        <v>41933.449664351851</v>
      </c>
      <c r="B20">
        <v>1</v>
      </c>
      <c r="C20">
        <v>0</v>
      </c>
      <c r="D20">
        <v>92.8</v>
      </c>
      <c r="E20">
        <v>-1</v>
      </c>
      <c r="F20">
        <v>-1</v>
      </c>
      <c r="G20">
        <v>-1</v>
      </c>
      <c r="H20">
        <v>0</v>
      </c>
      <c r="I20">
        <v>-1</v>
      </c>
      <c r="J20">
        <v>-1</v>
      </c>
      <c r="K20">
        <v>-1</v>
      </c>
    </row>
    <row r="21" spans="1:11">
      <c r="A21" s="8">
        <v>41933.449780092589</v>
      </c>
      <c r="B21">
        <v>1</v>
      </c>
      <c r="C21">
        <v>0</v>
      </c>
      <c r="D21">
        <v>91.7</v>
      </c>
      <c r="E21">
        <v>-1</v>
      </c>
      <c r="F21">
        <v>-1</v>
      </c>
      <c r="G21">
        <v>-1</v>
      </c>
      <c r="H21">
        <v>0</v>
      </c>
      <c r="I21">
        <v>-1</v>
      </c>
      <c r="J21">
        <v>-1</v>
      </c>
      <c r="K21">
        <v>-1</v>
      </c>
    </row>
    <row r="22" spans="1:11">
      <c r="A22" s="8">
        <v>41933.449895833335</v>
      </c>
      <c r="B22">
        <v>1</v>
      </c>
      <c r="C22">
        <v>0</v>
      </c>
      <c r="D22">
        <v>96.8</v>
      </c>
      <c r="E22">
        <v>-1</v>
      </c>
      <c r="F22">
        <v>-1</v>
      </c>
      <c r="G22">
        <v>-1</v>
      </c>
      <c r="H22">
        <v>0.1</v>
      </c>
      <c r="I22">
        <v>-1</v>
      </c>
      <c r="J22">
        <v>-1</v>
      </c>
      <c r="K22">
        <v>-1</v>
      </c>
    </row>
    <row r="23" spans="1:11">
      <c r="A23" s="8">
        <v>41933.450011574074</v>
      </c>
      <c r="B23">
        <v>2</v>
      </c>
      <c r="C23">
        <v>0</v>
      </c>
      <c r="D23">
        <v>91.8</v>
      </c>
      <c r="E23">
        <v>-1</v>
      </c>
      <c r="F23">
        <v>-1</v>
      </c>
      <c r="G23">
        <v>-1</v>
      </c>
      <c r="H23">
        <v>0</v>
      </c>
      <c r="I23">
        <v>-1</v>
      </c>
      <c r="J23">
        <v>-1</v>
      </c>
      <c r="K23">
        <v>-1</v>
      </c>
    </row>
    <row r="24" spans="1:11">
      <c r="A24" s="8">
        <v>41933.450127314813</v>
      </c>
      <c r="B24">
        <v>1</v>
      </c>
      <c r="C24">
        <v>0</v>
      </c>
      <c r="D24">
        <v>92.4</v>
      </c>
      <c r="E24">
        <v>-1</v>
      </c>
      <c r="F24">
        <v>-1</v>
      </c>
      <c r="G24">
        <v>-1</v>
      </c>
      <c r="H24">
        <v>0.1</v>
      </c>
      <c r="I24">
        <v>-1</v>
      </c>
      <c r="J24">
        <v>-1</v>
      </c>
      <c r="K24">
        <v>-1</v>
      </c>
    </row>
    <row r="25" spans="1:11">
      <c r="A25" s="8">
        <v>41933.450243055559</v>
      </c>
      <c r="B25">
        <v>1</v>
      </c>
      <c r="C25">
        <v>0</v>
      </c>
      <c r="D25">
        <v>92.3</v>
      </c>
      <c r="E25">
        <v>-1</v>
      </c>
      <c r="F25">
        <v>-1</v>
      </c>
      <c r="G25">
        <v>-1</v>
      </c>
      <c r="H25">
        <v>0</v>
      </c>
      <c r="I25">
        <v>-1</v>
      </c>
      <c r="J25">
        <v>-1</v>
      </c>
      <c r="K25">
        <v>-1</v>
      </c>
    </row>
    <row r="26" spans="1:11">
      <c r="A26" s="8">
        <v>41933.450358796297</v>
      </c>
      <c r="B26">
        <v>1</v>
      </c>
      <c r="C26">
        <v>0</v>
      </c>
      <c r="D26">
        <v>90.3</v>
      </c>
      <c r="E26">
        <v>-1</v>
      </c>
      <c r="F26">
        <v>-1</v>
      </c>
      <c r="G26">
        <v>-1</v>
      </c>
      <c r="H26">
        <v>0</v>
      </c>
      <c r="I26">
        <v>-1</v>
      </c>
      <c r="J26">
        <v>-1</v>
      </c>
      <c r="K26">
        <v>-1</v>
      </c>
    </row>
    <row r="27" spans="1:11">
      <c r="A27" s="8">
        <v>41933.450474537036</v>
      </c>
      <c r="B27">
        <v>1</v>
      </c>
      <c r="C27">
        <v>0</v>
      </c>
      <c r="D27">
        <v>92.4</v>
      </c>
      <c r="E27">
        <v>-1</v>
      </c>
      <c r="F27">
        <v>-1</v>
      </c>
      <c r="G27">
        <v>-1</v>
      </c>
      <c r="H27">
        <v>0.1</v>
      </c>
      <c r="I27">
        <v>-1</v>
      </c>
      <c r="J27">
        <v>-1</v>
      </c>
      <c r="K27">
        <v>-1</v>
      </c>
    </row>
    <row r="28" spans="1:11">
      <c r="A28" s="8">
        <v>41933.450590277775</v>
      </c>
      <c r="B28">
        <v>1</v>
      </c>
      <c r="C28">
        <v>0</v>
      </c>
      <c r="D28">
        <v>92.2</v>
      </c>
      <c r="E28">
        <v>-1</v>
      </c>
      <c r="F28">
        <v>-1</v>
      </c>
      <c r="G28">
        <v>-1</v>
      </c>
      <c r="H28">
        <v>0</v>
      </c>
      <c r="I28">
        <v>-1</v>
      </c>
      <c r="J28">
        <v>-1</v>
      </c>
      <c r="K28">
        <v>-1</v>
      </c>
    </row>
    <row r="29" spans="1:11">
      <c r="A29" s="8">
        <v>41933.450706018521</v>
      </c>
      <c r="B29">
        <v>1</v>
      </c>
      <c r="C29">
        <v>0</v>
      </c>
      <c r="D29">
        <v>91.9</v>
      </c>
      <c r="E29">
        <v>-1</v>
      </c>
      <c r="F29">
        <v>-1</v>
      </c>
      <c r="G29">
        <v>-1</v>
      </c>
      <c r="H29">
        <v>0</v>
      </c>
      <c r="I29">
        <v>-1</v>
      </c>
      <c r="J29">
        <v>-1</v>
      </c>
      <c r="K29">
        <v>-1</v>
      </c>
    </row>
    <row r="30" spans="1:11">
      <c r="A30" s="8">
        <v>41933.450821759259</v>
      </c>
      <c r="B30">
        <v>1</v>
      </c>
      <c r="C30">
        <v>0</v>
      </c>
      <c r="D30">
        <v>91.8</v>
      </c>
      <c r="E30">
        <v>-1</v>
      </c>
      <c r="F30">
        <v>-1</v>
      </c>
      <c r="G30">
        <v>-1</v>
      </c>
      <c r="H30">
        <v>0</v>
      </c>
      <c r="I30">
        <v>-1</v>
      </c>
      <c r="J30">
        <v>-1</v>
      </c>
      <c r="K30">
        <v>-1</v>
      </c>
    </row>
    <row r="31" spans="1:11">
      <c r="A31" s="8">
        <v>41933.450937499998</v>
      </c>
      <c r="B31">
        <v>1</v>
      </c>
      <c r="C31">
        <v>0</v>
      </c>
      <c r="D31">
        <v>92</v>
      </c>
      <c r="E31">
        <v>-1</v>
      </c>
      <c r="F31">
        <v>-1</v>
      </c>
      <c r="G31">
        <v>-1</v>
      </c>
      <c r="H31">
        <v>0</v>
      </c>
      <c r="I31">
        <v>-1</v>
      </c>
      <c r="J31">
        <v>-1</v>
      </c>
      <c r="K31">
        <v>-1</v>
      </c>
    </row>
    <row r="32" spans="1:11">
      <c r="A32" s="8">
        <v>41933.451053240744</v>
      </c>
      <c r="B32">
        <v>1</v>
      </c>
      <c r="C32">
        <v>0</v>
      </c>
      <c r="D32">
        <v>92.3</v>
      </c>
      <c r="E32">
        <v>-1</v>
      </c>
      <c r="F32">
        <v>-1</v>
      </c>
      <c r="G32">
        <v>-1</v>
      </c>
      <c r="H32">
        <v>0.1</v>
      </c>
      <c r="I32">
        <v>-1</v>
      </c>
      <c r="J32">
        <v>-1</v>
      </c>
      <c r="K32">
        <v>-1</v>
      </c>
    </row>
    <row r="33" spans="1:11">
      <c r="A33" s="8">
        <v>41933.451168981483</v>
      </c>
      <c r="B33">
        <v>1</v>
      </c>
      <c r="C33">
        <v>0</v>
      </c>
      <c r="D33">
        <v>91.5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</row>
    <row r="34" spans="1:11">
      <c r="A34" s="8">
        <v>41933.451284722221</v>
      </c>
      <c r="B34">
        <v>1</v>
      </c>
      <c r="C34">
        <v>0</v>
      </c>
      <c r="D34">
        <v>93.4</v>
      </c>
      <c r="E34">
        <v>-1</v>
      </c>
      <c r="F34">
        <v>-1</v>
      </c>
      <c r="G34">
        <v>-1</v>
      </c>
      <c r="H34">
        <v>0.1</v>
      </c>
      <c r="I34">
        <v>-1</v>
      </c>
      <c r="J34">
        <v>-1</v>
      </c>
      <c r="K34">
        <v>-1</v>
      </c>
    </row>
    <row r="35" spans="1:11">
      <c r="A35" s="8">
        <v>41933.45140046296</v>
      </c>
      <c r="B35">
        <v>1</v>
      </c>
      <c r="C35">
        <v>0</v>
      </c>
      <c r="D35">
        <v>92.8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</row>
    <row r="36" spans="1:11">
      <c r="A36" s="8">
        <v>41933.451516203706</v>
      </c>
      <c r="B36">
        <v>1</v>
      </c>
      <c r="C36">
        <v>0</v>
      </c>
      <c r="D36">
        <v>92.2</v>
      </c>
      <c r="E36">
        <v>-1</v>
      </c>
      <c r="F36">
        <v>-1</v>
      </c>
      <c r="G36">
        <v>-1</v>
      </c>
      <c r="H36">
        <v>0</v>
      </c>
      <c r="I36">
        <v>-1</v>
      </c>
      <c r="J36">
        <v>-1</v>
      </c>
      <c r="K36">
        <v>-1</v>
      </c>
    </row>
    <row r="37" spans="1:11">
      <c r="A37" s="8">
        <v>41933.451631944445</v>
      </c>
      <c r="B37">
        <v>1</v>
      </c>
      <c r="C37">
        <v>0</v>
      </c>
      <c r="D37">
        <v>91.8</v>
      </c>
      <c r="E37">
        <v>-1</v>
      </c>
      <c r="F37">
        <v>-1</v>
      </c>
      <c r="G37">
        <v>-1</v>
      </c>
      <c r="H37">
        <v>0</v>
      </c>
      <c r="I37">
        <v>-1</v>
      </c>
      <c r="J37">
        <v>-1</v>
      </c>
      <c r="K37">
        <v>-1</v>
      </c>
    </row>
    <row r="38" spans="1:11">
      <c r="A38" s="8">
        <v>41933.451747685183</v>
      </c>
      <c r="B38">
        <v>1</v>
      </c>
      <c r="C38">
        <v>0</v>
      </c>
      <c r="D38">
        <v>90</v>
      </c>
      <c r="E38">
        <v>-1</v>
      </c>
      <c r="F38">
        <v>-1</v>
      </c>
      <c r="G38">
        <v>-1</v>
      </c>
      <c r="H38">
        <v>0</v>
      </c>
      <c r="I38">
        <v>-1</v>
      </c>
      <c r="J38">
        <v>-1</v>
      </c>
      <c r="K38">
        <v>-1</v>
      </c>
    </row>
    <row r="39" spans="1:11">
      <c r="A39" s="8">
        <v>41933.451863425929</v>
      </c>
      <c r="B39">
        <v>1</v>
      </c>
      <c r="C39">
        <v>0</v>
      </c>
      <c r="D39">
        <v>92.2</v>
      </c>
      <c r="E39">
        <v>-1</v>
      </c>
      <c r="F39">
        <v>-1</v>
      </c>
      <c r="G39">
        <v>-1</v>
      </c>
      <c r="H39">
        <v>0.1</v>
      </c>
      <c r="I39">
        <v>-1</v>
      </c>
      <c r="J39">
        <v>-1</v>
      </c>
      <c r="K39">
        <v>-1</v>
      </c>
    </row>
    <row r="40" spans="1:11">
      <c r="A40" s="8">
        <v>41933.451979166668</v>
      </c>
      <c r="B40">
        <v>1</v>
      </c>
      <c r="C40">
        <v>0</v>
      </c>
      <c r="D40">
        <v>91.7</v>
      </c>
      <c r="E40">
        <v>-1</v>
      </c>
      <c r="F40">
        <v>-1</v>
      </c>
      <c r="G40">
        <v>-1</v>
      </c>
      <c r="H40">
        <v>0</v>
      </c>
      <c r="I40">
        <v>-1</v>
      </c>
      <c r="J40">
        <v>-1</v>
      </c>
      <c r="K40">
        <v>-1</v>
      </c>
    </row>
    <row r="41" spans="1:11">
      <c r="A41" s="8">
        <v>41933.452094907407</v>
      </c>
      <c r="B41">
        <v>1</v>
      </c>
      <c r="C41">
        <v>0</v>
      </c>
      <c r="D41">
        <v>92.5</v>
      </c>
      <c r="E41">
        <v>-1</v>
      </c>
      <c r="F41">
        <v>-1</v>
      </c>
      <c r="G41">
        <v>-1</v>
      </c>
      <c r="H41">
        <v>0</v>
      </c>
      <c r="I41">
        <v>-1</v>
      </c>
      <c r="J41">
        <v>-1</v>
      </c>
      <c r="K41">
        <v>-1</v>
      </c>
    </row>
    <row r="42" spans="1:11">
      <c r="A42" s="8">
        <v>41933.452210648145</v>
      </c>
      <c r="B42">
        <v>1</v>
      </c>
      <c r="C42">
        <v>0</v>
      </c>
      <c r="D42">
        <v>93.2</v>
      </c>
      <c r="E42">
        <v>-1</v>
      </c>
      <c r="F42">
        <v>-1</v>
      </c>
      <c r="G42">
        <v>-1</v>
      </c>
      <c r="H42">
        <v>0.1</v>
      </c>
      <c r="I42">
        <v>-1</v>
      </c>
      <c r="J42">
        <v>-1</v>
      </c>
      <c r="K42">
        <v>-1</v>
      </c>
    </row>
    <row r="43" spans="1:11">
      <c r="A43" s="8">
        <v>41933.452326388891</v>
      </c>
      <c r="B43">
        <v>1</v>
      </c>
      <c r="C43">
        <v>0</v>
      </c>
      <c r="D43">
        <v>92.2</v>
      </c>
      <c r="E43">
        <v>-1</v>
      </c>
      <c r="F43">
        <v>-1</v>
      </c>
      <c r="G43">
        <v>-1</v>
      </c>
      <c r="H43">
        <v>0</v>
      </c>
      <c r="I43">
        <v>-1</v>
      </c>
      <c r="J43">
        <v>-1</v>
      </c>
      <c r="K43">
        <v>-1</v>
      </c>
    </row>
    <row r="44" spans="1:11">
      <c r="A44" s="8">
        <v>41933.45244212963</v>
      </c>
      <c r="B44">
        <v>1</v>
      </c>
      <c r="C44">
        <v>0</v>
      </c>
      <c r="D44">
        <v>90.9</v>
      </c>
      <c r="E44">
        <v>-1</v>
      </c>
      <c r="F44">
        <v>-1</v>
      </c>
      <c r="G44">
        <v>-1</v>
      </c>
      <c r="H44">
        <v>0</v>
      </c>
      <c r="I44">
        <v>-1</v>
      </c>
      <c r="J44">
        <v>-1</v>
      </c>
      <c r="K44">
        <v>-1</v>
      </c>
    </row>
    <row r="45" spans="1:11">
      <c r="A45" s="8">
        <v>41933.452557870369</v>
      </c>
      <c r="B45">
        <v>1</v>
      </c>
      <c r="C45">
        <v>0</v>
      </c>
      <c r="D45">
        <v>92.3</v>
      </c>
      <c r="E45">
        <v>-1</v>
      </c>
      <c r="F45">
        <v>-1</v>
      </c>
      <c r="G45">
        <v>-1</v>
      </c>
      <c r="H45">
        <v>0</v>
      </c>
      <c r="I45">
        <v>-1</v>
      </c>
      <c r="J45">
        <v>-1</v>
      </c>
      <c r="K45">
        <v>-1</v>
      </c>
    </row>
    <row r="46" spans="1:11">
      <c r="A46" s="8">
        <v>41933.452673611115</v>
      </c>
      <c r="B46">
        <v>1</v>
      </c>
      <c r="C46">
        <v>0</v>
      </c>
      <c r="D46">
        <v>92.6</v>
      </c>
      <c r="E46">
        <v>-1</v>
      </c>
      <c r="F46">
        <v>-1</v>
      </c>
      <c r="G46">
        <v>-1</v>
      </c>
      <c r="H46">
        <v>0</v>
      </c>
      <c r="I46">
        <v>-1</v>
      </c>
      <c r="J46">
        <v>-1</v>
      </c>
      <c r="K46">
        <v>-1</v>
      </c>
    </row>
    <row r="47" spans="1:11">
      <c r="A47" s="8">
        <v>41933.452789351853</v>
      </c>
      <c r="B47">
        <v>1</v>
      </c>
      <c r="C47">
        <v>0</v>
      </c>
      <c r="D47">
        <v>92.5</v>
      </c>
      <c r="E47">
        <v>-1</v>
      </c>
      <c r="F47">
        <v>-1</v>
      </c>
      <c r="G47">
        <v>-1</v>
      </c>
      <c r="H47">
        <v>0.1</v>
      </c>
      <c r="I47">
        <v>-1</v>
      </c>
      <c r="J47">
        <v>-1</v>
      </c>
      <c r="K47">
        <v>-1</v>
      </c>
    </row>
    <row r="48" spans="1:11">
      <c r="A48" s="8">
        <v>41933.452905092592</v>
      </c>
      <c r="B48">
        <v>2</v>
      </c>
      <c r="C48">
        <v>0</v>
      </c>
      <c r="D48">
        <v>92.2</v>
      </c>
      <c r="E48">
        <v>-1</v>
      </c>
      <c r="F48">
        <v>-1</v>
      </c>
      <c r="G48">
        <v>-1</v>
      </c>
      <c r="H48">
        <v>0</v>
      </c>
      <c r="I48">
        <v>-1</v>
      </c>
      <c r="J48">
        <v>-1</v>
      </c>
      <c r="K48">
        <v>-1</v>
      </c>
    </row>
    <row r="49" spans="1:11">
      <c r="A49" s="8">
        <v>41933.453020833331</v>
      </c>
      <c r="B49">
        <v>1</v>
      </c>
      <c r="C49">
        <v>0</v>
      </c>
      <c r="D49">
        <v>93.1</v>
      </c>
      <c r="E49">
        <v>-1</v>
      </c>
      <c r="F49">
        <v>-1</v>
      </c>
      <c r="G49">
        <v>-1</v>
      </c>
      <c r="H49">
        <v>0.1</v>
      </c>
      <c r="I49">
        <v>-1</v>
      </c>
      <c r="J49">
        <v>-1</v>
      </c>
      <c r="K49">
        <v>-1</v>
      </c>
    </row>
    <row r="50" spans="1:11">
      <c r="A50" s="8">
        <v>41933.453136574077</v>
      </c>
      <c r="B50">
        <v>1</v>
      </c>
      <c r="C50">
        <v>0</v>
      </c>
      <c r="D50">
        <v>91.4</v>
      </c>
      <c r="E50">
        <v>-1</v>
      </c>
      <c r="F50">
        <v>-1</v>
      </c>
      <c r="G50">
        <v>-1</v>
      </c>
      <c r="H50">
        <v>0</v>
      </c>
      <c r="I50">
        <v>-1</v>
      </c>
      <c r="J50">
        <v>-1</v>
      </c>
      <c r="K50">
        <v>-1</v>
      </c>
    </row>
    <row r="51" spans="1:11">
      <c r="A51" s="8">
        <v>41933.453252314815</v>
      </c>
      <c r="B51">
        <v>2</v>
      </c>
      <c r="C51">
        <v>0</v>
      </c>
      <c r="D51">
        <v>93.2</v>
      </c>
      <c r="E51">
        <v>-1</v>
      </c>
      <c r="F51">
        <v>-1</v>
      </c>
      <c r="G51">
        <v>-1</v>
      </c>
      <c r="H51">
        <v>0</v>
      </c>
      <c r="I51">
        <v>-1</v>
      </c>
      <c r="J51">
        <v>-1</v>
      </c>
      <c r="K51">
        <v>-1</v>
      </c>
    </row>
    <row r="52" spans="1:11">
      <c r="A52" s="8">
        <v>41933.453368055554</v>
      </c>
      <c r="B52">
        <v>1</v>
      </c>
      <c r="C52">
        <v>0</v>
      </c>
      <c r="D52">
        <v>91.6</v>
      </c>
      <c r="E52">
        <v>-1</v>
      </c>
      <c r="F52">
        <v>-1</v>
      </c>
      <c r="G52">
        <v>-1</v>
      </c>
      <c r="H52">
        <v>0</v>
      </c>
      <c r="I52">
        <v>-1</v>
      </c>
      <c r="J52">
        <v>-1</v>
      </c>
      <c r="K52">
        <v>-1</v>
      </c>
    </row>
    <row r="53" spans="1:11">
      <c r="A53" s="8">
        <v>41933.453483796293</v>
      </c>
      <c r="B53">
        <v>1</v>
      </c>
      <c r="C53">
        <v>0</v>
      </c>
      <c r="D53">
        <v>91.4</v>
      </c>
      <c r="E53">
        <v>-1</v>
      </c>
      <c r="F53">
        <v>-1</v>
      </c>
      <c r="G53">
        <v>-1</v>
      </c>
      <c r="H53">
        <v>0</v>
      </c>
      <c r="I53">
        <v>-1</v>
      </c>
      <c r="J53">
        <v>-1</v>
      </c>
      <c r="K53">
        <v>-1</v>
      </c>
    </row>
    <row r="54" spans="1:11">
      <c r="A54" s="8">
        <v>41933.453599537039</v>
      </c>
      <c r="B54">
        <v>1</v>
      </c>
      <c r="C54">
        <v>0</v>
      </c>
      <c r="D54">
        <v>92.2</v>
      </c>
      <c r="E54">
        <v>-1</v>
      </c>
      <c r="F54">
        <v>-1</v>
      </c>
      <c r="G54">
        <v>-1</v>
      </c>
      <c r="H54">
        <v>0.1</v>
      </c>
      <c r="I54">
        <v>-1</v>
      </c>
      <c r="J54">
        <v>-1</v>
      </c>
      <c r="K54">
        <v>-1</v>
      </c>
    </row>
    <row r="55" spans="1:11">
      <c r="A55" s="8">
        <v>41933.453715277778</v>
      </c>
      <c r="B55">
        <v>1</v>
      </c>
      <c r="C55">
        <v>0</v>
      </c>
      <c r="D55">
        <v>92</v>
      </c>
      <c r="E55">
        <v>-1</v>
      </c>
      <c r="F55">
        <v>-1</v>
      </c>
      <c r="G55">
        <v>-1</v>
      </c>
      <c r="H55">
        <v>0</v>
      </c>
      <c r="I55">
        <v>-1</v>
      </c>
      <c r="J55">
        <v>-1</v>
      </c>
      <c r="K55">
        <v>-1</v>
      </c>
    </row>
    <row r="56" spans="1:11">
      <c r="A56" s="8">
        <v>41933.453831018516</v>
      </c>
      <c r="B56">
        <v>2</v>
      </c>
      <c r="C56">
        <v>0</v>
      </c>
      <c r="D56">
        <v>90.2</v>
      </c>
      <c r="E56">
        <v>-1</v>
      </c>
      <c r="F56">
        <v>-1</v>
      </c>
      <c r="G56">
        <v>-1</v>
      </c>
      <c r="H56">
        <v>0</v>
      </c>
      <c r="I56">
        <v>-1</v>
      </c>
      <c r="J56">
        <v>-1</v>
      </c>
      <c r="K56">
        <v>-1</v>
      </c>
    </row>
    <row r="57" spans="1:11">
      <c r="A57" s="8">
        <v>41933.453946759262</v>
      </c>
      <c r="B57">
        <v>1</v>
      </c>
      <c r="C57">
        <v>0</v>
      </c>
      <c r="D57">
        <v>92.8</v>
      </c>
      <c r="E57">
        <v>-1</v>
      </c>
      <c r="F57">
        <v>-1</v>
      </c>
      <c r="G57">
        <v>-1</v>
      </c>
      <c r="H57">
        <v>0.1</v>
      </c>
      <c r="I57">
        <v>-1</v>
      </c>
      <c r="J57">
        <v>-1</v>
      </c>
      <c r="K57">
        <v>-1</v>
      </c>
    </row>
    <row r="58" spans="1:11">
      <c r="A58" s="8">
        <v>41933.454062500001</v>
      </c>
      <c r="B58">
        <v>1</v>
      </c>
      <c r="C58">
        <v>0</v>
      </c>
      <c r="D58">
        <v>92.3</v>
      </c>
      <c r="E58">
        <v>-1</v>
      </c>
      <c r="F58">
        <v>-1</v>
      </c>
      <c r="G58">
        <v>-1</v>
      </c>
      <c r="H58">
        <v>0</v>
      </c>
      <c r="I58">
        <v>-1</v>
      </c>
      <c r="J58">
        <v>-1</v>
      </c>
      <c r="K58">
        <v>-1</v>
      </c>
    </row>
    <row r="59" spans="1:11">
      <c r="A59" s="8">
        <v>41933.45417824074</v>
      </c>
      <c r="B59">
        <v>2</v>
      </c>
      <c r="C59">
        <v>0</v>
      </c>
      <c r="D59">
        <v>90.5</v>
      </c>
      <c r="E59">
        <v>-1</v>
      </c>
      <c r="F59">
        <v>-1</v>
      </c>
      <c r="G59">
        <v>-1</v>
      </c>
      <c r="H59">
        <v>0</v>
      </c>
      <c r="I59">
        <v>-1</v>
      </c>
      <c r="J59">
        <v>-1</v>
      </c>
      <c r="K59">
        <v>-1</v>
      </c>
    </row>
    <row r="60" spans="1:11">
      <c r="A60" s="8">
        <v>41933.454293981478</v>
      </c>
      <c r="B60">
        <v>1</v>
      </c>
      <c r="C60">
        <v>0</v>
      </c>
      <c r="D60">
        <v>92.2</v>
      </c>
      <c r="E60">
        <v>-1</v>
      </c>
      <c r="F60">
        <v>-1</v>
      </c>
      <c r="G60">
        <v>-1</v>
      </c>
      <c r="H60">
        <v>0</v>
      </c>
      <c r="I60">
        <v>-1</v>
      </c>
      <c r="J60">
        <v>-1</v>
      </c>
      <c r="K60">
        <v>-1</v>
      </c>
    </row>
    <row r="61" spans="1:11">
      <c r="A61" s="8">
        <v>41933.454409722224</v>
      </c>
      <c r="B61">
        <v>1</v>
      </c>
      <c r="C61">
        <v>0</v>
      </c>
      <c r="D61">
        <v>91.5</v>
      </c>
      <c r="E61">
        <v>-1</v>
      </c>
      <c r="F61">
        <v>-1</v>
      </c>
      <c r="G61">
        <v>-1</v>
      </c>
      <c r="H61">
        <v>0</v>
      </c>
      <c r="I61">
        <v>-1</v>
      </c>
      <c r="J61">
        <v>-1</v>
      </c>
      <c r="K61">
        <v>-1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L61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38">
      <c r="A1" t="s">
        <v>428</v>
      </c>
      <c r="B1" t="s">
        <v>429</v>
      </c>
      <c r="C1" t="s">
        <v>430</v>
      </c>
      <c r="D1" t="s">
        <v>431</v>
      </c>
      <c r="E1" t="s">
        <v>432</v>
      </c>
      <c r="F1" t="s">
        <v>433</v>
      </c>
      <c r="G1" t="s">
        <v>434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444</v>
      </c>
      <c r="R1" t="s">
        <v>445</v>
      </c>
      <c r="S1" t="s">
        <v>446</v>
      </c>
      <c r="T1" t="s">
        <v>447</v>
      </c>
      <c r="U1" t="s">
        <v>448</v>
      </c>
      <c r="V1" t="s">
        <v>449</v>
      </c>
      <c r="W1" t="s">
        <v>450</v>
      </c>
      <c r="X1" t="s">
        <v>451</v>
      </c>
      <c r="Y1" t="s">
        <v>452</v>
      </c>
      <c r="Z1" t="s">
        <v>453</v>
      </c>
      <c r="AA1" t="s">
        <v>454</v>
      </c>
      <c r="AB1" t="s">
        <v>455</v>
      </c>
      <c r="AC1" t="s">
        <v>456</v>
      </c>
      <c r="AD1" t="s">
        <v>457</v>
      </c>
      <c r="AE1" t="s">
        <v>458</v>
      </c>
      <c r="AF1" t="s">
        <v>459</v>
      </c>
      <c r="AG1" t="s">
        <v>460</v>
      </c>
      <c r="AH1" t="s">
        <v>461</v>
      </c>
      <c r="AI1" t="s">
        <v>462</v>
      </c>
      <c r="AJ1" t="s">
        <v>463</v>
      </c>
      <c r="AK1" t="s">
        <v>464</v>
      </c>
      <c r="AL1" t="s">
        <v>465</v>
      </c>
    </row>
    <row r="2" spans="1:38">
      <c r="A2" s="8">
        <v>41933.447581018518</v>
      </c>
      <c r="B2">
        <v>9</v>
      </c>
      <c r="C2">
        <v>0</v>
      </c>
      <c r="D2">
        <v>0</v>
      </c>
      <c r="E2">
        <v>1740</v>
      </c>
      <c r="F2">
        <v>7864</v>
      </c>
      <c r="G2">
        <v>-1</v>
      </c>
      <c r="H2">
        <v>280</v>
      </c>
      <c r="I2">
        <v>0</v>
      </c>
      <c r="J2">
        <v>0</v>
      </c>
      <c r="K2">
        <v>0</v>
      </c>
      <c r="L2">
        <v>5519</v>
      </c>
      <c r="M2">
        <v>11</v>
      </c>
      <c r="N2">
        <v>0</v>
      </c>
      <c r="O2">
        <v>18609</v>
      </c>
      <c r="P2">
        <v>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5635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>
      <c r="A3" s="8">
        <v>41933.447696759256</v>
      </c>
      <c r="B3">
        <v>21</v>
      </c>
      <c r="C3">
        <v>0</v>
      </c>
      <c r="D3">
        <v>0</v>
      </c>
      <c r="E3">
        <v>1750</v>
      </c>
      <c r="F3">
        <v>7898</v>
      </c>
      <c r="G3">
        <v>-1</v>
      </c>
      <c r="H3">
        <v>0</v>
      </c>
      <c r="I3">
        <v>52</v>
      </c>
      <c r="J3">
        <v>0</v>
      </c>
      <c r="K3">
        <v>0</v>
      </c>
      <c r="L3">
        <v>413</v>
      </c>
      <c r="M3">
        <v>0</v>
      </c>
      <c r="N3">
        <v>0</v>
      </c>
      <c r="O3">
        <v>732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389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>
      <c r="A4" s="8">
        <v>41933.447812500002</v>
      </c>
      <c r="B4">
        <v>22</v>
      </c>
      <c r="C4">
        <v>0</v>
      </c>
      <c r="D4">
        <v>0</v>
      </c>
      <c r="E4">
        <v>1748</v>
      </c>
      <c r="F4">
        <v>7898</v>
      </c>
      <c r="G4">
        <v>-1</v>
      </c>
      <c r="H4">
        <v>0</v>
      </c>
      <c r="I4">
        <v>24</v>
      </c>
      <c r="J4">
        <v>0</v>
      </c>
      <c r="K4">
        <v>0</v>
      </c>
      <c r="L4">
        <v>177</v>
      </c>
      <c r="M4">
        <v>0</v>
      </c>
      <c r="N4">
        <v>0</v>
      </c>
      <c r="O4">
        <v>42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158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>
      <c r="A5" s="8">
        <v>41933.447928240741</v>
      </c>
      <c r="B5">
        <v>10</v>
      </c>
      <c r="C5">
        <v>0</v>
      </c>
      <c r="D5">
        <v>0</v>
      </c>
      <c r="E5">
        <v>1748</v>
      </c>
      <c r="F5">
        <v>7898</v>
      </c>
      <c r="G5">
        <v>-1</v>
      </c>
      <c r="H5">
        <v>0</v>
      </c>
      <c r="I5">
        <v>60</v>
      </c>
      <c r="J5">
        <v>0</v>
      </c>
      <c r="K5">
        <v>0</v>
      </c>
      <c r="L5">
        <v>151</v>
      </c>
      <c r="M5">
        <v>0</v>
      </c>
      <c r="N5">
        <v>0</v>
      </c>
      <c r="O5">
        <v>37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151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>
      <c r="A6" s="8">
        <v>41933.44804398148</v>
      </c>
      <c r="B6">
        <v>5</v>
      </c>
      <c r="C6">
        <v>0</v>
      </c>
      <c r="D6">
        <v>0</v>
      </c>
      <c r="E6">
        <v>1748</v>
      </c>
      <c r="F6">
        <v>7898</v>
      </c>
      <c r="G6">
        <v>-1</v>
      </c>
      <c r="H6">
        <v>0</v>
      </c>
      <c r="I6">
        <v>48</v>
      </c>
      <c r="J6">
        <v>0</v>
      </c>
      <c r="K6">
        <v>0</v>
      </c>
      <c r="L6">
        <v>392</v>
      </c>
      <c r="M6">
        <v>1</v>
      </c>
      <c r="N6">
        <v>0</v>
      </c>
      <c r="O6">
        <v>811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405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A7" s="8">
        <v>41933.448159722226</v>
      </c>
      <c r="B7">
        <v>6</v>
      </c>
      <c r="C7">
        <v>0</v>
      </c>
      <c r="D7">
        <v>0</v>
      </c>
      <c r="E7">
        <v>1748</v>
      </c>
      <c r="F7">
        <v>7902</v>
      </c>
      <c r="G7">
        <v>-1</v>
      </c>
      <c r="H7">
        <v>0</v>
      </c>
      <c r="I7">
        <v>28</v>
      </c>
      <c r="J7">
        <v>0</v>
      </c>
      <c r="K7">
        <v>0</v>
      </c>
      <c r="L7">
        <v>688</v>
      </c>
      <c r="M7">
        <v>1</v>
      </c>
      <c r="N7">
        <v>0</v>
      </c>
      <c r="O7">
        <v>2210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756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>
      <c r="A8" s="8">
        <v>41933.448275462964</v>
      </c>
      <c r="B8">
        <v>6</v>
      </c>
      <c r="C8">
        <v>0</v>
      </c>
      <c r="D8">
        <v>0</v>
      </c>
      <c r="E8">
        <v>1748</v>
      </c>
      <c r="F8">
        <v>7898</v>
      </c>
      <c r="G8">
        <v>-1</v>
      </c>
      <c r="H8">
        <v>0</v>
      </c>
      <c r="I8">
        <v>16</v>
      </c>
      <c r="J8">
        <v>0</v>
      </c>
      <c r="K8">
        <v>0</v>
      </c>
      <c r="L8">
        <v>220</v>
      </c>
      <c r="M8">
        <v>0</v>
      </c>
      <c r="N8">
        <v>0</v>
      </c>
      <c r="O8">
        <v>67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154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>
      <c r="A9" s="8">
        <v>41933.448391203703</v>
      </c>
      <c r="B9">
        <v>5</v>
      </c>
      <c r="C9">
        <v>0</v>
      </c>
      <c r="D9">
        <v>0</v>
      </c>
      <c r="E9">
        <v>1748</v>
      </c>
      <c r="F9">
        <v>7898</v>
      </c>
      <c r="G9">
        <v>-1</v>
      </c>
      <c r="H9">
        <v>0</v>
      </c>
      <c r="I9">
        <v>40</v>
      </c>
      <c r="J9">
        <v>0</v>
      </c>
      <c r="K9">
        <v>0</v>
      </c>
      <c r="L9">
        <v>161</v>
      </c>
      <c r="M9">
        <v>0</v>
      </c>
      <c r="N9">
        <v>0</v>
      </c>
      <c r="O9">
        <v>39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159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8">
        <v>41933.448506944442</v>
      </c>
      <c r="B10">
        <v>6</v>
      </c>
      <c r="C10">
        <v>0</v>
      </c>
      <c r="D10">
        <v>0</v>
      </c>
      <c r="E10">
        <v>1748</v>
      </c>
      <c r="F10">
        <v>7898</v>
      </c>
      <c r="G10">
        <v>-1</v>
      </c>
      <c r="H10">
        <v>0</v>
      </c>
      <c r="I10">
        <v>28</v>
      </c>
      <c r="J10">
        <v>0</v>
      </c>
      <c r="K10">
        <v>0</v>
      </c>
      <c r="L10">
        <v>153</v>
      </c>
      <c r="M10">
        <v>1</v>
      </c>
      <c r="N10">
        <v>0</v>
      </c>
      <c r="O10">
        <v>39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151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8">
        <v>41933.448622685188</v>
      </c>
      <c r="B11">
        <v>6</v>
      </c>
      <c r="C11">
        <v>0</v>
      </c>
      <c r="D11">
        <v>0</v>
      </c>
      <c r="E11">
        <v>1748</v>
      </c>
      <c r="F11">
        <v>7898</v>
      </c>
      <c r="G11">
        <v>-1</v>
      </c>
      <c r="H11">
        <v>0</v>
      </c>
      <c r="I11">
        <v>16</v>
      </c>
      <c r="J11">
        <v>0</v>
      </c>
      <c r="K11">
        <v>0</v>
      </c>
      <c r="L11">
        <v>152</v>
      </c>
      <c r="M11">
        <v>0</v>
      </c>
      <c r="N11">
        <v>0</v>
      </c>
      <c r="O11">
        <v>37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152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A12" s="8">
        <v>41933.448738425926</v>
      </c>
      <c r="B12">
        <v>6</v>
      </c>
      <c r="C12">
        <v>0</v>
      </c>
      <c r="D12">
        <v>0</v>
      </c>
      <c r="E12">
        <v>1748</v>
      </c>
      <c r="F12">
        <v>7898</v>
      </c>
      <c r="G12">
        <v>-1</v>
      </c>
      <c r="H12">
        <v>0</v>
      </c>
      <c r="I12">
        <v>16</v>
      </c>
      <c r="J12">
        <v>0</v>
      </c>
      <c r="K12">
        <v>0</v>
      </c>
      <c r="L12">
        <v>149</v>
      </c>
      <c r="M12">
        <v>0</v>
      </c>
      <c r="N12">
        <v>0</v>
      </c>
      <c r="O12">
        <v>39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158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>
      <c r="A13" s="8">
        <v>41933.448854166665</v>
      </c>
      <c r="B13">
        <v>4</v>
      </c>
      <c r="C13">
        <v>0</v>
      </c>
      <c r="D13">
        <v>0</v>
      </c>
      <c r="E13">
        <v>1748</v>
      </c>
      <c r="F13">
        <v>7898</v>
      </c>
      <c r="G13">
        <v>-1</v>
      </c>
      <c r="H13">
        <v>0</v>
      </c>
      <c r="I13">
        <v>40</v>
      </c>
      <c r="J13">
        <v>0</v>
      </c>
      <c r="K13">
        <v>0</v>
      </c>
      <c r="L13">
        <v>158</v>
      </c>
      <c r="M13">
        <v>0</v>
      </c>
      <c r="N13">
        <v>0</v>
      </c>
      <c r="O13">
        <v>39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156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>
      <c r="A14" s="8">
        <v>41933.448969907404</v>
      </c>
      <c r="B14">
        <v>4</v>
      </c>
      <c r="C14">
        <v>0</v>
      </c>
      <c r="D14">
        <v>0</v>
      </c>
      <c r="E14">
        <v>1748</v>
      </c>
      <c r="F14">
        <v>7898</v>
      </c>
      <c r="G14">
        <v>-1</v>
      </c>
      <c r="H14">
        <v>0</v>
      </c>
      <c r="I14">
        <v>16</v>
      </c>
      <c r="J14">
        <v>0</v>
      </c>
      <c r="K14">
        <v>0</v>
      </c>
      <c r="L14">
        <v>153</v>
      </c>
      <c r="M14">
        <v>0</v>
      </c>
      <c r="N14">
        <v>0</v>
      </c>
      <c r="O14">
        <v>38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151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>
      <c r="A15" s="8">
        <v>41933.44908564815</v>
      </c>
      <c r="B15">
        <v>5</v>
      </c>
      <c r="C15">
        <v>0</v>
      </c>
      <c r="D15">
        <v>0</v>
      </c>
      <c r="E15">
        <v>1748</v>
      </c>
      <c r="F15">
        <v>7898</v>
      </c>
      <c r="G15">
        <v>-1</v>
      </c>
      <c r="H15">
        <v>0</v>
      </c>
      <c r="I15">
        <v>16</v>
      </c>
      <c r="J15">
        <v>0</v>
      </c>
      <c r="K15">
        <v>0</v>
      </c>
      <c r="L15">
        <v>286</v>
      </c>
      <c r="M15">
        <v>1</v>
      </c>
      <c r="N15">
        <v>0</v>
      </c>
      <c r="O15">
        <v>480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290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>
      <c r="A16" s="8">
        <v>41933.449201388888</v>
      </c>
      <c r="B16">
        <v>6</v>
      </c>
      <c r="C16">
        <v>0</v>
      </c>
      <c r="D16">
        <v>0</v>
      </c>
      <c r="E16">
        <v>1748</v>
      </c>
      <c r="F16">
        <v>7898</v>
      </c>
      <c r="G16">
        <v>-1</v>
      </c>
      <c r="H16">
        <v>0</v>
      </c>
      <c r="I16">
        <v>36</v>
      </c>
      <c r="J16">
        <v>0</v>
      </c>
      <c r="K16">
        <v>0</v>
      </c>
      <c r="L16">
        <v>151</v>
      </c>
      <c r="M16">
        <v>0</v>
      </c>
      <c r="N16">
        <v>0</v>
      </c>
      <c r="O16">
        <v>39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154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>
      <c r="A17" s="8">
        <v>41933.449317129627</v>
      </c>
      <c r="B17">
        <v>4</v>
      </c>
      <c r="C17">
        <v>0</v>
      </c>
      <c r="D17">
        <v>0</v>
      </c>
      <c r="E17">
        <v>1748</v>
      </c>
      <c r="F17">
        <v>7898</v>
      </c>
      <c r="G17">
        <v>-1</v>
      </c>
      <c r="H17">
        <v>0</v>
      </c>
      <c r="I17">
        <v>28</v>
      </c>
      <c r="J17">
        <v>0</v>
      </c>
      <c r="K17">
        <v>0</v>
      </c>
      <c r="L17">
        <v>158</v>
      </c>
      <c r="M17">
        <v>0</v>
      </c>
      <c r="N17">
        <v>0</v>
      </c>
      <c r="O17">
        <v>39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159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>
      <c r="A18" s="8">
        <v>41933.449432870373</v>
      </c>
      <c r="B18">
        <v>3</v>
      </c>
      <c r="C18">
        <v>0</v>
      </c>
      <c r="D18">
        <v>0</v>
      </c>
      <c r="E18">
        <v>1748</v>
      </c>
      <c r="F18">
        <v>7898</v>
      </c>
      <c r="G18">
        <v>-1</v>
      </c>
      <c r="H18">
        <v>0</v>
      </c>
      <c r="I18">
        <v>16</v>
      </c>
      <c r="J18">
        <v>0</v>
      </c>
      <c r="K18">
        <v>0</v>
      </c>
      <c r="L18">
        <v>150</v>
      </c>
      <c r="M18">
        <v>1</v>
      </c>
      <c r="N18">
        <v>0</v>
      </c>
      <c r="O18">
        <v>37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152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>
      <c r="A19" s="8">
        <v>41933.449548611112</v>
      </c>
      <c r="B19">
        <v>4</v>
      </c>
      <c r="C19">
        <v>0</v>
      </c>
      <c r="D19">
        <v>0</v>
      </c>
      <c r="E19">
        <v>1748</v>
      </c>
      <c r="F19">
        <v>7898</v>
      </c>
      <c r="G19">
        <v>-1</v>
      </c>
      <c r="H19">
        <v>0</v>
      </c>
      <c r="I19">
        <v>28</v>
      </c>
      <c r="J19">
        <v>0</v>
      </c>
      <c r="K19">
        <v>0</v>
      </c>
      <c r="L19">
        <v>153</v>
      </c>
      <c r="M19">
        <v>0</v>
      </c>
      <c r="N19">
        <v>0</v>
      </c>
      <c r="O19">
        <v>41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158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>
      <c r="A20" s="8">
        <v>41933.449664351851</v>
      </c>
      <c r="B20">
        <v>14</v>
      </c>
      <c r="C20">
        <v>0</v>
      </c>
      <c r="D20">
        <v>0</v>
      </c>
      <c r="E20">
        <v>1748</v>
      </c>
      <c r="F20">
        <v>7898</v>
      </c>
      <c r="G20">
        <v>-1</v>
      </c>
      <c r="H20">
        <v>0</v>
      </c>
      <c r="I20">
        <v>88</v>
      </c>
      <c r="J20">
        <v>0</v>
      </c>
      <c r="K20">
        <v>0</v>
      </c>
      <c r="L20">
        <v>155</v>
      </c>
      <c r="M20">
        <v>3</v>
      </c>
      <c r="N20">
        <v>0</v>
      </c>
      <c r="O20">
        <v>38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159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>
      <c r="A21" s="8">
        <v>41933.449780092589</v>
      </c>
      <c r="B21">
        <v>4</v>
      </c>
      <c r="C21">
        <v>0</v>
      </c>
      <c r="D21">
        <v>0</v>
      </c>
      <c r="E21">
        <v>1748</v>
      </c>
      <c r="F21">
        <v>7898</v>
      </c>
      <c r="G21">
        <v>-1</v>
      </c>
      <c r="H21">
        <v>0</v>
      </c>
      <c r="I21">
        <v>52</v>
      </c>
      <c r="J21">
        <v>0</v>
      </c>
      <c r="K21">
        <v>0</v>
      </c>
      <c r="L21">
        <v>154</v>
      </c>
      <c r="M21">
        <v>0</v>
      </c>
      <c r="N21">
        <v>0</v>
      </c>
      <c r="O21">
        <v>37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159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>
      <c r="A22" s="8">
        <v>41933.449895833335</v>
      </c>
      <c r="B22">
        <v>5</v>
      </c>
      <c r="C22">
        <v>0</v>
      </c>
      <c r="D22">
        <v>0</v>
      </c>
      <c r="E22">
        <v>1748</v>
      </c>
      <c r="F22">
        <v>7898</v>
      </c>
      <c r="G22">
        <v>-1</v>
      </c>
      <c r="H22">
        <v>0</v>
      </c>
      <c r="I22">
        <v>24</v>
      </c>
      <c r="J22">
        <v>0</v>
      </c>
      <c r="K22">
        <v>0</v>
      </c>
      <c r="L22">
        <v>293</v>
      </c>
      <c r="M22">
        <v>0</v>
      </c>
      <c r="N22">
        <v>0</v>
      </c>
      <c r="O22">
        <v>482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293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>
      <c r="A23" s="8">
        <v>41933.450011574074</v>
      </c>
      <c r="B23">
        <v>6</v>
      </c>
      <c r="C23">
        <v>0</v>
      </c>
      <c r="D23">
        <v>0</v>
      </c>
      <c r="E23">
        <v>1748</v>
      </c>
      <c r="F23">
        <v>7898</v>
      </c>
      <c r="G23">
        <v>-1</v>
      </c>
      <c r="H23">
        <v>0</v>
      </c>
      <c r="I23">
        <v>24</v>
      </c>
      <c r="J23">
        <v>0</v>
      </c>
      <c r="K23">
        <v>0</v>
      </c>
      <c r="L23">
        <v>156</v>
      </c>
      <c r="M23">
        <v>1</v>
      </c>
      <c r="N23">
        <v>0</v>
      </c>
      <c r="O23">
        <v>37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150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>
      <c r="A24" s="8">
        <v>41933.450127314813</v>
      </c>
      <c r="B24">
        <v>6</v>
      </c>
      <c r="C24">
        <v>0</v>
      </c>
      <c r="D24">
        <v>0</v>
      </c>
      <c r="E24">
        <v>1748</v>
      </c>
      <c r="F24">
        <v>7898</v>
      </c>
      <c r="G24">
        <v>-1</v>
      </c>
      <c r="H24">
        <v>0</v>
      </c>
      <c r="I24">
        <v>16</v>
      </c>
      <c r="J24">
        <v>0</v>
      </c>
      <c r="K24">
        <v>0</v>
      </c>
      <c r="L24">
        <v>157</v>
      </c>
      <c r="M24">
        <v>0</v>
      </c>
      <c r="N24">
        <v>0</v>
      </c>
      <c r="O24">
        <v>39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159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>
      <c r="A25" s="8">
        <v>41933.450243055559</v>
      </c>
      <c r="B25">
        <v>4</v>
      </c>
      <c r="C25">
        <v>0</v>
      </c>
      <c r="D25">
        <v>0</v>
      </c>
      <c r="E25">
        <v>1748</v>
      </c>
      <c r="F25">
        <v>7898</v>
      </c>
      <c r="G25">
        <v>-1</v>
      </c>
      <c r="H25">
        <v>0</v>
      </c>
      <c r="I25">
        <v>40</v>
      </c>
      <c r="J25">
        <v>0</v>
      </c>
      <c r="K25">
        <v>0</v>
      </c>
      <c r="L25">
        <v>154</v>
      </c>
      <c r="M25">
        <v>0</v>
      </c>
      <c r="N25">
        <v>0</v>
      </c>
      <c r="O25">
        <v>39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152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>
      <c r="A26" s="8">
        <v>41933.450358796297</v>
      </c>
      <c r="B26">
        <v>6</v>
      </c>
      <c r="C26">
        <v>0</v>
      </c>
      <c r="D26">
        <v>0</v>
      </c>
      <c r="E26">
        <v>1748</v>
      </c>
      <c r="F26">
        <v>7898</v>
      </c>
      <c r="G26">
        <v>-1</v>
      </c>
      <c r="H26">
        <v>0</v>
      </c>
      <c r="I26">
        <v>28</v>
      </c>
      <c r="J26">
        <v>0</v>
      </c>
      <c r="K26">
        <v>0</v>
      </c>
      <c r="L26">
        <v>150</v>
      </c>
      <c r="M26">
        <v>0</v>
      </c>
      <c r="N26">
        <v>0</v>
      </c>
      <c r="O26">
        <v>37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153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>
      <c r="A27" s="8">
        <v>41933.450474537036</v>
      </c>
      <c r="B27">
        <v>6</v>
      </c>
      <c r="C27">
        <v>0</v>
      </c>
      <c r="D27">
        <v>0</v>
      </c>
      <c r="E27">
        <v>1748</v>
      </c>
      <c r="F27">
        <v>7898</v>
      </c>
      <c r="G27">
        <v>-1</v>
      </c>
      <c r="H27">
        <v>0</v>
      </c>
      <c r="I27">
        <v>16</v>
      </c>
      <c r="J27">
        <v>0</v>
      </c>
      <c r="K27">
        <v>0</v>
      </c>
      <c r="L27">
        <v>158</v>
      </c>
      <c r="M27">
        <v>1</v>
      </c>
      <c r="N27">
        <v>0</v>
      </c>
      <c r="O27">
        <v>39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160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>
      <c r="A28" s="8">
        <v>41933.450590277775</v>
      </c>
      <c r="B28">
        <v>6</v>
      </c>
      <c r="C28">
        <v>0</v>
      </c>
      <c r="D28">
        <v>0</v>
      </c>
      <c r="E28">
        <v>1748</v>
      </c>
      <c r="F28">
        <v>7898</v>
      </c>
      <c r="G28">
        <v>-1</v>
      </c>
      <c r="H28">
        <v>0</v>
      </c>
      <c r="I28">
        <v>28</v>
      </c>
      <c r="J28">
        <v>0</v>
      </c>
      <c r="K28">
        <v>0</v>
      </c>
      <c r="L28">
        <v>152</v>
      </c>
      <c r="M28">
        <v>0</v>
      </c>
      <c r="N28">
        <v>0</v>
      </c>
      <c r="O28">
        <v>39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154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>
      <c r="A29" s="8">
        <v>41933.450706018521</v>
      </c>
      <c r="B29">
        <v>3</v>
      </c>
      <c r="C29">
        <v>0</v>
      </c>
      <c r="D29">
        <v>0</v>
      </c>
      <c r="E29">
        <v>1748</v>
      </c>
      <c r="F29">
        <v>7898</v>
      </c>
      <c r="G29">
        <v>-1</v>
      </c>
      <c r="H29">
        <v>0</v>
      </c>
      <c r="I29">
        <v>28</v>
      </c>
      <c r="J29">
        <v>0</v>
      </c>
      <c r="K29">
        <v>0</v>
      </c>
      <c r="L29">
        <v>151</v>
      </c>
      <c r="M29">
        <v>0</v>
      </c>
      <c r="N29">
        <v>0</v>
      </c>
      <c r="O29">
        <v>37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153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>
      <c r="A30" s="8">
        <v>41933.450821759259</v>
      </c>
      <c r="B30">
        <v>3</v>
      </c>
      <c r="C30">
        <v>0</v>
      </c>
      <c r="D30">
        <v>0</v>
      </c>
      <c r="E30">
        <v>1748</v>
      </c>
      <c r="F30">
        <v>7898</v>
      </c>
      <c r="G30">
        <v>-1</v>
      </c>
      <c r="H30">
        <v>0</v>
      </c>
      <c r="I30">
        <v>16</v>
      </c>
      <c r="J30">
        <v>0</v>
      </c>
      <c r="K30">
        <v>0</v>
      </c>
      <c r="L30">
        <v>151</v>
      </c>
      <c r="M30">
        <v>0</v>
      </c>
      <c r="N30">
        <v>0</v>
      </c>
      <c r="O30">
        <v>37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153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>
      <c r="A31" s="8">
        <v>41933.450937499998</v>
      </c>
      <c r="B31">
        <v>4</v>
      </c>
      <c r="C31">
        <v>0</v>
      </c>
      <c r="D31">
        <v>0</v>
      </c>
      <c r="E31">
        <v>1748</v>
      </c>
      <c r="F31">
        <v>7898</v>
      </c>
      <c r="G31">
        <v>-1</v>
      </c>
      <c r="H31">
        <v>0</v>
      </c>
      <c r="I31">
        <v>28</v>
      </c>
      <c r="J31">
        <v>0</v>
      </c>
      <c r="K31">
        <v>0</v>
      </c>
      <c r="L31">
        <v>153</v>
      </c>
      <c r="M31">
        <v>0</v>
      </c>
      <c r="N31">
        <v>0</v>
      </c>
      <c r="O31">
        <v>39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156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>
      <c r="A32" s="8">
        <v>41933.451053240744</v>
      </c>
      <c r="B32">
        <v>5</v>
      </c>
      <c r="C32">
        <v>0</v>
      </c>
      <c r="D32">
        <v>0</v>
      </c>
      <c r="E32">
        <v>1748</v>
      </c>
      <c r="F32">
        <v>7898</v>
      </c>
      <c r="G32">
        <v>-1</v>
      </c>
      <c r="H32">
        <v>0</v>
      </c>
      <c r="I32">
        <v>16</v>
      </c>
      <c r="J32">
        <v>0</v>
      </c>
      <c r="K32">
        <v>0</v>
      </c>
      <c r="L32">
        <v>156</v>
      </c>
      <c r="M32">
        <v>1</v>
      </c>
      <c r="N32">
        <v>0</v>
      </c>
      <c r="O32">
        <v>39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157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>
      <c r="A33" s="8">
        <v>41933.451168981483</v>
      </c>
      <c r="B33">
        <v>5</v>
      </c>
      <c r="C33">
        <v>0</v>
      </c>
      <c r="D33">
        <v>0</v>
      </c>
      <c r="E33">
        <v>1748</v>
      </c>
      <c r="F33">
        <v>7898</v>
      </c>
      <c r="G33">
        <v>-1</v>
      </c>
      <c r="H33">
        <v>0</v>
      </c>
      <c r="I33">
        <v>28</v>
      </c>
      <c r="J33">
        <v>0</v>
      </c>
      <c r="K33">
        <v>0</v>
      </c>
      <c r="L33">
        <v>149</v>
      </c>
      <c r="M33">
        <v>0</v>
      </c>
      <c r="N33">
        <v>0</v>
      </c>
      <c r="O33">
        <v>37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152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>
      <c r="A34" s="8">
        <v>41933.451284722221</v>
      </c>
      <c r="B34">
        <v>6</v>
      </c>
      <c r="C34">
        <v>0</v>
      </c>
      <c r="D34">
        <v>0</v>
      </c>
      <c r="E34">
        <v>1748</v>
      </c>
      <c r="F34">
        <v>7898</v>
      </c>
      <c r="G34">
        <v>-1</v>
      </c>
      <c r="H34">
        <v>0</v>
      </c>
      <c r="I34">
        <v>28</v>
      </c>
      <c r="J34">
        <v>0</v>
      </c>
      <c r="K34">
        <v>0</v>
      </c>
      <c r="L34">
        <v>155</v>
      </c>
      <c r="M34">
        <v>0</v>
      </c>
      <c r="N34">
        <v>0</v>
      </c>
      <c r="O34">
        <v>41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159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>
      <c r="A35" s="8">
        <v>41933.45140046296</v>
      </c>
      <c r="B35">
        <v>6</v>
      </c>
      <c r="C35">
        <v>0</v>
      </c>
      <c r="D35">
        <v>0</v>
      </c>
      <c r="E35">
        <v>1748</v>
      </c>
      <c r="F35">
        <v>7898</v>
      </c>
      <c r="G35">
        <v>-1</v>
      </c>
      <c r="H35">
        <v>0</v>
      </c>
      <c r="I35">
        <v>16</v>
      </c>
      <c r="J35">
        <v>0</v>
      </c>
      <c r="K35">
        <v>0</v>
      </c>
      <c r="L35">
        <v>151</v>
      </c>
      <c r="M35">
        <v>0</v>
      </c>
      <c r="N35">
        <v>0</v>
      </c>
      <c r="O35">
        <v>37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153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>
      <c r="A36" s="8">
        <v>41933.451516203706</v>
      </c>
      <c r="B36">
        <v>6</v>
      </c>
      <c r="C36">
        <v>0</v>
      </c>
      <c r="D36">
        <v>0</v>
      </c>
      <c r="E36">
        <v>1748</v>
      </c>
      <c r="F36">
        <v>7898</v>
      </c>
      <c r="G36">
        <v>-1</v>
      </c>
      <c r="H36">
        <v>0</v>
      </c>
      <c r="I36">
        <v>16</v>
      </c>
      <c r="J36">
        <v>0</v>
      </c>
      <c r="K36">
        <v>0</v>
      </c>
      <c r="L36">
        <v>150</v>
      </c>
      <c r="M36">
        <v>0</v>
      </c>
      <c r="N36">
        <v>0</v>
      </c>
      <c r="O36">
        <v>37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151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>
      <c r="A37" s="8">
        <v>41933.451631944445</v>
      </c>
      <c r="B37">
        <v>5</v>
      </c>
      <c r="C37">
        <v>0</v>
      </c>
      <c r="D37">
        <v>0</v>
      </c>
      <c r="E37">
        <v>1748</v>
      </c>
      <c r="F37">
        <v>7898</v>
      </c>
      <c r="G37">
        <v>-1</v>
      </c>
      <c r="H37">
        <v>0</v>
      </c>
      <c r="I37">
        <v>40</v>
      </c>
      <c r="J37">
        <v>0</v>
      </c>
      <c r="K37">
        <v>0</v>
      </c>
      <c r="L37">
        <v>153</v>
      </c>
      <c r="M37">
        <v>1</v>
      </c>
      <c r="N37">
        <v>0</v>
      </c>
      <c r="O37">
        <v>39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155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>
      <c r="A38" s="8">
        <v>41933.451747685183</v>
      </c>
      <c r="B38">
        <v>5</v>
      </c>
      <c r="C38">
        <v>0</v>
      </c>
      <c r="D38">
        <v>0</v>
      </c>
      <c r="E38">
        <v>1748</v>
      </c>
      <c r="F38">
        <v>7898</v>
      </c>
      <c r="G38">
        <v>-1</v>
      </c>
      <c r="H38">
        <v>0</v>
      </c>
      <c r="I38">
        <v>12</v>
      </c>
      <c r="J38">
        <v>0</v>
      </c>
      <c r="K38">
        <v>0</v>
      </c>
      <c r="L38">
        <v>150</v>
      </c>
      <c r="M38">
        <v>0</v>
      </c>
      <c r="N38">
        <v>0</v>
      </c>
      <c r="O38">
        <v>37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152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>
      <c r="A39" s="8">
        <v>41933.451863425929</v>
      </c>
      <c r="B39">
        <v>5</v>
      </c>
      <c r="C39">
        <v>0</v>
      </c>
      <c r="D39">
        <v>0</v>
      </c>
      <c r="E39">
        <v>1748</v>
      </c>
      <c r="F39">
        <v>7898</v>
      </c>
      <c r="G39">
        <v>-1</v>
      </c>
      <c r="H39">
        <v>0</v>
      </c>
      <c r="I39">
        <v>12</v>
      </c>
      <c r="J39">
        <v>0</v>
      </c>
      <c r="K39">
        <v>0</v>
      </c>
      <c r="L39">
        <v>151</v>
      </c>
      <c r="M39">
        <v>0</v>
      </c>
      <c r="N39">
        <v>0</v>
      </c>
      <c r="O39">
        <v>39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158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>
      <c r="A40" s="8">
        <v>41933.451979166668</v>
      </c>
      <c r="B40">
        <v>6</v>
      </c>
      <c r="C40">
        <v>0</v>
      </c>
      <c r="D40">
        <v>0</v>
      </c>
      <c r="E40">
        <v>1748</v>
      </c>
      <c r="F40">
        <v>7898</v>
      </c>
      <c r="G40">
        <v>-1</v>
      </c>
      <c r="H40">
        <v>0</v>
      </c>
      <c r="I40">
        <v>36</v>
      </c>
      <c r="J40">
        <v>0</v>
      </c>
      <c r="K40">
        <v>0</v>
      </c>
      <c r="L40">
        <v>153</v>
      </c>
      <c r="M40">
        <v>0</v>
      </c>
      <c r="N40">
        <v>0</v>
      </c>
      <c r="O40">
        <v>39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154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>
      <c r="A41" s="8">
        <v>41933.452094907407</v>
      </c>
      <c r="B41">
        <v>3</v>
      </c>
      <c r="C41">
        <v>0</v>
      </c>
      <c r="D41">
        <v>0</v>
      </c>
      <c r="E41">
        <v>1748</v>
      </c>
      <c r="F41">
        <v>7898</v>
      </c>
      <c r="G41">
        <v>-1</v>
      </c>
      <c r="H41">
        <v>0</v>
      </c>
      <c r="I41">
        <v>28</v>
      </c>
      <c r="J41">
        <v>0</v>
      </c>
      <c r="K41">
        <v>0</v>
      </c>
      <c r="L41">
        <v>155</v>
      </c>
      <c r="M41">
        <v>0</v>
      </c>
      <c r="N41">
        <v>0</v>
      </c>
      <c r="O41">
        <v>37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153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>
      <c r="A42" s="8">
        <v>41933.452210648145</v>
      </c>
      <c r="B42">
        <v>3</v>
      </c>
      <c r="C42">
        <v>0</v>
      </c>
      <c r="D42">
        <v>0</v>
      </c>
      <c r="E42">
        <v>1748</v>
      </c>
      <c r="F42">
        <v>7898</v>
      </c>
      <c r="G42">
        <v>-1</v>
      </c>
      <c r="H42">
        <v>0</v>
      </c>
      <c r="I42">
        <v>16</v>
      </c>
      <c r="J42">
        <v>0</v>
      </c>
      <c r="K42">
        <v>0</v>
      </c>
      <c r="L42">
        <v>151</v>
      </c>
      <c r="M42">
        <v>0</v>
      </c>
      <c r="N42">
        <v>0</v>
      </c>
      <c r="O42">
        <v>39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155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>
      <c r="A43" s="8">
        <v>41933.452326388891</v>
      </c>
      <c r="B43">
        <v>7</v>
      </c>
      <c r="C43">
        <v>0</v>
      </c>
      <c r="D43">
        <v>0</v>
      </c>
      <c r="E43">
        <v>1748</v>
      </c>
      <c r="F43">
        <v>7898</v>
      </c>
      <c r="G43">
        <v>-1</v>
      </c>
      <c r="H43">
        <v>0</v>
      </c>
      <c r="I43">
        <v>40</v>
      </c>
      <c r="J43">
        <v>0</v>
      </c>
      <c r="K43">
        <v>0</v>
      </c>
      <c r="L43">
        <v>155</v>
      </c>
      <c r="M43">
        <v>0</v>
      </c>
      <c r="N43">
        <v>0</v>
      </c>
      <c r="O43">
        <v>39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156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>
      <c r="A44" s="8">
        <v>41933.45244212963</v>
      </c>
      <c r="B44">
        <v>6</v>
      </c>
      <c r="C44">
        <v>0</v>
      </c>
      <c r="D44">
        <v>0</v>
      </c>
      <c r="E44">
        <v>1748</v>
      </c>
      <c r="F44">
        <v>7898</v>
      </c>
      <c r="G44">
        <v>-1</v>
      </c>
      <c r="H44">
        <v>0</v>
      </c>
      <c r="I44">
        <v>16</v>
      </c>
      <c r="J44">
        <v>0</v>
      </c>
      <c r="K44">
        <v>0</v>
      </c>
      <c r="L44">
        <v>151</v>
      </c>
      <c r="M44">
        <v>1</v>
      </c>
      <c r="N44">
        <v>0</v>
      </c>
      <c r="O44">
        <v>37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151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>
      <c r="A45" s="8">
        <v>41933.452557870369</v>
      </c>
      <c r="B45">
        <v>3</v>
      </c>
      <c r="C45">
        <v>0</v>
      </c>
      <c r="D45">
        <v>0</v>
      </c>
      <c r="E45">
        <v>1748</v>
      </c>
      <c r="F45">
        <v>7898</v>
      </c>
      <c r="G45">
        <v>-1</v>
      </c>
      <c r="H45">
        <v>0</v>
      </c>
      <c r="I45">
        <v>28</v>
      </c>
      <c r="J45">
        <v>0</v>
      </c>
      <c r="K45">
        <v>0</v>
      </c>
      <c r="L45">
        <v>151</v>
      </c>
      <c r="M45">
        <v>0</v>
      </c>
      <c r="N45">
        <v>0</v>
      </c>
      <c r="O45">
        <v>37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156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>
      <c r="A46" s="8">
        <v>41933.452673611115</v>
      </c>
      <c r="B46">
        <v>4</v>
      </c>
      <c r="C46">
        <v>0</v>
      </c>
      <c r="D46">
        <v>0</v>
      </c>
      <c r="E46">
        <v>1748</v>
      </c>
      <c r="F46">
        <v>7898</v>
      </c>
      <c r="G46">
        <v>-1</v>
      </c>
      <c r="H46">
        <v>0</v>
      </c>
      <c r="I46">
        <v>28</v>
      </c>
      <c r="J46">
        <v>0</v>
      </c>
      <c r="K46">
        <v>0</v>
      </c>
      <c r="L46">
        <v>151</v>
      </c>
      <c r="M46">
        <v>0</v>
      </c>
      <c r="N46">
        <v>0</v>
      </c>
      <c r="O46">
        <v>39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154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>
      <c r="A47" s="8">
        <v>41933.452789351853</v>
      </c>
      <c r="B47">
        <v>4</v>
      </c>
      <c r="C47">
        <v>0</v>
      </c>
      <c r="D47">
        <v>0</v>
      </c>
      <c r="E47">
        <v>1748</v>
      </c>
      <c r="F47">
        <v>7898</v>
      </c>
      <c r="G47">
        <v>-1</v>
      </c>
      <c r="H47">
        <v>0</v>
      </c>
      <c r="I47">
        <v>16</v>
      </c>
      <c r="J47">
        <v>0</v>
      </c>
      <c r="K47">
        <v>0</v>
      </c>
      <c r="L47">
        <v>158</v>
      </c>
      <c r="M47">
        <v>0</v>
      </c>
      <c r="N47">
        <v>0</v>
      </c>
      <c r="O47">
        <v>39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158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>
      <c r="A48" s="8">
        <v>41933.452905092592</v>
      </c>
      <c r="B48">
        <v>5</v>
      </c>
      <c r="C48">
        <v>0</v>
      </c>
      <c r="D48">
        <v>0</v>
      </c>
      <c r="E48">
        <v>1748</v>
      </c>
      <c r="F48">
        <v>7898</v>
      </c>
      <c r="G48">
        <v>-1</v>
      </c>
      <c r="H48">
        <v>0</v>
      </c>
      <c r="I48">
        <v>16</v>
      </c>
      <c r="J48">
        <v>0</v>
      </c>
      <c r="K48">
        <v>0</v>
      </c>
      <c r="L48">
        <v>150</v>
      </c>
      <c r="M48">
        <v>1</v>
      </c>
      <c r="N48">
        <v>0</v>
      </c>
      <c r="O48">
        <v>37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152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>
      <c r="A49" s="8">
        <v>41933.453020833331</v>
      </c>
      <c r="B49">
        <v>5</v>
      </c>
      <c r="C49">
        <v>0</v>
      </c>
      <c r="D49">
        <v>0</v>
      </c>
      <c r="E49">
        <v>1748</v>
      </c>
      <c r="F49">
        <v>7898</v>
      </c>
      <c r="G49">
        <v>-1</v>
      </c>
      <c r="H49">
        <v>0</v>
      </c>
      <c r="I49">
        <v>28</v>
      </c>
      <c r="J49">
        <v>0</v>
      </c>
      <c r="K49">
        <v>0</v>
      </c>
      <c r="L49">
        <v>151</v>
      </c>
      <c r="M49">
        <v>0</v>
      </c>
      <c r="N49">
        <v>0</v>
      </c>
      <c r="O49">
        <v>41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158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>
      <c r="A50" s="8">
        <v>41933.453136574077</v>
      </c>
      <c r="B50">
        <v>14</v>
      </c>
      <c r="C50">
        <v>0</v>
      </c>
      <c r="D50">
        <v>0</v>
      </c>
      <c r="E50">
        <v>1748</v>
      </c>
      <c r="F50">
        <v>7898</v>
      </c>
      <c r="G50">
        <v>-1</v>
      </c>
      <c r="H50">
        <v>0</v>
      </c>
      <c r="I50">
        <v>92</v>
      </c>
      <c r="J50">
        <v>0</v>
      </c>
      <c r="K50">
        <v>0</v>
      </c>
      <c r="L50">
        <v>154</v>
      </c>
      <c r="M50">
        <v>1</v>
      </c>
      <c r="N50">
        <v>0</v>
      </c>
      <c r="O50">
        <v>38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158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>
      <c r="A51" s="8">
        <v>41933.453252314815</v>
      </c>
      <c r="B51">
        <v>16</v>
      </c>
      <c r="C51">
        <v>0</v>
      </c>
      <c r="D51">
        <v>0</v>
      </c>
      <c r="E51">
        <v>1748</v>
      </c>
      <c r="F51">
        <v>7898</v>
      </c>
      <c r="G51">
        <v>-1</v>
      </c>
      <c r="H51">
        <v>0</v>
      </c>
      <c r="I51">
        <v>20</v>
      </c>
      <c r="J51">
        <v>0</v>
      </c>
      <c r="K51">
        <v>0</v>
      </c>
      <c r="L51">
        <v>156</v>
      </c>
      <c r="M51">
        <v>0</v>
      </c>
      <c r="N51">
        <v>0</v>
      </c>
      <c r="O51">
        <v>40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>
      <c r="A52" s="8">
        <v>41933.453368055554</v>
      </c>
      <c r="B52">
        <v>14</v>
      </c>
      <c r="C52">
        <v>0</v>
      </c>
      <c r="D52">
        <v>0</v>
      </c>
      <c r="E52">
        <v>1748</v>
      </c>
      <c r="F52">
        <v>7898</v>
      </c>
      <c r="G52">
        <v>-1</v>
      </c>
      <c r="H52">
        <v>0</v>
      </c>
      <c r="I52">
        <v>36</v>
      </c>
      <c r="J52">
        <v>0</v>
      </c>
      <c r="K52">
        <v>0</v>
      </c>
      <c r="L52">
        <v>150</v>
      </c>
      <c r="M52">
        <v>0</v>
      </c>
      <c r="N52">
        <v>0</v>
      </c>
      <c r="O52">
        <v>39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156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>
      <c r="A53" s="8">
        <v>41933.453483796293</v>
      </c>
      <c r="B53">
        <v>3</v>
      </c>
      <c r="C53">
        <v>0</v>
      </c>
      <c r="D53">
        <v>0</v>
      </c>
      <c r="E53">
        <v>1748</v>
      </c>
      <c r="F53">
        <v>7898</v>
      </c>
      <c r="G53">
        <v>-1</v>
      </c>
      <c r="H53">
        <v>0</v>
      </c>
      <c r="I53">
        <v>60</v>
      </c>
      <c r="J53">
        <v>0</v>
      </c>
      <c r="K53">
        <v>0</v>
      </c>
      <c r="L53">
        <v>154</v>
      </c>
      <c r="M53">
        <v>0</v>
      </c>
      <c r="N53">
        <v>0</v>
      </c>
      <c r="O53">
        <v>37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158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>
      <c r="A54" s="8">
        <v>41933.453599537039</v>
      </c>
      <c r="B54">
        <v>4</v>
      </c>
      <c r="C54">
        <v>0</v>
      </c>
      <c r="D54">
        <v>0</v>
      </c>
      <c r="E54">
        <v>1748</v>
      </c>
      <c r="F54">
        <v>7898</v>
      </c>
      <c r="G54">
        <v>-1</v>
      </c>
      <c r="H54">
        <v>0</v>
      </c>
      <c r="I54">
        <v>16</v>
      </c>
      <c r="J54">
        <v>0</v>
      </c>
      <c r="K54">
        <v>0</v>
      </c>
      <c r="L54">
        <v>157</v>
      </c>
      <c r="M54">
        <v>1</v>
      </c>
      <c r="N54">
        <v>0</v>
      </c>
      <c r="O54">
        <v>39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159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>
      <c r="A55" s="8">
        <v>41933.453715277778</v>
      </c>
      <c r="B55">
        <v>5</v>
      </c>
      <c r="C55">
        <v>0</v>
      </c>
      <c r="D55">
        <v>0</v>
      </c>
      <c r="E55">
        <v>1748</v>
      </c>
      <c r="F55">
        <v>7898</v>
      </c>
      <c r="G55">
        <v>-1</v>
      </c>
      <c r="H55">
        <v>0</v>
      </c>
      <c r="I55">
        <v>24</v>
      </c>
      <c r="J55">
        <v>0</v>
      </c>
      <c r="K55">
        <v>0</v>
      </c>
      <c r="L55">
        <v>151</v>
      </c>
      <c r="M55">
        <v>0</v>
      </c>
      <c r="N55">
        <v>0</v>
      </c>
      <c r="O55">
        <v>39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154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  <row r="56" spans="1:38">
      <c r="A56" s="8">
        <v>41933.453831018516</v>
      </c>
      <c r="B56">
        <v>5</v>
      </c>
      <c r="C56">
        <v>0</v>
      </c>
      <c r="D56">
        <v>0</v>
      </c>
      <c r="E56">
        <v>1748</v>
      </c>
      <c r="F56">
        <v>7898</v>
      </c>
      <c r="G56">
        <v>-1</v>
      </c>
      <c r="H56">
        <v>0</v>
      </c>
      <c r="I56">
        <v>12</v>
      </c>
      <c r="J56">
        <v>0</v>
      </c>
      <c r="K56">
        <v>0</v>
      </c>
      <c r="L56">
        <v>150</v>
      </c>
      <c r="M56">
        <v>0</v>
      </c>
      <c r="N56">
        <v>0</v>
      </c>
      <c r="O56">
        <v>37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151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</row>
    <row r="57" spans="1:38">
      <c r="A57" s="8">
        <v>41933.453946759262</v>
      </c>
      <c r="B57">
        <v>5</v>
      </c>
      <c r="C57">
        <v>0</v>
      </c>
      <c r="D57">
        <v>0</v>
      </c>
      <c r="E57">
        <v>1748</v>
      </c>
      <c r="F57">
        <v>7898</v>
      </c>
      <c r="G57">
        <v>-1</v>
      </c>
      <c r="H57">
        <v>0</v>
      </c>
      <c r="I57">
        <v>28</v>
      </c>
      <c r="J57">
        <v>0</v>
      </c>
      <c r="K57">
        <v>0</v>
      </c>
      <c r="L57">
        <v>155</v>
      </c>
      <c r="M57">
        <v>0</v>
      </c>
      <c r="N57">
        <v>0</v>
      </c>
      <c r="O57">
        <v>39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157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</row>
    <row r="58" spans="1:38">
      <c r="A58" s="8">
        <v>41933.454062500001</v>
      </c>
      <c r="B58">
        <v>7</v>
      </c>
      <c r="C58">
        <v>0</v>
      </c>
      <c r="D58">
        <v>0</v>
      </c>
      <c r="E58">
        <v>1748</v>
      </c>
      <c r="F58">
        <v>7898</v>
      </c>
      <c r="G58">
        <v>-1</v>
      </c>
      <c r="H58">
        <v>0</v>
      </c>
      <c r="I58">
        <v>28</v>
      </c>
      <c r="J58">
        <v>0</v>
      </c>
      <c r="K58">
        <v>0</v>
      </c>
      <c r="L58">
        <v>152</v>
      </c>
      <c r="M58">
        <v>0</v>
      </c>
      <c r="N58">
        <v>0</v>
      </c>
      <c r="O58">
        <v>39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152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</row>
    <row r="59" spans="1:38">
      <c r="A59" s="8">
        <v>41933.45417824074</v>
      </c>
      <c r="B59">
        <v>7</v>
      </c>
      <c r="C59">
        <v>0</v>
      </c>
      <c r="D59">
        <v>0</v>
      </c>
      <c r="E59">
        <v>1748</v>
      </c>
      <c r="F59">
        <v>7898</v>
      </c>
      <c r="G59">
        <v>-1</v>
      </c>
      <c r="H59">
        <v>0</v>
      </c>
      <c r="I59">
        <v>16</v>
      </c>
      <c r="J59">
        <v>0</v>
      </c>
      <c r="K59">
        <v>0</v>
      </c>
      <c r="L59">
        <v>151</v>
      </c>
      <c r="M59">
        <v>1</v>
      </c>
      <c r="N59">
        <v>0</v>
      </c>
      <c r="O59">
        <v>37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154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8">
      <c r="A60" s="8">
        <v>41933.454293981478</v>
      </c>
      <c r="B60">
        <v>7</v>
      </c>
      <c r="C60">
        <v>0</v>
      </c>
      <c r="D60">
        <v>0</v>
      </c>
      <c r="E60">
        <v>1748</v>
      </c>
      <c r="F60">
        <v>7898</v>
      </c>
      <c r="G60">
        <v>-1</v>
      </c>
      <c r="H60">
        <v>0</v>
      </c>
      <c r="I60">
        <v>24</v>
      </c>
      <c r="J60">
        <v>0</v>
      </c>
      <c r="K60">
        <v>0</v>
      </c>
      <c r="L60">
        <v>150</v>
      </c>
      <c r="M60">
        <v>0</v>
      </c>
      <c r="N60">
        <v>0</v>
      </c>
      <c r="O60">
        <v>37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152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>
      <c r="A61" s="8">
        <v>41933.454409722224</v>
      </c>
      <c r="B61">
        <v>4</v>
      </c>
      <c r="C61">
        <v>0</v>
      </c>
      <c r="D61">
        <v>0</v>
      </c>
      <c r="E61">
        <v>1748</v>
      </c>
      <c r="F61">
        <v>7898</v>
      </c>
      <c r="G61">
        <v>-1</v>
      </c>
      <c r="H61">
        <v>0</v>
      </c>
      <c r="I61">
        <v>44</v>
      </c>
      <c r="J61">
        <v>0</v>
      </c>
      <c r="K61">
        <v>0</v>
      </c>
      <c r="L61">
        <v>153</v>
      </c>
      <c r="M61">
        <v>0</v>
      </c>
      <c r="N61">
        <v>0</v>
      </c>
      <c r="O61">
        <v>39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157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60"/>
  <sheetViews>
    <sheetView workbookViewId="0"/>
  </sheetViews>
  <sheetFormatPr defaultRowHeight="13.5"/>
  <cols>
    <col min="2" max="2" width="9.5" style="8" bestFit="1" customWidth="1"/>
    <col min="3" max="3" width="10.5" style="2" bestFit="1" customWidth="1"/>
  </cols>
  <sheetData>
    <row r="1" spans="1:4">
      <c r="A1" t="s">
        <v>285</v>
      </c>
      <c r="B1" s="8">
        <v>0.4475810185185185</v>
      </c>
      <c r="C1" s="2">
        <v>41933</v>
      </c>
      <c r="D1" s="9">
        <v>41933.447581018518</v>
      </c>
    </row>
    <row r="2" spans="1:4">
      <c r="A2" t="s">
        <v>286</v>
      </c>
      <c r="B2" s="8">
        <v>0.44769675925925928</v>
      </c>
      <c r="C2" s="2">
        <v>41933</v>
      </c>
      <c r="D2" s="9">
        <v>41933.447696759256</v>
      </c>
    </row>
    <row r="3" spans="1:4">
      <c r="A3" t="s">
        <v>287</v>
      </c>
      <c r="B3" s="8">
        <v>0.4478125</v>
      </c>
      <c r="C3" s="2">
        <v>41933</v>
      </c>
      <c r="D3" s="9">
        <v>41933.447812500002</v>
      </c>
    </row>
    <row r="4" spans="1:4">
      <c r="A4" t="s">
        <v>288</v>
      </c>
      <c r="B4" s="8">
        <v>0.44792824074074072</v>
      </c>
      <c r="C4" s="2">
        <v>41933</v>
      </c>
      <c r="D4" s="9">
        <v>41933.447928240741</v>
      </c>
    </row>
    <row r="5" spans="1:4">
      <c r="A5" t="s">
        <v>289</v>
      </c>
      <c r="B5" s="8">
        <v>0.44804398148148145</v>
      </c>
      <c r="C5" s="2">
        <v>41933</v>
      </c>
      <c r="D5" s="9">
        <v>41933.44804398148</v>
      </c>
    </row>
    <row r="6" spans="1:4">
      <c r="A6" t="s">
        <v>290</v>
      </c>
      <c r="B6" s="8">
        <v>0.44815972222222222</v>
      </c>
      <c r="C6" s="2">
        <v>41933</v>
      </c>
      <c r="D6" s="9">
        <v>41933.448159722226</v>
      </c>
    </row>
    <row r="7" spans="1:4">
      <c r="A7" t="s">
        <v>291</v>
      </c>
      <c r="B7" s="8">
        <v>0.448275462962963</v>
      </c>
      <c r="C7" s="2">
        <v>41933</v>
      </c>
      <c r="D7" s="9">
        <v>41933.448275462964</v>
      </c>
    </row>
    <row r="8" spans="1:4">
      <c r="A8" t="s">
        <v>292</v>
      </c>
      <c r="B8" s="8">
        <v>0.44839120370370367</v>
      </c>
      <c r="C8" s="2">
        <v>41933</v>
      </c>
      <c r="D8" s="9">
        <v>41933.448391203703</v>
      </c>
    </row>
    <row r="9" spans="1:4">
      <c r="A9" t="s">
        <v>293</v>
      </c>
      <c r="B9" s="8">
        <v>0.44850694444444444</v>
      </c>
      <c r="C9" s="2">
        <v>41933</v>
      </c>
      <c r="D9" s="9">
        <v>41933.448506944442</v>
      </c>
    </row>
    <row r="10" spans="1:4">
      <c r="A10" t="s">
        <v>294</v>
      </c>
      <c r="B10" s="8">
        <v>0.44862268518518517</v>
      </c>
      <c r="C10" s="2">
        <v>41933</v>
      </c>
      <c r="D10" s="9">
        <v>41933.448622685188</v>
      </c>
    </row>
    <row r="11" spans="1:4">
      <c r="A11" t="s">
        <v>295</v>
      </c>
      <c r="B11" s="8">
        <v>0.44873842592592594</v>
      </c>
      <c r="C11" s="2">
        <v>41933</v>
      </c>
      <c r="D11" s="9">
        <v>41933.448738425926</v>
      </c>
    </row>
    <row r="12" spans="1:4">
      <c r="A12" t="s">
        <v>296</v>
      </c>
      <c r="B12" s="8">
        <v>0.44885416666666672</v>
      </c>
      <c r="C12" s="2">
        <v>41933</v>
      </c>
      <c r="D12" s="9">
        <v>41933.448854166665</v>
      </c>
    </row>
    <row r="13" spans="1:4">
      <c r="A13" t="s">
        <v>297</v>
      </c>
      <c r="B13" s="8">
        <v>0.44896990740740739</v>
      </c>
      <c r="C13" s="2">
        <v>41933</v>
      </c>
      <c r="D13" s="9">
        <v>41933.448969907404</v>
      </c>
    </row>
    <row r="14" spans="1:4">
      <c r="A14" t="s">
        <v>298</v>
      </c>
      <c r="B14" s="8">
        <v>0.44908564814814816</v>
      </c>
      <c r="C14" s="2">
        <v>41933</v>
      </c>
      <c r="D14" s="9">
        <v>41933.44908564815</v>
      </c>
    </row>
    <row r="15" spans="1:4">
      <c r="A15" t="s">
        <v>299</v>
      </c>
      <c r="B15" s="8">
        <v>0.44920138888888889</v>
      </c>
      <c r="C15" s="2">
        <v>41933</v>
      </c>
      <c r="D15" s="9">
        <v>41933.449201388888</v>
      </c>
    </row>
    <row r="16" spans="1:4">
      <c r="A16" t="s">
        <v>300</v>
      </c>
      <c r="B16" s="8">
        <v>0.44931712962962966</v>
      </c>
      <c r="C16" s="2">
        <v>41933</v>
      </c>
      <c r="D16" s="9">
        <v>41933.449317129627</v>
      </c>
    </row>
    <row r="17" spans="1:4">
      <c r="A17" t="s">
        <v>301</v>
      </c>
      <c r="B17" s="8">
        <v>0.44943287037037033</v>
      </c>
      <c r="C17" s="2">
        <v>41933</v>
      </c>
      <c r="D17" s="9">
        <v>41933.449432870373</v>
      </c>
    </row>
    <row r="18" spans="1:4">
      <c r="A18" t="s">
        <v>302</v>
      </c>
      <c r="B18" s="8">
        <v>0.44954861111111111</v>
      </c>
      <c r="C18" s="2">
        <v>41933</v>
      </c>
      <c r="D18" s="9">
        <v>41933.449548611112</v>
      </c>
    </row>
    <row r="19" spans="1:4">
      <c r="A19" t="s">
        <v>303</v>
      </c>
      <c r="B19" s="8">
        <v>0.44966435185185188</v>
      </c>
      <c r="C19" s="2">
        <v>41933</v>
      </c>
      <c r="D19" s="9">
        <v>41933.449664351851</v>
      </c>
    </row>
    <row r="20" spans="1:4">
      <c r="A20" t="s">
        <v>304</v>
      </c>
      <c r="B20" s="8">
        <v>0.44978009259259261</v>
      </c>
      <c r="C20" s="2">
        <v>41933</v>
      </c>
      <c r="D20" s="9">
        <v>41933.449780092589</v>
      </c>
    </row>
    <row r="21" spans="1:4">
      <c r="A21" t="s">
        <v>305</v>
      </c>
      <c r="B21" s="8">
        <v>0.44989583333333333</v>
      </c>
      <c r="C21" s="2">
        <v>41933</v>
      </c>
      <c r="D21" s="9">
        <v>41933.449895833335</v>
      </c>
    </row>
    <row r="22" spans="1:4">
      <c r="A22" t="s">
        <v>306</v>
      </c>
      <c r="B22" s="8">
        <v>0.45001157407407405</v>
      </c>
      <c r="C22" s="2">
        <v>41933</v>
      </c>
      <c r="D22" s="9">
        <v>41933.450011574074</v>
      </c>
    </row>
    <row r="23" spans="1:4">
      <c r="A23" t="s">
        <v>307</v>
      </c>
      <c r="B23" s="8">
        <v>0.45012731481481483</v>
      </c>
      <c r="C23" s="2">
        <v>41933</v>
      </c>
      <c r="D23" s="9">
        <v>41933.450127314813</v>
      </c>
    </row>
    <row r="24" spans="1:4">
      <c r="A24" t="s">
        <v>308</v>
      </c>
      <c r="B24" s="8">
        <v>0.4502430555555556</v>
      </c>
      <c r="C24" s="2">
        <v>41933</v>
      </c>
      <c r="D24" s="9">
        <v>41933.450243055559</v>
      </c>
    </row>
    <row r="25" spans="1:4">
      <c r="A25" t="s">
        <v>309</v>
      </c>
      <c r="B25" s="8">
        <v>0.45035879629629627</v>
      </c>
      <c r="C25" s="2">
        <v>41933</v>
      </c>
      <c r="D25" s="9">
        <v>41933.450358796297</v>
      </c>
    </row>
    <row r="26" spans="1:4">
      <c r="A26" t="s">
        <v>310</v>
      </c>
      <c r="B26" s="8">
        <v>0.45047453703703705</v>
      </c>
      <c r="C26" s="2">
        <v>41933</v>
      </c>
      <c r="D26" s="9">
        <v>41933.450474537036</v>
      </c>
    </row>
    <row r="27" spans="1:4">
      <c r="A27" t="s">
        <v>311</v>
      </c>
      <c r="B27" s="8">
        <v>0.45059027777777777</v>
      </c>
      <c r="C27" s="2">
        <v>41933</v>
      </c>
      <c r="D27" s="9">
        <v>41933.450590277775</v>
      </c>
    </row>
    <row r="28" spans="1:4">
      <c r="A28" t="s">
        <v>312</v>
      </c>
      <c r="B28" s="8">
        <v>0.45070601851851855</v>
      </c>
      <c r="C28" s="2">
        <v>41933</v>
      </c>
      <c r="D28" s="9">
        <v>41933.450706018521</v>
      </c>
    </row>
    <row r="29" spans="1:4">
      <c r="A29" t="s">
        <v>313</v>
      </c>
      <c r="B29" s="8">
        <v>0.45082175925925921</v>
      </c>
      <c r="C29" s="2">
        <v>41933</v>
      </c>
      <c r="D29" s="9">
        <v>41933.450821759259</v>
      </c>
    </row>
    <row r="30" spans="1:4">
      <c r="A30" t="s">
        <v>314</v>
      </c>
      <c r="B30" s="8">
        <v>0.45093749999999999</v>
      </c>
      <c r="C30" s="2">
        <v>41933</v>
      </c>
      <c r="D30" s="9">
        <v>41933.450937499998</v>
      </c>
    </row>
    <row r="31" spans="1:4">
      <c r="A31" t="s">
        <v>315</v>
      </c>
      <c r="B31" s="8">
        <v>0.45105324074074077</v>
      </c>
      <c r="C31" s="2">
        <v>41933</v>
      </c>
      <c r="D31" s="9">
        <v>41933.451053240744</v>
      </c>
    </row>
    <row r="32" spans="1:4">
      <c r="A32" t="s">
        <v>316</v>
      </c>
      <c r="B32" s="8">
        <v>0.45116898148148149</v>
      </c>
      <c r="C32" s="2">
        <v>41933</v>
      </c>
      <c r="D32" s="9">
        <v>41933.451168981483</v>
      </c>
    </row>
    <row r="33" spans="1:4">
      <c r="A33" t="s">
        <v>317</v>
      </c>
      <c r="B33" s="8">
        <v>0.45128472222222221</v>
      </c>
      <c r="C33" s="2">
        <v>41933</v>
      </c>
      <c r="D33" s="9">
        <v>41933.451284722221</v>
      </c>
    </row>
    <row r="34" spans="1:4">
      <c r="A34" t="s">
        <v>318</v>
      </c>
      <c r="B34" s="8">
        <v>0.45140046296296293</v>
      </c>
      <c r="C34" s="2">
        <v>41933</v>
      </c>
      <c r="D34" s="9">
        <v>41933.45140046296</v>
      </c>
    </row>
    <row r="35" spans="1:4">
      <c r="A35" t="s">
        <v>319</v>
      </c>
      <c r="B35" s="8">
        <v>0.45151620370370371</v>
      </c>
      <c r="C35" s="2">
        <v>41933</v>
      </c>
      <c r="D35" s="9">
        <v>41933.451516203706</v>
      </c>
    </row>
    <row r="36" spans="1:4">
      <c r="A36" t="s">
        <v>320</v>
      </c>
      <c r="B36" s="8">
        <v>0.45163194444444449</v>
      </c>
      <c r="C36" s="2">
        <v>41933</v>
      </c>
      <c r="D36" s="9">
        <v>41933.451631944445</v>
      </c>
    </row>
    <row r="37" spans="1:4">
      <c r="A37" t="s">
        <v>321</v>
      </c>
      <c r="B37" s="8">
        <v>0.45174768518518515</v>
      </c>
      <c r="C37" s="2">
        <v>41933</v>
      </c>
      <c r="D37" s="9">
        <v>41933.451747685183</v>
      </c>
    </row>
    <row r="38" spans="1:4">
      <c r="A38" t="s">
        <v>322</v>
      </c>
      <c r="B38" s="8">
        <v>0.45186342592592593</v>
      </c>
      <c r="C38" s="2">
        <v>41933</v>
      </c>
      <c r="D38" s="9">
        <v>41933.451863425929</v>
      </c>
    </row>
    <row r="39" spans="1:4">
      <c r="A39" t="s">
        <v>323</v>
      </c>
      <c r="B39" s="8">
        <v>0.45197916666666665</v>
      </c>
      <c r="C39" s="2">
        <v>41933</v>
      </c>
      <c r="D39" s="9">
        <v>41933.451979166668</v>
      </c>
    </row>
    <row r="40" spans="1:4">
      <c r="A40" t="s">
        <v>324</v>
      </c>
      <c r="B40" s="8">
        <v>0.45209490740740743</v>
      </c>
      <c r="C40" s="2">
        <v>41933</v>
      </c>
      <c r="D40" s="9">
        <v>41933.452094907407</v>
      </c>
    </row>
    <row r="41" spans="1:4">
      <c r="A41" t="s">
        <v>325</v>
      </c>
      <c r="B41" s="8">
        <v>0.4522106481481481</v>
      </c>
      <c r="C41" s="2">
        <v>41933</v>
      </c>
      <c r="D41" s="9">
        <v>41933.452210648145</v>
      </c>
    </row>
    <row r="42" spans="1:4">
      <c r="A42" t="s">
        <v>326</v>
      </c>
      <c r="B42" s="8">
        <v>0.45232638888888888</v>
      </c>
      <c r="C42" s="2">
        <v>41933</v>
      </c>
      <c r="D42" s="9">
        <v>41933.452326388891</v>
      </c>
    </row>
    <row r="43" spans="1:4">
      <c r="A43" t="s">
        <v>327</v>
      </c>
      <c r="B43" s="8">
        <v>0.45244212962962965</v>
      </c>
      <c r="C43" s="2">
        <v>41933</v>
      </c>
      <c r="D43" s="9">
        <v>41933.45244212963</v>
      </c>
    </row>
    <row r="44" spans="1:4">
      <c r="A44" t="s">
        <v>328</v>
      </c>
      <c r="B44" s="8">
        <v>0.45255787037037037</v>
      </c>
      <c r="C44" s="2">
        <v>41933</v>
      </c>
      <c r="D44" s="9">
        <v>41933.452557870369</v>
      </c>
    </row>
    <row r="45" spans="1:4">
      <c r="A45" t="s">
        <v>329</v>
      </c>
      <c r="B45" s="8">
        <v>0.4526736111111111</v>
      </c>
      <c r="C45" s="2">
        <v>41933</v>
      </c>
      <c r="D45" s="9">
        <v>41933.452673611115</v>
      </c>
    </row>
    <row r="46" spans="1:4">
      <c r="A46" t="s">
        <v>330</v>
      </c>
      <c r="B46" s="8">
        <v>0.45278935185185182</v>
      </c>
      <c r="C46" s="2">
        <v>41933</v>
      </c>
      <c r="D46" s="9">
        <v>41933.452789351853</v>
      </c>
    </row>
    <row r="47" spans="1:4">
      <c r="A47" t="s">
        <v>331</v>
      </c>
      <c r="B47" s="8">
        <v>0.4529050925925926</v>
      </c>
      <c r="C47" s="2">
        <v>41933</v>
      </c>
      <c r="D47" s="9">
        <v>41933.452905092592</v>
      </c>
    </row>
    <row r="48" spans="1:4">
      <c r="A48" t="s">
        <v>332</v>
      </c>
      <c r="B48" s="8">
        <v>0.45302083333333337</v>
      </c>
      <c r="C48" s="2">
        <v>41933</v>
      </c>
      <c r="D48" s="9">
        <v>41933.453020833331</v>
      </c>
    </row>
    <row r="49" spans="1:4">
      <c r="A49" t="s">
        <v>333</v>
      </c>
      <c r="B49" s="8">
        <v>0.45313657407407404</v>
      </c>
      <c r="C49" s="2">
        <v>41933</v>
      </c>
      <c r="D49" s="9">
        <v>41933.453136574077</v>
      </c>
    </row>
    <row r="50" spans="1:4">
      <c r="A50" t="s">
        <v>334</v>
      </c>
      <c r="B50" s="8">
        <v>0.45325231481481482</v>
      </c>
      <c r="C50" s="2">
        <v>41933</v>
      </c>
      <c r="D50" s="9">
        <v>41933.453252314815</v>
      </c>
    </row>
    <row r="51" spans="1:4">
      <c r="A51" t="s">
        <v>335</v>
      </c>
      <c r="B51" s="8">
        <v>0.45336805555555554</v>
      </c>
      <c r="C51" s="2">
        <v>41933</v>
      </c>
      <c r="D51" s="9">
        <v>41933.453368055554</v>
      </c>
    </row>
    <row r="52" spans="1:4">
      <c r="A52" t="s">
        <v>336</v>
      </c>
      <c r="B52" s="8">
        <v>0.45348379629629632</v>
      </c>
      <c r="C52" s="2">
        <v>41933</v>
      </c>
      <c r="D52" s="9">
        <v>41933.453483796293</v>
      </c>
    </row>
    <row r="53" spans="1:4">
      <c r="A53" t="s">
        <v>337</v>
      </c>
      <c r="B53" s="8">
        <v>0.45359953703703698</v>
      </c>
      <c r="C53" s="2">
        <v>41933</v>
      </c>
      <c r="D53" s="9">
        <v>41933.453599537039</v>
      </c>
    </row>
    <row r="54" spans="1:4">
      <c r="A54" t="s">
        <v>338</v>
      </c>
      <c r="B54" s="8">
        <v>0.45371527777777776</v>
      </c>
      <c r="C54" s="2">
        <v>41933</v>
      </c>
      <c r="D54" s="9">
        <v>41933.453715277778</v>
      </c>
    </row>
    <row r="55" spans="1:4">
      <c r="A55" t="s">
        <v>339</v>
      </c>
      <c r="B55" s="8">
        <v>0.45383101851851854</v>
      </c>
      <c r="C55" s="2">
        <v>41933</v>
      </c>
      <c r="D55" s="9">
        <v>41933.453831018516</v>
      </c>
    </row>
    <row r="56" spans="1:4">
      <c r="A56" t="s">
        <v>340</v>
      </c>
      <c r="B56" s="8">
        <v>0.45394675925925926</v>
      </c>
      <c r="C56" s="2">
        <v>41933</v>
      </c>
      <c r="D56" s="9">
        <v>41933.453946759262</v>
      </c>
    </row>
    <row r="57" spans="1:4">
      <c r="A57" t="s">
        <v>341</v>
      </c>
      <c r="B57" s="8">
        <v>0.45406250000000004</v>
      </c>
      <c r="C57" s="2">
        <v>41933</v>
      </c>
      <c r="D57" s="9">
        <v>41933.454062500001</v>
      </c>
    </row>
    <row r="58" spans="1:4">
      <c r="A58" t="s">
        <v>342</v>
      </c>
      <c r="B58" s="8">
        <v>0.4541782407407407</v>
      </c>
      <c r="C58" s="2">
        <v>41933</v>
      </c>
      <c r="D58" s="9">
        <v>41933.45417824074</v>
      </c>
    </row>
    <row r="59" spans="1:4">
      <c r="A59" t="s">
        <v>343</v>
      </c>
      <c r="B59" s="8">
        <v>0.45429398148148148</v>
      </c>
      <c r="C59" s="2">
        <v>41933</v>
      </c>
      <c r="D59" s="9">
        <v>41933.454293981478</v>
      </c>
    </row>
    <row r="60" spans="1:4">
      <c r="A60" t="s">
        <v>344</v>
      </c>
      <c r="B60" s="8">
        <v>0.45440972222222226</v>
      </c>
      <c r="C60" s="2">
        <v>41933</v>
      </c>
      <c r="D60" s="9">
        <v>41933.454409722224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1"/>
  <sheetViews>
    <sheetView workbookViewId="0"/>
  </sheetViews>
  <sheetFormatPr defaultRowHeight="13.5"/>
  <cols>
    <col min="1" max="1" width="24.5" style="1" bestFit="1" customWidth="1"/>
    <col min="2" max="2" width="10.625" customWidth="1"/>
    <col min="3" max="3" width="28.25" bestFit="1" customWidth="1"/>
    <col min="4" max="4" width="39.375" bestFit="1" customWidth="1"/>
  </cols>
  <sheetData>
    <row r="1" spans="1:5">
      <c r="A1" s="1" t="s">
        <v>0</v>
      </c>
      <c r="B1" s="3" t="s">
        <v>1</v>
      </c>
    </row>
    <row r="2" spans="1:5">
      <c r="A2" s="1" t="s">
        <v>2</v>
      </c>
      <c r="B2" s="3">
        <v>4</v>
      </c>
    </row>
    <row r="3" spans="1:5">
      <c r="A3" s="1" t="s">
        <v>3</v>
      </c>
      <c r="B3" s="4">
        <v>41933</v>
      </c>
    </row>
    <row r="4" spans="1:5">
      <c r="A4" s="1" t="s">
        <v>4</v>
      </c>
      <c r="B4" s="3">
        <v>7</v>
      </c>
    </row>
    <row r="5" spans="1:5">
      <c r="A5" s="1" t="s">
        <v>5</v>
      </c>
      <c r="B5" s="3">
        <v>150</v>
      </c>
    </row>
    <row r="6" spans="1:5">
      <c r="A6" s="1" t="s">
        <v>6</v>
      </c>
      <c r="B6" s="3" t="s">
        <v>7</v>
      </c>
    </row>
    <row r="7" spans="1:5">
      <c r="A7" s="1" t="s">
        <v>8</v>
      </c>
      <c r="B7" s="3">
        <v>10</v>
      </c>
    </row>
    <row r="8" spans="1:5">
      <c r="A8" s="1" t="s">
        <v>9</v>
      </c>
      <c r="B8" s="3">
        <v>256</v>
      </c>
      <c r="C8" t="s">
        <v>10</v>
      </c>
    </row>
    <row r="9" spans="1:5">
      <c r="A9" s="1" t="s">
        <v>11</v>
      </c>
      <c r="B9" s="3" t="s">
        <v>12</v>
      </c>
      <c r="C9" t="s">
        <v>13</v>
      </c>
      <c r="D9" t="s">
        <v>14</v>
      </c>
      <c r="E9" t="s">
        <v>15</v>
      </c>
    </row>
    <row r="10" spans="1:5">
      <c r="A10" s="1" t="s">
        <v>16</v>
      </c>
      <c r="B10" s="3">
        <v>8</v>
      </c>
    </row>
    <row r="11" spans="1:5">
      <c r="A11" s="1" t="s">
        <v>17</v>
      </c>
      <c r="B11" s="3" t="s">
        <v>18</v>
      </c>
    </row>
    <row r="12" spans="1:5">
      <c r="A12" s="1" t="s">
        <v>19</v>
      </c>
      <c r="B12" s="3" t="s">
        <v>7</v>
      </c>
    </row>
    <row r="13" spans="1:5">
      <c r="A13" s="1" t="s">
        <v>20</v>
      </c>
      <c r="B13" s="3">
        <v>60</v>
      </c>
    </row>
    <row r="14" spans="1:5">
      <c r="A14" s="1" t="s">
        <v>21</v>
      </c>
      <c r="B14" s="5">
        <v>7.4571759259259261E-3</v>
      </c>
    </row>
    <row r="15" spans="1:5">
      <c r="A15" s="1" t="s">
        <v>22</v>
      </c>
      <c r="B15" s="3" t="s">
        <v>23</v>
      </c>
    </row>
    <row r="16" spans="1:5">
      <c r="A16" s="1" t="s">
        <v>24</v>
      </c>
      <c r="B16" s="3" t="s">
        <v>25</v>
      </c>
    </row>
    <row r="17" spans="1:2">
      <c r="A17" s="1" t="s">
        <v>26</v>
      </c>
      <c r="B17" t="s">
        <v>27</v>
      </c>
    </row>
    <row r="18" spans="1:2">
      <c r="A18" s="1" t="s">
        <v>28</v>
      </c>
      <c r="B18" t="s">
        <v>29</v>
      </c>
    </row>
    <row r="19" spans="1:2">
      <c r="A19" s="1" t="s">
        <v>30</v>
      </c>
      <c r="B19" t="s">
        <v>31</v>
      </c>
    </row>
    <row r="20" spans="1:2">
      <c r="A20" s="1" t="s">
        <v>32</v>
      </c>
      <c r="B20" t="s">
        <v>33</v>
      </c>
    </row>
    <row r="21" spans="1:2">
      <c r="A21" s="1" t="s">
        <v>490</v>
      </c>
      <c r="B21" t="s">
        <v>491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6">
      <c r="A1" t="s">
        <v>348</v>
      </c>
      <c r="B1" t="s">
        <v>280</v>
      </c>
      <c r="C1" t="s">
        <v>281</v>
      </c>
      <c r="D1" t="s">
        <v>282</v>
      </c>
      <c r="E1" t="s">
        <v>283</v>
      </c>
      <c r="F1" t="s">
        <v>345</v>
      </c>
    </row>
    <row r="2" spans="1:6">
      <c r="A2" s="8">
        <v>41933.447581018518</v>
      </c>
      <c r="B2">
        <v>0</v>
      </c>
      <c r="C2">
        <v>0</v>
      </c>
      <c r="D2">
        <v>0</v>
      </c>
      <c r="E2">
        <v>100</v>
      </c>
      <c r="F2">
        <v>0</v>
      </c>
    </row>
    <row r="3" spans="1:6">
      <c r="A3" s="8">
        <v>41933.447696759256</v>
      </c>
      <c r="B3">
        <v>0</v>
      </c>
      <c r="C3">
        <v>0.1</v>
      </c>
      <c r="D3">
        <v>0</v>
      </c>
      <c r="E3">
        <v>99.9</v>
      </c>
      <c r="F3">
        <v>0.1</v>
      </c>
    </row>
    <row r="4" spans="1:6">
      <c r="A4" s="8">
        <v>41933.447812500002</v>
      </c>
      <c r="B4">
        <v>0</v>
      </c>
      <c r="C4">
        <v>0</v>
      </c>
      <c r="D4">
        <v>0</v>
      </c>
      <c r="E4">
        <v>100</v>
      </c>
      <c r="F4">
        <v>0</v>
      </c>
    </row>
    <row r="5" spans="1:6">
      <c r="A5" s="8">
        <v>41933.447928240741</v>
      </c>
      <c r="B5">
        <v>0.1</v>
      </c>
      <c r="C5">
        <v>0</v>
      </c>
      <c r="D5">
        <v>0</v>
      </c>
      <c r="E5">
        <v>99.9</v>
      </c>
      <c r="F5">
        <v>0.1</v>
      </c>
    </row>
    <row r="6" spans="1:6">
      <c r="A6" s="8">
        <v>41933.44804398148</v>
      </c>
      <c r="B6">
        <v>0</v>
      </c>
      <c r="C6">
        <v>0.1</v>
      </c>
      <c r="D6">
        <v>0</v>
      </c>
      <c r="E6">
        <v>99.9</v>
      </c>
      <c r="F6">
        <v>0.1</v>
      </c>
    </row>
    <row r="7" spans="1:6">
      <c r="A7" s="8">
        <v>41933.448159722226</v>
      </c>
      <c r="B7">
        <v>0</v>
      </c>
      <c r="C7">
        <v>0.1</v>
      </c>
      <c r="D7">
        <v>0</v>
      </c>
      <c r="E7">
        <v>99.9</v>
      </c>
      <c r="F7">
        <v>0.1</v>
      </c>
    </row>
    <row r="8" spans="1:6">
      <c r="A8" s="8">
        <v>41933.448275462964</v>
      </c>
      <c r="B8">
        <v>0.1</v>
      </c>
      <c r="C8">
        <v>0</v>
      </c>
      <c r="D8">
        <v>0</v>
      </c>
      <c r="E8">
        <v>99.9</v>
      </c>
      <c r="F8">
        <v>0.1</v>
      </c>
    </row>
    <row r="9" spans="1:6">
      <c r="A9" s="8">
        <v>41933.448391203703</v>
      </c>
      <c r="B9">
        <v>0</v>
      </c>
      <c r="C9">
        <v>0.1</v>
      </c>
      <c r="D9">
        <v>0</v>
      </c>
      <c r="E9">
        <v>99.9</v>
      </c>
      <c r="F9">
        <v>0.1</v>
      </c>
    </row>
    <row r="10" spans="1:6">
      <c r="A10" s="8">
        <v>41933.448506944442</v>
      </c>
      <c r="B10">
        <v>0</v>
      </c>
      <c r="C10">
        <v>0</v>
      </c>
      <c r="D10">
        <v>0</v>
      </c>
      <c r="E10">
        <v>100</v>
      </c>
      <c r="F10">
        <v>0</v>
      </c>
    </row>
    <row r="11" spans="1:6">
      <c r="A11" s="8">
        <v>41933.448622685188</v>
      </c>
      <c r="B11">
        <v>0</v>
      </c>
      <c r="C11">
        <v>0</v>
      </c>
      <c r="D11">
        <v>0</v>
      </c>
      <c r="E11">
        <v>100</v>
      </c>
      <c r="F11">
        <v>0</v>
      </c>
    </row>
    <row r="12" spans="1:6">
      <c r="A12" s="8">
        <v>41933.448738425926</v>
      </c>
      <c r="B12">
        <v>0.1</v>
      </c>
      <c r="C12">
        <v>0.1</v>
      </c>
      <c r="D12">
        <v>0</v>
      </c>
      <c r="E12">
        <v>99.8</v>
      </c>
      <c r="F12">
        <v>0.2</v>
      </c>
    </row>
    <row r="13" spans="1:6">
      <c r="A13" s="8">
        <v>41933.448854166665</v>
      </c>
      <c r="B13">
        <v>0</v>
      </c>
      <c r="C13">
        <v>0</v>
      </c>
      <c r="D13">
        <v>0</v>
      </c>
      <c r="E13">
        <v>100</v>
      </c>
      <c r="F13">
        <v>0</v>
      </c>
    </row>
    <row r="14" spans="1:6">
      <c r="A14" s="8">
        <v>41933.448969907404</v>
      </c>
      <c r="B14">
        <v>0</v>
      </c>
      <c r="C14">
        <v>0</v>
      </c>
      <c r="D14">
        <v>0</v>
      </c>
      <c r="E14">
        <v>100</v>
      </c>
      <c r="F14">
        <v>0</v>
      </c>
    </row>
    <row r="15" spans="1:6">
      <c r="A15" s="8">
        <v>41933.44908564815</v>
      </c>
      <c r="B15">
        <v>0</v>
      </c>
      <c r="C15">
        <v>0.1</v>
      </c>
      <c r="D15">
        <v>0</v>
      </c>
      <c r="E15">
        <v>99.9</v>
      </c>
      <c r="F15">
        <v>0.1</v>
      </c>
    </row>
    <row r="16" spans="1:6">
      <c r="A16" s="8">
        <v>41933.449201388888</v>
      </c>
      <c r="B16">
        <v>0.1</v>
      </c>
      <c r="C16">
        <v>0</v>
      </c>
      <c r="D16">
        <v>0</v>
      </c>
      <c r="E16">
        <v>99.9</v>
      </c>
      <c r="F16">
        <v>0.1</v>
      </c>
    </row>
    <row r="17" spans="1:6">
      <c r="A17" s="8">
        <v>41933.449317129627</v>
      </c>
      <c r="B17">
        <v>0</v>
      </c>
      <c r="C17">
        <v>0</v>
      </c>
      <c r="D17">
        <v>0</v>
      </c>
      <c r="E17">
        <v>100</v>
      </c>
      <c r="F17">
        <v>0</v>
      </c>
    </row>
    <row r="18" spans="1:6">
      <c r="A18" s="8">
        <v>41933.449432870373</v>
      </c>
      <c r="B18">
        <v>0</v>
      </c>
      <c r="C18">
        <v>0.1</v>
      </c>
      <c r="D18">
        <v>0</v>
      </c>
      <c r="E18">
        <v>99.9</v>
      </c>
      <c r="F18">
        <v>0.1</v>
      </c>
    </row>
    <row r="19" spans="1:6">
      <c r="A19" s="8">
        <v>41933.449548611112</v>
      </c>
      <c r="B19">
        <v>0</v>
      </c>
      <c r="C19">
        <v>0</v>
      </c>
      <c r="D19">
        <v>0</v>
      </c>
      <c r="E19">
        <v>100</v>
      </c>
      <c r="F19">
        <v>0</v>
      </c>
    </row>
    <row r="20" spans="1:6">
      <c r="A20" s="8">
        <v>41933.449664351851</v>
      </c>
      <c r="B20">
        <v>0.1</v>
      </c>
      <c r="C20">
        <v>0.1</v>
      </c>
      <c r="D20">
        <v>0</v>
      </c>
      <c r="E20">
        <v>99.8</v>
      </c>
      <c r="F20">
        <v>0.2</v>
      </c>
    </row>
    <row r="21" spans="1:6">
      <c r="A21" s="8">
        <v>41933.449780092589</v>
      </c>
      <c r="B21">
        <v>0</v>
      </c>
      <c r="C21">
        <v>0</v>
      </c>
      <c r="D21">
        <v>0</v>
      </c>
      <c r="E21">
        <v>100</v>
      </c>
      <c r="F21">
        <v>0</v>
      </c>
    </row>
    <row r="22" spans="1:6">
      <c r="A22" s="8">
        <v>41933.449895833335</v>
      </c>
      <c r="B22">
        <v>0</v>
      </c>
      <c r="C22">
        <v>0</v>
      </c>
      <c r="D22">
        <v>0</v>
      </c>
      <c r="E22">
        <v>100</v>
      </c>
      <c r="F22">
        <v>0</v>
      </c>
    </row>
    <row r="23" spans="1:6">
      <c r="A23" s="8">
        <v>41933.450011574074</v>
      </c>
      <c r="B23">
        <v>0.1</v>
      </c>
      <c r="C23">
        <v>0.1</v>
      </c>
      <c r="D23">
        <v>0</v>
      </c>
      <c r="E23">
        <v>99.8</v>
      </c>
      <c r="F23">
        <v>0.2</v>
      </c>
    </row>
    <row r="24" spans="1:6">
      <c r="A24" s="8">
        <v>41933.450127314813</v>
      </c>
      <c r="B24">
        <v>0</v>
      </c>
      <c r="C24">
        <v>0</v>
      </c>
      <c r="D24">
        <v>0</v>
      </c>
      <c r="E24">
        <v>100</v>
      </c>
      <c r="F24">
        <v>0</v>
      </c>
    </row>
    <row r="25" spans="1:6">
      <c r="A25" s="8">
        <v>41933.450243055559</v>
      </c>
      <c r="B25">
        <v>0</v>
      </c>
      <c r="C25">
        <v>0</v>
      </c>
      <c r="D25">
        <v>0</v>
      </c>
      <c r="E25">
        <v>100</v>
      </c>
      <c r="F25">
        <v>0</v>
      </c>
    </row>
    <row r="26" spans="1:6">
      <c r="A26" s="8">
        <v>41933.450358796297</v>
      </c>
      <c r="B26">
        <v>0</v>
      </c>
      <c r="C26">
        <v>0.1</v>
      </c>
      <c r="D26">
        <v>0</v>
      </c>
      <c r="E26">
        <v>99.9</v>
      </c>
      <c r="F26">
        <v>0.1</v>
      </c>
    </row>
    <row r="27" spans="1:6">
      <c r="A27" s="8">
        <v>41933.450474537036</v>
      </c>
      <c r="B27">
        <v>0</v>
      </c>
      <c r="C27">
        <v>0</v>
      </c>
      <c r="D27">
        <v>0</v>
      </c>
      <c r="E27">
        <v>100</v>
      </c>
      <c r="F27">
        <v>0</v>
      </c>
    </row>
    <row r="28" spans="1:6">
      <c r="A28" s="8">
        <v>41933.450590277775</v>
      </c>
      <c r="B28">
        <v>0.1</v>
      </c>
      <c r="C28">
        <v>0</v>
      </c>
      <c r="D28">
        <v>0</v>
      </c>
      <c r="E28">
        <v>99.9</v>
      </c>
      <c r="F28">
        <v>0.1</v>
      </c>
    </row>
    <row r="29" spans="1:6">
      <c r="A29" s="8">
        <v>41933.450706018521</v>
      </c>
      <c r="B29">
        <v>0</v>
      </c>
      <c r="C29">
        <v>0</v>
      </c>
      <c r="D29">
        <v>0</v>
      </c>
      <c r="E29">
        <v>100</v>
      </c>
      <c r="F29">
        <v>0</v>
      </c>
    </row>
    <row r="30" spans="1:6">
      <c r="A30" s="8">
        <v>41933.450821759259</v>
      </c>
      <c r="B30">
        <v>0</v>
      </c>
      <c r="C30">
        <v>0.1</v>
      </c>
      <c r="D30">
        <v>0</v>
      </c>
      <c r="E30">
        <v>99.9</v>
      </c>
      <c r="F30">
        <v>0.1</v>
      </c>
    </row>
    <row r="31" spans="1:6">
      <c r="A31" s="8">
        <v>41933.450937499998</v>
      </c>
      <c r="B31">
        <v>0</v>
      </c>
      <c r="C31">
        <v>0</v>
      </c>
      <c r="D31">
        <v>0</v>
      </c>
      <c r="E31">
        <v>100</v>
      </c>
      <c r="F31">
        <v>0</v>
      </c>
    </row>
    <row r="32" spans="1:6">
      <c r="A32" s="8">
        <v>41933.451053240744</v>
      </c>
      <c r="B32">
        <v>0</v>
      </c>
      <c r="C32">
        <v>0.1</v>
      </c>
      <c r="D32">
        <v>0</v>
      </c>
      <c r="E32">
        <v>99.9</v>
      </c>
      <c r="F32">
        <v>0.1</v>
      </c>
    </row>
    <row r="33" spans="1:6">
      <c r="A33" s="8">
        <v>41933.451168981483</v>
      </c>
      <c r="B33">
        <v>0</v>
      </c>
      <c r="C33">
        <v>0</v>
      </c>
      <c r="D33">
        <v>0</v>
      </c>
      <c r="E33">
        <v>100</v>
      </c>
      <c r="F33">
        <v>0</v>
      </c>
    </row>
    <row r="34" spans="1:6">
      <c r="A34" s="8">
        <v>41933.451284722221</v>
      </c>
      <c r="B34">
        <v>0</v>
      </c>
      <c r="C34">
        <v>0.1</v>
      </c>
      <c r="D34">
        <v>0</v>
      </c>
      <c r="E34">
        <v>99.9</v>
      </c>
      <c r="F34">
        <v>0.1</v>
      </c>
    </row>
    <row r="35" spans="1:6">
      <c r="A35" s="8">
        <v>41933.45140046296</v>
      </c>
      <c r="B35">
        <v>0</v>
      </c>
      <c r="C35">
        <v>0</v>
      </c>
      <c r="D35">
        <v>0</v>
      </c>
      <c r="E35">
        <v>100</v>
      </c>
      <c r="F35">
        <v>0</v>
      </c>
    </row>
    <row r="36" spans="1:6">
      <c r="A36" s="8">
        <v>41933.451516203706</v>
      </c>
      <c r="B36">
        <v>0</v>
      </c>
      <c r="C36">
        <v>0</v>
      </c>
      <c r="D36">
        <v>0</v>
      </c>
      <c r="E36">
        <v>100</v>
      </c>
      <c r="F36">
        <v>0</v>
      </c>
    </row>
    <row r="37" spans="1:6">
      <c r="A37" s="8">
        <v>41933.451631944445</v>
      </c>
      <c r="B37">
        <v>0</v>
      </c>
      <c r="C37">
        <v>0</v>
      </c>
      <c r="D37">
        <v>0</v>
      </c>
      <c r="E37">
        <v>100</v>
      </c>
      <c r="F37">
        <v>0</v>
      </c>
    </row>
    <row r="38" spans="1:6">
      <c r="A38" s="8">
        <v>41933.451747685183</v>
      </c>
      <c r="B38">
        <v>0.1</v>
      </c>
      <c r="C38">
        <v>0.1</v>
      </c>
      <c r="D38">
        <v>0</v>
      </c>
      <c r="E38">
        <v>99.8</v>
      </c>
      <c r="F38">
        <v>0.2</v>
      </c>
    </row>
    <row r="39" spans="1:6">
      <c r="A39" s="8">
        <v>41933.451863425929</v>
      </c>
      <c r="B39">
        <v>0</v>
      </c>
      <c r="C39">
        <v>0</v>
      </c>
      <c r="D39">
        <v>0</v>
      </c>
      <c r="E39">
        <v>100</v>
      </c>
      <c r="F39">
        <v>0</v>
      </c>
    </row>
    <row r="40" spans="1:6">
      <c r="A40" s="8">
        <v>41933.451979166668</v>
      </c>
      <c r="B40">
        <v>0</v>
      </c>
      <c r="C40">
        <v>0.1</v>
      </c>
      <c r="D40">
        <v>0</v>
      </c>
      <c r="E40">
        <v>99.9</v>
      </c>
      <c r="F40">
        <v>0.1</v>
      </c>
    </row>
    <row r="41" spans="1:6">
      <c r="A41" s="8">
        <v>41933.452094907407</v>
      </c>
      <c r="B41">
        <v>0</v>
      </c>
      <c r="C41">
        <v>0</v>
      </c>
      <c r="D41">
        <v>0</v>
      </c>
      <c r="E41">
        <v>100</v>
      </c>
      <c r="F41">
        <v>0</v>
      </c>
    </row>
    <row r="42" spans="1:6">
      <c r="A42" s="8">
        <v>41933.452210648145</v>
      </c>
      <c r="B42">
        <v>0</v>
      </c>
      <c r="C42">
        <v>0</v>
      </c>
      <c r="D42">
        <v>0</v>
      </c>
      <c r="E42">
        <v>100</v>
      </c>
      <c r="F42">
        <v>0</v>
      </c>
    </row>
    <row r="43" spans="1:6">
      <c r="A43" s="8">
        <v>41933.452326388891</v>
      </c>
      <c r="B43">
        <v>0</v>
      </c>
      <c r="C43">
        <v>0.1</v>
      </c>
      <c r="D43">
        <v>0</v>
      </c>
      <c r="E43">
        <v>99.9</v>
      </c>
      <c r="F43">
        <v>0.1</v>
      </c>
    </row>
    <row r="44" spans="1:6">
      <c r="A44" s="8">
        <v>41933.45244212963</v>
      </c>
      <c r="B44">
        <v>0</v>
      </c>
      <c r="C44">
        <v>0</v>
      </c>
      <c r="D44">
        <v>0</v>
      </c>
      <c r="E44">
        <v>100</v>
      </c>
      <c r="F44">
        <v>0</v>
      </c>
    </row>
    <row r="45" spans="1:6">
      <c r="A45" s="8">
        <v>41933.452557870369</v>
      </c>
      <c r="B45">
        <v>0</v>
      </c>
      <c r="C45">
        <v>0</v>
      </c>
      <c r="D45">
        <v>0</v>
      </c>
      <c r="E45">
        <v>100</v>
      </c>
      <c r="F45">
        <v>0</v>
      </c>
    </row>
    <row r="46" spans="1:6">
      <c r="A46" s="8">
        <v>41933.452673611115</v>
      </c>
      <c r="B46">
        <v>0.1</v>
      </c>
      <c r="C46">
        <v>0.1</v>
      </c>
      <c r="D46">
        <v>0</v>
      </c>
      <c r="E46">
        <v>99.8</v>
      </c>
      <c r="F46">
        <v>0.2</v>
      </c>
    </row>
    <row r="47" spans="1:6">
      <c r="A47" s="8">
        <v>41933.452789351853</v>
      </c>
      <c r="B47">
        <v>0</v>
      </c>
      <c r="C47">
        <v>0</v>
      </c>
      <c r="D47">
        <v>0</v>
      </c>
      <c r="E47">
        <v>100</v>
      </c>
      <c r="F47">
        <v>0</v>
      </c>
    </row>
    <row r="48" spans="1:6">
      <c r="A48" s="8">
        <v>41933.452905092592</v>
      </c>
      <c r="B48">
        <v>0</v>
      </c>
      <c r="C48">
        <v>0</v>
      </c>
      <c r="D48">
        <v>0</v>
      </c>
      <c r="E48">
        <v>100</v>
      </c>
      <c r="F48">
        <v>0</v>
      </c>
    </row>
    <row r="49" spans="1:6">
      <c r="A49" s="8">
        <v>41933.453020833331</v>
      </c>
      <c r="B49">
        <v>0</v>
      </c>
      <c r="C49">
        <v>0.1</v>
      </c>
      <c r="D49">
        <v>0</v>
      </c>
      <c r="E49">
        <v>99.9</v>
      </c>
      <c r="F49">
        <v>0.1</v>
      </c>
    </row>
    <row r="50" spans="1:6">
      <c r="A50" s="8">
        <v>41933.453136574077</v>
      </c>
      <c r="B50">
        <v>0.1</v>
      </c>
      <c r="C50">
        <v>0.1</v>
      </c>
      <c r="D50">
        <v>0</v>
      </c>
      <c r="E50">
        <v>99.8</v>
      </c>
      <c r="F50">
        <v>0.2</v>
      </c>
    </row>
    <row r="51" spans="1:6">
      <c r="A51" s="8">
        <v>41933.453252314815</v>
      </c>
      <c r="B51">
        <v>0</v>
      </c>
      <c r="C51">
        <v>0.1</v>
      </c>
      <c r="D51">
        <v>0</v>
      </c>
      <c r="E51">
        <v>99.9</v>
      </c>
      <c r="F51">
        <v>0.1</v>
      </c>
    </row>
    <row r="52" spans="1:6">
      <c r="A52" s="8">
        <v>41933.453368055554</v>
      </c>
      <c r="B52">
        <v>0</v>
      </c>
      <c r="C52">
        <v>0</v>
      </c>
      <c r="D52">
        <v>0</v>
      </c>
      <c r="E52">
        <v>100</v>
      </c>
      <c r="F52">
        <v>0</v>
      </c>
    </row>
    <row r="53" spans="1:6">
      <c r="A53" s="8">
        <v>41933.453483796293</v>
      </c>
      <c r="B53">
        <v>0.1</v>
      </c>
      <c r="C53">
        <v>0.1</v>
      </c>
      <c r="D53">
        <v>0</v>
      </c>
      <c r="E53">
        <v>99.8</v>
      </c>
      <c r="F53">
        <v>0.2</v>
      </c>
    </row>
    <row r="54" spans="1:6">
      <c r="A54" s="8">
        <v>41933.453599537039</v>
      </c>
      <c r="B54">
        <v>0.1</v>
      </c>
      <c r="C54">
        <v>0</v>
      </c>
      <c r="D54">
        <v>0</v>
      </c>
      <c r="E54">
        <v>99.9</v>
      </c>
      <c r="F54">
        <v>0.1</v>
      </c>
    </row>
    <row r="55" spans="1:6">
      <c r="A55" s="8">
        <v>41933.453715277778</v>
      </c>
      <c r="B55">
        <v>0.1</v>
      </c>
      <c r="C55">
        <v>0.1</v>
      </c>
      <c r="D55">
        <v>0</v>
      </c>
      <c r="E55">
        <v>99.8</v>
      </c>
      <c r="F55">
        <v>0.2</v>
      </c>
    </row>
    <row r="56" spans="1:6">
      <c r="A56" s="8">
        <v>41933.453831018516</v>
      </c>
      <c r="B56">
        <v>0</v>
      </c>
      <c r="C56">
        <v>0</v>
      </c>
      <c r="D56">
        <v>0</v>
      </c>
      <c r="E56">
        <v>100</v>
      </c>
      <c r="F56">
        <v>0</v>
      </c>
    </row>
    <row r="57" spans="1:6">
      <c r="A57" s="8">
        <v>41933.453946759262</v>
      </c>
      <c r="B57">
        <v>0.1</v>
      </c>
      <c r="C57">
        <v>0.1</v>
      </c>
      <c r="D57">
        <v>0</v>
      </c>
      <c r="E57">
        <v>99.8</v>
      </c>
      <c r="F57">
        <v>0.2</v>
      </c>
    </row>
    <row r="58" spans="1:6">
      <c r="A58" s="8">
        <v>41933.454062500001</v>
      </c>
      <c r="B58">
        <v>0.1</v>
      </c>
      <c r="C58">
        <v>0</v>
      </c>
      <c r="D58">
        <v>0</v>
      </c>
      <c r="E58">
        <v>99.9</v>
      </c>
      <c r="F58">
        <v>0.1</v>
      </c>
    </row>
    <row r="59" spans="1:6">
      <c r="A59" s="8">
        <v>41933.45417824074</v>
      </c>
      <c r="B59">
        <v>0</v>
      </c>
      <c r="C59">
        <v>0.1</v>
      </c>
      <c r="D59">
        <v>0</v>
      </c>
      <c r="E59">
        <v>99.9</v>
      </c>
      <c r="F59">
        <v>0.1</v>
      </c>
    </row>
    <row r="60" spans="1:6">
      <c r="A60" s="8">
        <v>41933.454293981478</v>
      </c>
      <c r="B60">
        <v>0.1</v>
      </c>
      <c r="C60">
        <v>0</v>
      </c>
      <c r="D60">
        <v>0</v>
      </c>
      <c r="E60">
        <v>99.9</v>
      </c>
      <c r="F60">
        <v>0.1</v>
      </c>
    </row>
    <row r="61" spans="1:6">
      <c r="A61" s="8">
        <v>41933.454409722224</v>
      </c>
      <c r="B61">
        <v>0.1</v>
      </c>
      <c r="C61">
        <v>0</v>
      </c>
      <c r="D61">
        <v>0</v>
      </c>
      <c r="E61">
        <v>99.9</v>
      </c>
      <c r="F61">
        <v>0.1</v>
      </c>
    </row>
    <row r="63" spans="1:6">
      <c r="A63" t="s">
        <v>347</v>
      </c>
      <c r="B63">
        <v>2.8333333333333339E-2</v>
      </c>
      <c r="C63">
        <v>4.0000000000000015E-2</v>
      </c>
      <c r="D63">
        <v>0</v>
      </c>
      <c r="E63">
        <v>99.931666666666644</v>
      </c>
      <c r="F63">
        <v>6.8333333333333357E-2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6">
      <c r="A1" t="s">
        <v>349</v>
      </c>
      <c r="B1" t="s">
        <v>280</v>
      </c>
      <c r="C1" t="s">
        <v>281</v>
      </c>
      <c r="D1" t="s">
        <v>282</v>
      </c>
      <c r="E1" t="s">
        <v>283</v>
      </c>
      <c r="F1" t="s">
        <v>345</v>
      </c>
    </row>
    <row r="2" spans="1:6">
      <c r="A2" s="8">
        <v>41933.447581018518</v>
      </c>
      <c r="B2">
        <v>0.9</v>
      </c>
      <c r="C2">
        <v>0.9</v>
      </c>
      <c r="D2">
        <v>0</v>
      </c>
      <c r="E2">
        <v>98.3</v>
      </c>
      <c r="F2">
        <v>1.8</v>
      </c>
    </row>
    <row r="3" spans="1:6">
      <c r="A3" s="8">
        <v>41933.447696759256</v>
      </c>
      <c r="B3">
        <v>0</v>
      </c>
      <c r="C3">
        <v>0.1</v>
      </c>
      <c r="D3">
        <v>0</v>
      </c>
      <c r="E3">
        <v>99.9</v>
      </c>
      <c r="F3">
        <v>0.1</v>
      </c>
    </row>
    <row r="4" spans="1:6">
      <c r="A4" s="8">
        <v>41933.447812500002</v>
      </c>
      <c r="B4">
        <v>0</v>
      </c>
      <c r="C4">
        <v>0</v>
      </c>
      <c r="D4">
        <v>0.1</v>
      </c>
      <c r="E4">
        <v>99.9</v>
      </c>
      <c r="F4">
        <v>0</v>
      </c>
    </row>
    <row r="5" spans="1:6">
      <c r="A5" s="8">
        <v>41933.447928240741</v>
      </c>
      <c r="B5">
        <v>0</v>
      </c>
      <c r="C5">
        <v>0</v>
      </c>
      <c r="D5">
        <v>0</v>
      </c>
      <c r="E5">
        <v>100</v>
      </c>
      <c r="F5">
        <v>0</v>
      </c>
    </row>
    <row r="6" spans="1:6">
      <c r="A6" s="8">
        <v>41933.44804398148</v>
      </c>
      <c r="B6">
        <v>0.1</v>
      </c>
      <c r="C6">
        <v>0.1</v>
      </c>
      <c r="D6">
        <v>0</v>
      </c>
      <c r="E6">
        <v>99.8</v>
      </c>
      <c r="F6">
        <v>0.2</v>
      </c>
    </row>
    <row r="7" spans="1:6">
      <c r="A7" s="8">
        <v>41933.448159722226</v>
      </c>
      <c r="B7">
        <v>0.1</v>
      </c>
      <c r="C7">
        <v>0.2</v>
      </c>
      <c r="D7">
        <v>0</v>
      </c>
      <c r="E7">
        <v>99.7</v>
      </c>
      <c r="F7">
        <v>0.30000000000000004</v>
      </c>
    </row>
    <row r="8" spans="1:6">
      <c r="A8" s="8">
        <v>41933.448275462964</v>
      </c>
      <c r="B8">
        <v>0</v>
      </c>
      <c r="C8">
        <v>0</v>
      </c>
      <c r="D8">
        <v>0</v>
      </c>
      <c r="E8">
        <v>100</v>
      </c>
      <c r="F8">
        <v>0</v>
      </c>
    </row>
    <row r="9" spans="1:6">
      <c r="A9" s="8">
        <v>41933.448391203703</v>
      </c>
      <c r="B9">
        <v>0</v>
      </c>
      <c r="C9">
        <v>0</v>
      </c>
      <c r="D9">
        <v>0</v>
      </c>
      <c r="E9">
        <v>100</v>
      </c>
      <c r="F9">
        <v>0</v>
      </c>
    </row>
    <row r="10" spans="1:6">
      <c r="A10" s="8">
        <v>41933.448506944442</v>
      </c>
      <c r="B10">
        <v>0</v>
      </c>
      <c r="C10">
        <v>0</v>
      </c>
      <c r="D10">
        <v>0</v>
      </c>
      <c r="E10">
        <v>100</v>
      </c>
      <c r="F10">
        <v>0</v>
      </c>
    </row>
    <row r="11" spans="1:6">
      <c r="A11" s="8">
        <v>41933.448622685188</v>
      </c>
      <c r="B11">
        <v>0</v>
      </c>
      <c r="C11">
        <v>0.1</v>
      </c>
      <c r="D11">
        <v>0</v>
      </c>
      <c r="E11">
        <v>99.9</v>
      </c>
      <c r="F11">
        <v>0.1</v>
      </c>
    </row>
    <row r="12" spans="1:6">
      <c r="A12" s="8">
        <v>41933.448738425926</v>
      </c>
      <c r="B12">
        <v>0</v>
      </c>
      <c r="C12">
        <v>0</v>
      </c>
      <c r="D12">
        <v>0</v>
      </c>
      <c r="E12">
        <v>100</v>
      </c>
      <c r="F12">
        <v>0</v>
      </c>
    </row>
    <row r="13" spans="1:6">
      <c r="A13" s="8">
        <v>41933.448854166665</v>
      </c>
      <c r="B13">
        <v>0</v>
      </c>
      <c r="C13">
        <v>0</v>
      </c>
      <c r="D13">
        <v>0</v>
      </c>
      <c r="E13">
        <v>100</v>
      </c>
      <c r="F13">
        <v>0</v>
      </c>
    </row>
    <row r="14" spans="1:6">
      <c r="A14" s="8">
        <v>41933.448969907404</v>
      </c>
      <c r="B14">
        <v>0.1</v>
      </c>
      <c r="C14">
        <v>0</v>
      </c>
      <c r="D14">
        <v>0.1</v>
      </c>
      <c r="E14">
        <v>99.8</v>
      </c>
      <c r="F14">
        <v>0.1</v>
      </c>
    </row>
    <row r="15" spans="1:6">
      <c r="A15" s="8">
        <v>41933.44908564815</v>
      </c>
      <c r="B15">
        <v>0</v>
      </c>
      <c r="C15">
        <v>0.1</v>
      </c>
      <c r="D15">
        <v>0</v>
      </c>
      <c r="E15">
        <v>99.9</v>
      </c>
      <c r="F15">
        <v>0.1</v>
      </c>
    </row>
    <row r="16" spans="1:6">
      <c r="A16" s="8">
        <v>41933.449201388888</v>
      </c>
      <c r="B16">
        <v>0</v>
      </c>
      <c r="C16">
        <v>0</v>
      </c>
      <c r="D16">
        <v>0</v>
      </c>
      <c r="E16">
        <v>100</v>
      </c>
      <c r="F16">
        <v>0</v>
      </c>
    </row>
    <row r="17" spans="1:6">
      <c r="A17" s="8">
        <v>41933.449317129627</v>
      </c>
      <c r="B17">
        <v>0</v>
      </c>
      <c r="C17">
        <v>0</v>
      </c>
      <c r="D17">
        <v>0</v>
      </c>
      <c r="E17">
        <v>100</v>
      </c>
      <c r="F17">
        <v>0</v>
      </c>
    </row>
    <row r="18" spans="1:6">
      <c r="A18" s="8">
        <v>41933.449432870373</v>
      </c>
      <c r="B18">
        <v>0</v>
      </c>
      <c r="C18">
        <v>0.1</v>
      </c>
      <c r="D18">
        <v>0</v>
      </c>
      <c r="E18">
        <v>99.9</v>
      </c>
      <c r="F18">
        <v>0.1</v>
      </c>
    </row>
    <row r="19" spans="1:6">
      <c r="A19" s="8">
        <v>41933.449548611112</v>
      </c>
      <c r="B19">
        <v>0</v>
      </c>
      <c r="C19">
        <v>0</v>
      </c>
      <c r="D19">
        <v>0</v>
      </c>
      <c r="E19">
        <v>100</v>
      </c>
      <c r="F19">
        <v>0</v>
      </c>
    </row>
    <row r="20" spans="1:6">
      <c r="A20" s="8">
        <v>41933.449664351851</v>
      </c>
      <c r="B20">
        <v>0</v>
      </c>
      <c r="C20">
        <v>0.1</v>
      </c>
      <c r="D20">
        <v>0</v>
      </c>
      <c r="E20">
        <v>99.9</v>
      </c>
      <c r="F20">
        <v>0.1</v>
      </c>
    </row>
    <row r="21" spans="1:6">
      <c r="A21" s="8">
        <v>41933.449780092589</v>
      </c>
      <c r="B21">
        <v>0</v>
      </c>
      <c r="C21">
        <v>0</v>
      </c>
      <c r="D21">
        <v>0</v>
      </c>
      <c r="E21">
        <v>100</v>
      </c>
      <c r="F21">
        <v>0</v>
      </c>
    </row>
    <row r="22" spans="1:6">
      <c r="A22" s="8">
        <v>41933.449895833335</v>
      </c>
      <c r="B22">
        <v>0.1</v>
      </c>
      <c r="C22">
        <v>0.1</v>
      </c>
      <c r="D22">
        <v>0</v>
      </c>
      <c r="E22">
        <v>99.8</v>
      </c>
      <c r="F22">
        <v>0.2</v>
      </c>
    </row>
    <row r="23" spans="1:6">
      <c r="A23" s="8">
        <v>41933.450011574074</v>
      </c>
      <c r="B23">
        <v>0</v>
      </c>
      <c r="C23">
        <v>0.1</v>
      </c>
      <c r="D23">
        <v>0.1</v>
      </c>
      <c r="E23">
        <v>99.8</v>
      </c>
      <c r="F23">
        <v>0.1</v>
      </c>
    </row>
    <row r="24" spans="1:6">
      <c r="A24" s="8">
        <v>41933.450127314813</v>
      </c>
      <c r="B24">
        <v>0</v>
      </c>
      <c r="C24">
        <v>0</v>
      </c>
      <c r="D24">
        <v>0</v>
      </c>
      <c r="E24">
        <v>100</v>
      </c>
      <c r="F24">
        <v>0</v>
      </c>
    </row>
    <row r="25" spans="1:6">
      <c r="A25" s="8">
        <v>41933.450243055559</v>
      </c>
      <c r="B25">
        <v>0</v>
      </c>
      <c r="C25">
        <v>0</v>
      </c>
      <c r="D25">
        <v>0</v>
      </c>
      <c r="E25">
        <v>100</v>
      </c>
      <c r="F25">
        <v>0</v>
      </c>
    </row>
    <row r="26" spans="1:6">
      <c r="A26" s="8">
        <v>41933.450358796297</v>
      </c>
      <c r="B26">
        <v>0.1</v>
      </c>
      <c r="C26">
        <v>0.1</v>
      </c>
      <c r="D26">
        <v>0</v>
      </c>
      <c r="E26">
        <v>99.8</v>
      </c>
      <c r="F26">
        <v>0.2</v>
      </c>
    </row>
    <row r="27" spans="1:6">
      <c r="A27" s="8">
        <v>41933.450474537036</v>
      </c>
      <c r="B27">
        <v>0</v>
      </c>
      <c r="C27">
        <v>0.1</v>
      </c>
      <c r="D27">
        <v>0</v>
      </c>
      <c r="E27">
        <v>99.9</v>
      </c>
      <c r="F27">
        <v>0.1</v>
      </c>
    </row>
    <row r="28" spans="1:6">
      <c r="A28" s="8">
        <v>41933.450590277775</v>
      </c>
      <c r="B28">
        <v>0</v>
      </c>
      <c r="C28">
        <v>0</v>
      </c>
      <c r="D28">
        <v>0</v>
      </c>
      <c r="E28">
        <v>100</v>
      </c>
      <c r="F28">
        <v>0</v>
      </c>
    </row>
    <row r="29" spans="1:6">
      <c r="A29" s="8">
        <v>41933.450706018521</v>
      </c>
      <c r="B29">
        <v>0</v>
      </c>
      <c r="C29">
        <v>0.1</v>
      </c>
      <c r="D29">
        <v>0</v>
      </c>
      <c r="E29">
        <v>99.9</v>
      </c>
      <c r="F29">
        <v>0.1</v>
      </c>
    </row>
    <row r="30" spans="1:6">
      <c r="A30" s="8">
        <v>41933.450821759259</v>
      </c>
      <c r="B30">
        <v>0</v>
      </c>
      <c r="C30">
        <v>0</v>
      </c>
      <c r="D30">
        <v>0</v>
      </c>
      <c r="E30">
        <v>100</v>
      </c>
      <c r="F30">
        <v>0</v>
      </c>
    </row>
    <row r="31" spans="1:6">
      <c r="A31" s="8">
        <v>41933.450937499998</v>
      </c>
      <c r="B31">
        <v>0</v>
      </c>
      <c r="C31">
        <v>0.1</v>
      </c>
      <c r="D31">
        <v>0</v>
      </c>
      <c r="E31">
        <v>99.9</v>
      </c>
      <c r="F31">
        <v>0.1</v>
      </c>
    </row>
    <row r="32" spans="1:6">
      <c r="A32" s="8">
        <v>41933.451053240744</v>
      </c>
      <c r="B32">
        <v>0</v>
      </c>
      <c r="C32">
        <v>0.1</v>
      </c>
      <c r="D32">
        <v>0</v>
      </c>
      <c r="E32">
        <v>99.9</v>
      </c>
      <c r="F32">
        <v>0.1</v>
      </c>
    </row>
    <row r="33" spans="1:6">
      <c r="A33" s="8">
        <v>41933.451168981483</v>
      </c>
      <c r="B33">
        <v>0</v>
      </c>
      <c r="C33">
        <v>0</v>
      </c>
      <c r="D33">
        <v>0.1</v>
      </c>
      <c r="E33">
        <v>99.9</v>
      </c>
      <c r="F33">
        <v>0</v>
      </c>
    </row>
    <row r="34" spans="1:6">
      <c r="A34" s="8">
        <v>41933.451284722221</v>
      </c>
      <c r="B34">
        <v>0</v>
      </c>
      <c r="C34">
        <v>0.1</v>
      </c>
      <c r="D34">
        <v>0</v>
      </c>
      <c r="E34">
        <v>99.9</v>
      </c>
      <c r="F34">
        <v>0.1</v>
      </c>
    </row>
    <row r="35" spans="1:6">
      <c r="A35" s="8">
        <v>41933.45140046296</v>
      </c>
      <c r="B35">
        <v>0</v>
      </c>
      <c r="C35">
        <v>0</v>
      </c>
      <c r="D35">
        <v>0</v>
      </c>
      <c r="E35">
        <v>100</v>
      </c>
      <c r="F35">
        <v>0</v>
      </c>
    </row>
    <row r="36" spans="1:6">
      <c r="A36" s="8">
        <v>41933.451516203706</v>
      </c>
      <c r="B36">
        <v>0.1</v>
      </c>
      <c r="C36">
        <v>0.1</v>
      </c>
      <c r="D36">
        <v>0</v>
      </c>
      <c r="E36">
        <v>99.8</v>
      </c>
      <c r="F36">
        <v>0.2</v>
      </c>
    </row>
    <row r="37" spans="1:6">
      <c r="A37" s="8">
        <v>41933.451631944445</v>
      </c>
      <c r="B37">
        <v>0</v>
      </c>
      <c r="C37">
        <v>0</v>
      </c>
      <c r="D37">
        <v>0</v>
      </c>
      <c r="E37">
        <v>100</v>
      </c>
      <c r="F37">
        <v>0</v>
      </c>
    </row>
    <row r="38" spans="1:6">
      <c r="A38" s="8">
        <v>41933.451747685183</v>
      </c>
      <c r="B38">
        <v>0</v>
      </c>
      <c r="C38">
        <v>0.1</v>
      </c>
      <c r="D38">
        <v>0</v>
      </c>
      <c r="E38">
        <v>99.9</v>
      </c>
      <c r="F38">
        <v>0.1</v>
      </c>
    </row>
    <row r="39" spans="1:6">
      <c r="A39" s="8">
        <v>41933.451863425929</v>
      </c>
      <c r="B39">
        <v>0</v>
      </c>
      <c r="C39">
        <v>0</v>
      </c>
      <c r="D39">
        <v>0</v>
      </c>
      <c r="E39">
        <v>100</v>
      </c>
      <c r="F39">
        <v>0</v>
      </c>
    </row>
    <row r="40" spans="1:6">
      <c r="A40" s="8">
        <v>41933.451979166668</v>
      </c>
      <c r="B40">
        <v>0</v>
      </c>
      <c r="C40">
        <v>0.1</v>
      </c>
      <c r="D40">
        <v>0.1</v>
      </c>
      <c r="E40">
        <v>99.8</v>
      </c>
      <c r="F40">
        <v>0.1</v>
      </c>
    </row>
    <row r="41" spans="1:6">
      <c r="A41" s="8">
        <v>41933.452094907407</v>
      </c>
      <c r="B41">
        <v>0</v>
      </c>
      <c r="C41">
        <v>0</v>
      </c>
      <c r="D41">
        <v>0</v>
      </c>
      <c r="E41">
        <v>100</v>
      </c>
      <c r="F41">
        <v>0</v>
      </c>
    </row>
    <row r="42" spans="1:6">
      <c r="A42" s="8">
        <v>41933.452210648145</v>
      </c>
      <c r="B42">
        <v>0</v>
      </c>
      <c r="C42">
        <v>0</v>
      </c>
      <c r="D42">
        <v>0</v>
      </c>
      <c r="E42">
        <v>100</v>
      </c>
      <c r="F42">
        <v>0</v>
      </c>
    </row>
    <row r="43" spans="1:6">
      <c r="A43" s="8">
        <v>41933.452326388891</v>
      </c>
      <c r="B43">
        <v>0</v>
      </c>
      <c r="C43">
        <v>0.1</v>
      </c>
      <c r="D43">
        <v>0</v>
      </c>
      <c r="E43">
        <v>99.9</v>
      </c>
      <c r="F43">
        <v>0.1</v>
      </c>
    </row>
    <row r="44" spans="1:6">
      <c r="A44" s="8">
        <v>41933.45244212963</v>
      </c>
      <c r="B44">
        <v>0.1</v>
      </c>
      <c r="C44">
        <v>0</v>
      </c>
      <c r="D44">
        <v>0</v>
      </c>
      <c r="E44">
        <v>99.9</v>
      </c>
      <c r="F44">
        <v>0.1</v>
      </c>
    </row>
    <row r="45" spans="1:6">
      <c r="A45" s="8">
        <v>41933.452557870369</v>
      </c>
      <c r="B45">
        <v>0</v>
      </c>
      <c r="C45">
        <v>0</v>
      </c>
      <c r="D45">
        <v>0</v>
      </c>
      <c r="E45">
        <v>100</v>
      </c>
      <c r="F45">
        <v>0</v>
      </c>
    </row>
    <row r="46" spans="1:6">
      <c r="A46" s="8">
        <v>41933.452673611115</v>
      </c>
      <c r="B46">
        <v>0.1</v>
      </c>
      <c r="C46">
        <v>0.1</v>
      </c>
      <c r="D46">
        <v>0</v>
      </c>
      <c r="E46">
        <v>99.8</v>
      </c>
      <c r="F46">
        <v>0.2</v>
      </c>
    </row>
    <row r="47" spans="1:6">
      <c r="A47" s="8">
        <v>41933.452789351853</v>
      </c>
      <c r="B47">
        <v>0</v>
      </c>
      <c r="C47">
        <v>0</v>
      </c>
      <c r="D47">
        <v>0</v>
      </c>
      <c r="E47">
        <v>100</v>
      </c>
      <c r="F47">
        <v>0</v>
      </c>
    </row>
    <row r="48" spans="1:6">
      <c r="A48" s="8">
        <v>41933.452905092592</v>
      </c>
      <c r="B48">
        <v>0.1</v>
      </c>
      <c r="C48">
        <v>0.1</v>
      </c>
      <c r="D48">
        <v>0.1</v>
      </c>
      <c r="E48">
        <v>99.7</v>
      </c>
      <c r="F48">
        <v>0.2</v>
      </c>
    </row>
    <row r="49" spans="1:6">
      <c r="A49" s="8">
        <v>41933.453020833331</v>
      </c>
      <c r="B49">
        <v>0</v>
      </c>
      <c r="C49">
        <v>0.1</v>
      </c>
      <c r="D49">
        <v>0</v>
      </c>
      <c r="E49">
        <v>99.9</v>
      </c>
      <c r="F49">
        <v>0.1</v>
      </c>
    </row>
    <row r="50" spans="1:6">
      <c r="A50" s="8">
        <v>41933.453136574077</v>
      </c>
      <c r="B50">
        <v>0</v>
      </c>
      <c r="C50">
        <v>0</v>
      </c>
      <c r="D50">
        <v>0</v>
      </c>
      <c r="E50">
        <v>100</v>
      </c>
      <c r="F50">
        <v>0</v>
      </c>
    </row>
    <row r="51" spans="1:6">
      <c r="A51" s="8">
        <v>41933.453252314815</v>
      </c>
      <c r="B51">
        <v>0</v>
      </c>
      <c r="C51">
        <v>0.2</v>
      </c>
      <c r="D51">
        <v>0</v>
      </c>
      <c r="E51">
        <v>99.8</v>
      </c>
      <c r="F51">
        <v>0.2</v>
      </c>
    </row>
    <row r="52" spans="1:6">
      <c r="A52" s="8">
        <v>41933.453368055554</v>
      </c>
      <c r="B52">
        <v>0</v>
      </c>
      <c r="C52">
        <v>0.1</v>
      </c>
      <c r="D52">
        <v>0</v>
      </c>
      <c r="E52">
        <v>99.9</v>
      </c>
      <c r="F52">
        <v>0.1</v>
      </c>
    </row>
    <row r="53" spans="1:6">
      <c r="A53" s="8">
        <v>41933.453483796293</v>
      </c>
      <c r="B53">
        <v>0.1</v>
      </c>
      <c r="C53">
        <v>0</v>
      </c>
      <c r="D53">
        <v>0</v>
      </c>
      <c r="E53">
        <v>99.9</v>
      </c>
      <c r="F53">
        <v>0.1</v>
      </c>
    </row>
    <row r="54" spans="1:6">
      <c r="A54" s="8">
        <v>41933.453599537039</v>
      </c>
      <c r="B54">
        <v>0</v>
      </c>
      <c r="C54">
        <v>0.1</v>
      </c>
      <c r="D54">
        <v>0</v>
      </c>
      <c r="E54">
        <v>99.9</v>
      </c>
      <c r="F54">
        <v>0.1</v>
      </c>
    </row>
    <row r="55" spans="1:6">
      <c r="A55" s="8">
        <v>41933.453715277778</v>
      </c>
      <c r="B55">
        <v>0</v>
      </c>
      <c r="C55">
        <v>0</v>
      </c>
      <c r="D55">
        <v>0</v>
      </c>
      <c r="E55">
        <v>100</v>
      </c>
      <c r="F55">
        <v>0</v>
      </c>
    </row>
    <row r="56" spans="1:6">
      <c r="A56" s="8">
        <v>41933.453831018516</v>
      </c>
      <c r="B56">
        <v>0</v>
      </c>
      <c r="C56">
        <v>0</v>
      </c>
      <c r="D56">
        <v>0</v>
      </c>
      <c r="E56">
        <v>100</v>
      </c>
      <c r="F56">
        <v>0</v>
      </c>
    </row>
    <row r="57" spans="1:6">
      <c r="A57" s="8">
        <v>41933.453946759262</v>
      </c>
      <c r="B57">
        <v>0</v>
      </c>
      <c r="C57">
        <v>0.1</v>
      </c>
      <c r="D57">
        <v>0.1</v>
      </c>
      <c r="E57">
        <v>99.8</v>
      </c>
      <c r="F57">
        <v>0.1</v>
      </c>
    </row>
    <row r="58" spans="1:6">
      <c r="A58" s="8">
        <v>41933.454062500001</v>
      </c>
      <c r="B58">
        <v>0</v>
      </c>
      <c r="C58">
        <v>0</v>
      </c>
      <c r="D58">
        <v>0</v>
      </c>
      <c r="E58">
        <v>100</v>
      </c>
      <c r="F58">
        <v>0</v>
      </c>
    </row>
    <row r="59" spans="1:6">
      <c r="A59" s="8">
        <v>41933.45417824074</v>
      </c>
      <c r="B59">
        <v>0.1</v>
      </c>
      <c r="C59">
        <v>0.1</v>
      </c>
      <c r="D59">
        <v>0</v>
      </c>
      <c r="E59">
        <v>99.8</v>
      </c>
      <c r="F59">
        <v>0.2</v>
      </c>
    </row>
    <row r="60" spans="1:6">
      <c r="A60" s="8">
        <v>41933.454293981478</v>
      </c>
      <c r="B60">
        <v>0</v>
      </c>
      <c r="C60">
        <v>0</v>
      </c>
      <c r="D60">
        <v>0</v>
      </c>
      <c r="E60">
        <v>100</v>
      </c>
      <c r="F60">
        <v>0</v>
      </c>
    </row>
    <row r="61" spans="1:6">
      <c r="A61" s="8">
        <v>41933.454409722224</v>
      </c>
      <c r="B61">
        <v>0</v>
      </c>
      <c r="C61">
        <v>0.1</v>
      </c>
      <c r="D61">
        <v>0</v>
      </c>
      <c r="E61">
        <v>99.9</v>
      </c>
      <c r="F61">
        <v>0.1</v>
      </c>
    </row>
    <row r="63" spans="1:6">
      <c r="A63" t="s">
        <v>347</v>
      </c>
      <c r="B63">
        <v>3.3333333333333347E-2</v>
      </c>
      <c r="C63">
        <v>6.500000000000003E-2</v>
      </c>
      <c r="D63">
        <v>1.1666666666666665E-2</v>
      </c>
      <c r="E63">
        <v>99.891666666666666</v>
      </c>
      <c r="F63">
        <v>9.8333333333333314E-2</v>
      </c>
    </row>
  </sheetData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6">
      <c r="A1" t="s">
        <v>350</v>
      </c>
      <c r="B1" t="s">
        <v>280</v>
      </c>
      <c r="C1" t="s">
        <v>281</v>
      </c>
      <c r="D1" t="s">
        <v>282</v>
      </c>
      <c r="E1" t="s">
        <v>283</v>
      </c>
      <c r="F1" t="s">
        <v>345</v>
      </c>
    </row>
    <row r="2" spans="1:6">
      <c r="A2" s="8">
        <v>41933.447581018518</v>
      </c>
      <c r="B2">
        <v>0.9</v>
      </c>
      <c r="C2">
        <v>1.7</v>
      </c>
      <c r="D2">
        <v>2.6</v>
      </c>
      <c r="E2">
        <v>94.8</v>
      </c>
      <c r="F2">
        <v>2.6</v>
      </c>
    </row>
    <row r="3" spans="1:6">
      <c r="A3" s="8">
        <v>41933.447696759256</v>
      </c>
      <c r="B3">
        <v>0</v>
      </c>
      <c r="C3">
        <v>0.1</v>
      </c>
      <c r="D3">
        <v>0</v>
      </c>
      <c r="E3">
        <v>99.9</v>
      </c>
      <c r="F3">
        <v>0.1</v>
      </c>
    </row>
    <row r="4" spans="1:6">
      <c r="A4" s="8">
        <v>41933.447812500002</v>
      </c>
      <c r="B4">
        <v>0.1</v>
      </c>
      <c r="C4">
        <v>0.1</v>
      </c>
      <c r="D4">
        <v>0</v>
      </c>
      <c r="E4">
        <v>99.8</v>
      </c>
      <c r="F4">
        <v>0.2</v>
      </c>
    </row>
    <row r="5" spans="1:6">
      <c r="A5" s="8">
        <v>41933.447928240741</v>
      </c>
      <c r="B5">
        <v>0</v>
      </c>
      <c r="C5">
        <v>0.1</v>
      </c>
      <c r="D5">
        <v>0</v>
      </c>
      <c r="E5">
        <v>99.9</v>
      </c>
      <c r="F5">
        <v>0.1</v>
      </c>
    </row>
    <row r="6" spans="1:6">
      <c r="A6" s="8">
        <v>41933.44804398148</v>
      </c>
      <c r="B6">
        <v>0.1</v>
      </c>
      <c r="C6">
        <v>0.1</v>
      </c>
      <c r="D6">
        <v>0</v>
      </c>
      <c r="E6">
        <v>99.8</v>
      </c>
      <c r="F6">
        <v>0.2</v>
      </c>
    </row>
    <row r="7" spans="1:6">
      <c r="A7" s="8">
        <v>41933.448159722226</v>
      </c>
      <c r="B7">
        <v>0.1</v>
      </c>
      <c r="C7">
        <v>0.1</v>
      </c>
      <c r="D7">
        <v>0</v>
      </c>
      <c r="E7">
        <v>99.8</v>
      </c>
      <c r="F7">
        <v>0.2</v>
      </c>
    </row>
    <row r="8" spans="1:6">
      <c r="A8" s="8">
        <v>41933.448275462964</v>
      </c>
      <c r="B8">
        <v>0.1</v>
      </c>
      <c r="C8">
        <v>0.1</v>
      </c>
      <c r="D8">
        <v>0</v>
      </c>
      <c r="E8">
        <v>99.8</v>
      </c>
      <c r="F8">
        <v>0.2</v>
      </c>
    </row>
    <row r="9" spans="1:6">
      <c r="A9" s="8">
        <v>41933.448391203703</v>
      </c>
      <c r="B9">
        <v>0</v>
      </c>
      <c r="C9">
        <v>0.1</v>
      </c>
      <c r="D9">
        <v>0</v>
      </c>
      <c r="E9">
        <v>99.9</v>
      </c>
      <c r="F9">
        <v>0.1</v>
      </c>
    </row>
    <row r="10" spans="1:6">
      <c r="A10" s="8">
        <v>41933.448506944442</v>
      </c>
      <c r="B10">
        <v>0.1</v>
      </c>
      <c r="C10">
        <v>0.1</v>
      </c>
      <c r="D10">
        <v>0</v>
      </c>
      <c r="E10">
        <v>99.8</v>
      </c>
      <c r="F10">
        <v>0.2</v>
      </c>
    </row>
    <row r="11" spans="1:6">
      <c r="A11" s="8">
        <v>41933.448622685188</v>
      </c>
      <c r="B11">
        <v>0.1</v>
      </c>
      <c r="C11">
        <v>0.1</v>
      </c>
      <c r="D11">
        <v>0</v>
      </c>
      <c r="E11">
        <v>99.8</v>
      </c>
      <c r="F11">
        <v>0.2</v>
      </c>
    </row>
    <row r="12" spans="1:6">
      <c r="A12" s="8">
        <v>41933.448738425926</v>
      </c>
      <c r="B12">
        <v>0</v>
      </c>
      <c r="C12">
        <v>0</v>
      </c>
      <c r="D12">
        <v>0</v>
      </c>
      <c r="E12">
        <v>100</v>
      </c>
      <c r="F12">
        <v>0</v>
      </c>
    </row>
    <row r="13" spans="1:6">
      <c r="A13" s="8">
        <v>41933.448854166665</v>
      </c>
      <c r="B13">
        <v>0.1</v>
      </c>
      <c r="C13">
        <v>0.1</v>
      </c>
      <c r="D13">
        <v>0</v>
      </c>
      <c r="E13">
        <v>99.8</v>
      </c>
      <c r="F13">
        <v>0.2</v>
      </c>
    </row>
    <row r="14" spans="1:6">
      <c r="A14" s="8">
        <v>41933.448969907404</v>
      </c>
      <c r="B14">
        <v>0</v>
      </c>
      <c r="C14">
        <v>0.1</v>
      </c>
      <c r="D14">
        <v>0</v>
      </c>
      <c r="E14">
        <v>99.9</v>
      </c>
      <c r="F14">
        <v>0.1</v>
      </c>
    </row>
    <row r="15" spans="1:6">
      <c r="A15" s="8">
        <v>41933.44908564815</v>
      </c>
      <c r="B15">
        <v>0</v>
      </c>
      <c r="C15">
        <v>0.1</v>
      </c>
      <c r="D15">
        <v>0</v>
      </c>
      <c r="E15">
        <v>99.9</v>
      </c>
      <c r="F15">
        <v>0.1</v>
      </c>
    </row>
    <row r="16" spans="1:6">
      <c r="A16" s="8">
        <v>41933.449201388888</v>
      </c>
      <c r="B16">
        <v>0</v>
      </c>
      <c r="C16">
        <v>0</v>
      </c>
      <c r="D16">
        <v>0</v>
      </c>
      <c r="E16">
        <v>100</v>
      </c>
      <c r="F16">
        <v>0</v>
      </c>
    </row>
    <row r="17" spans="1:6">
      <c r="A17" s="8">
        <v>41933.449317129627</v>
      </c>
      <c r="B17">
        <v>0</v>
      </c>
      <c r="C17">
        <v>0.1</v>
      </c>
      <c r="D17">
        <v>0</v>
      </c>
      <c r="E17">
        <v>99.9</v>
      </c>
      <c r="F17">
        <v>0.1</v>
      </c>
    </row>
    <row r="18" spans="1:6">
      <c r="A18" s="8">
        <v>41933.449432870373</v>
      </c>
      <c r="B18">
        <v>0</v>
      </c>
      <c r="C18">
        <v>0.1</v>
      </c>
      <c r="D18">
        <v>0</v>
      </c>
      <c r="E18">
        <v>99.9</v>
      </c>
      <c r="F18">
        <v>0.1</v>
      </c>
    </row>
    <row r="19" spans="1:6">
      <c r="A19" s="8">
        <v>41933.449548611112</v>
      </c>
      <c r="B19">
        <v>0.1</v>
      </c>
      <c r="C19">
        <v>0</v>
      </c>
      <c r="D19">
        <v>0</v>
      </c>
      <c r="E19">
        <v>99.9</v>
      </c>
      <c r="F19">
        <v>0.1</v>
      </c>
    </row>
    <row r="20" spans="1:6">
      <c r="A20" s="8">
        <v>41933.449664351851</v>
      </c>
      <c r="B20">
        <v>0</v>
      </c>
      <c r="C20">
        <v>0.1</v>
      </c>
      <c r="D20">
        <v>0</v>
      </c>
      <c r="E20">
        <v>99.9</v>
      </c>
      <c r="F20">
        <v>0.1</v>
      </c>
    </row>
    <row r="21" spans="1:6">
      <c r="A21" s="8">
        <v>41933.449780092589</v>
      </c>
      <c r="B21">
        <v>0</v>
      </c>
      <c r="C21">
        <v>0.1</v>
      </c>
      <c r="D21">
        <v>0</v>
      </c>
      <c r="E21">
        <v>99.9</v>
      </c>
      <c r="F21">
        <v>0.1</v>
      </c>
    </row>
    <row r="22" spans="1:6">
      <c r="A22" s="8">
        <v>41933.449895833335</v>
      </c>
      <c r="B22">
        <v>0</v>
      </c>
      <c r="C22">
        <v>0.1</v>
      </c>
      <c r="D22">
        <v>0</v>
      </c>
      <c r="E22">
        <v>99.9</v>
      </c>
      <c r="F22">
        <v>0.1</v>
      </c>
    </row>
    <row r="23" spans="1:6">
      <c r="A23" s="8">
        <v>41933.450011574074</v>
      </c>
      <c r="B23">
        <v>0.1</v>
      </c>
      <c r="C23">
        <v>0</v>
      </c>
      <c r="D23">
        <v>0</v>
      </c>
      <c r="E23">
        <v>99.9</v>
      </c>
      <c r="F23">
        <v>0.1</v>
      </c>
    </row>
    <row r="24" spans="1:6">
      <c r="A24" s="8">
        <v>41933.450127314813</v>
      </c>
      <c r="B24">
        <v>0</v>
      </c>
      <c r="C24">
        <v>0.1</v>
      </c>
      <c r="D24">
        <v>0</v>
      </c>
      <c r="E24">
        <v>99.9</v>
      </c>
      <c r="F24">
        <v>0.1</v>
      </c>
    </row>
    <row r="25" spans="1:6">
      <c r="A25" s="8">
        <v>41933.450243055559</v>
      </c>
      <c r="B25">
        <v>0.1</v>
      </c>
      <c r="C25">
        <v>0.1</v>
      </c>
      <c r="D25">
        <v>0</v>
      </c>
      <c r="E25">
        <v>99.8</v>
      </c>
      <c r="F25">
        <v>0.2</v>
      </c>
    </row>
    <row r="26" spans="1:6">
      <c r="A26" s="8">
        <v>41933.450358796297</v>
      </c>
      <c r="B26">
        <v>0</v>
      </c>
      <c r="C26">
        <v>0</v>
      </c>
      <c r="D26">
        <v>0</v>
      </c>
      <c r="E26">
        <v>100</v>
      </c>
      <c r="F26">
        <v>0</v>
      </c>
    </row>
    <row r="27" spans="1:6">
      <c r="A27" s="8">
        <v>41933.450474537036</v>
      </c>
      <c r="B27">
        <v>0</v>
      </c>
      <c r="C27">
        <v>0.1</v>
      </c>
      <c r="D27">
        <v>0</v>
      </c>
      <c r="E27">
        <v>99.9</v>
      </c>
      <c r="F27">
        <v>0.1</v>
      </c>
    </row>
    <row r="28" spans="1:6">
      <c r="A28" s="8">
        <v>41933.450590277775</v>
      </c>
      <c r="B28">
        <v>0</v>
      </c>
      <c r="C28">
        <v>0.1</v>
      </c>
      <c r="D28">
        <v>0</v>
      </c>
      <c r="E28">
        <v>99.9</v>
      </c>
      <c r="F28">
        <v>0.1</v>
      </c>
    </row>
    <row r="29" spans="1:6">
      <c r="A29" s="8">
        <v>41933.450706018521</v>
      </c>
      <c r="B29">
        <v>0</v>
      </c>
      <c r="C29">
        <v>0</v>
      </c>
      <c r="D29">
        <v>0</v>
      </c>
      <c r="E29">
        <v>100</v>
      </c>
      <c r="F29">
        <v>0</v>
      </c>
    </row>
    <row r="30" spans="1:6">
      <c r="A30" s="8">
        <v>41933.450821759259</v>
      </c>
      <c r="B30">
        <v>0</v>
      </c>
      <c r="C30">
        <v>0.1</v>
      </c>
      <c r="D30">
        <v>0</v>
      </c>
      <c r="E30">
        <v>99.9</v>
      </c>
      <c r="F30">
        <v>0.1</v>
      </c>
    </row>
    <row r="31" spans="1:6">
      <c r="A31" s="8">
        <v>41933.450937499998</v>
      </c>
      <c r="B31">
        <v>0.1</v>
      </c>
      <c r="C31">
        <v>0</v>
      </c>
      <c r="D31">
        <v>0</v>
      </c>
      <c r="E31">
        <v>99.9</v>
      </c>
      <c r="F31">
        <v>0.1</v>
      </c>
    </row>
    <row r="32" spans="1:6">
      <c r="A32" s="8">
        <v>41933.451053240744</v>
      </c>
      <c r="B32">
        <v>0</v>
      </c>
      <c r="C32">
        <v>0.1</v>
      </c>
      <c r="D32">
        <v>0</v>
      </c>
      <c r="E32">
        <v>99.9</v>
      </c>
      <c r="F32">
        <v>0.1</v>
      </c>
    </row>
    <row r="33" spans="1:6">
      <c r="A33" s="8">
        <v>41933.451168981483</v>
      </c>
      <c r="B33">
        <v>0</v>
      </c>
      <c r="C33">
        <v>0.1</v>
      </c>
      <c r="D33">
        <v>0</v>
      </c>
      <c r="E33">
        <v>99.9</v>
      </c>
      <c r="F33">
        <v>0.1</v>
      </c>
    </row>
    <row r="34" spans="1:6">
      <c r="A34" s="8">
        <v>41933.451284722221</v>
      </c>
      <c r="B34">
        <v>0</v>
      </c>
      <c r="C34">
        <v>0.1</v>
      </c>
      <c r="D34">
        <v>0</v>
      </c>
      <c r="E34">
        <v>99.9</v>
      </c>
      <c r="F34">
        <v>0.1</v>
      </c>
    </row>
    <row r="35" spans="1:6">
      <c r="A35" s="8">
        <v>41933.45140046296</v>
      </c>
      <c r="B35">
        <v>0</v>
      </c>
      <c r="C35">
        <v>0.1</v>
      </c>
      <c r="D35">
        <v>0</v>
      </c>
      <c r="E35">
        <v>99.9</v>
      </c>
      <c r="F35">
        <v>0.1</v>
      </c>
    </row>
    <row r="36" spans="1:6">
      <c r="A36" s="8">
        <v>41933.451516203706</v>
      </c>
      <c r="B36">
        <v>0.1</v>
      </c>
      <c r="C36">
        <v>0.1</v>
      </c>
      <c r="D36">
        <v>0</v>
      </c>
      <c r="E36">
        <v>99.8</v>
      </c>
      <c r="F36">
        <v>0.2</v>
      </c>
    </row>
    <row r="37" spans="1:6">
      <c r="A37" s="8">
        <v>41933.451631944445</v>
      </c>
      <c r="B37">
        <v>0</v>
      </c>
      <c r="C37">
        <v>0</v>
      </c>
      <c r="D37">
        <v>0</v>
      </c>
      <c r="E37">
        <v>100</v>
      </c>
      <c r="F37">
        <v>0</v>
      </c>
    </row>
    <row r="38" spans="1:6">
      <c r="A38" s="8">
        <v>41933.451747685183</v>
      </c>
      <c r="B38">
        <v>0</v>
      </c>
      <c r="C38">
        <v>0.1</v>
      </c>
      <c r="D38">
        <v>0</v>
      </c>
      <c r="E38">
        <v>99.9</v>
      </c>
      <c r="F38">
        <v>0.1</v>
      </c>
    </row>
    <row r="39" spans="1:6">
      <c r="A39" s="8">
        <v>41933.451863425929</v>
      </c>
      <c r="B39">
        <v>0</v>
      </c>
      <c r="C39">
        <v>0.1</v>
      </c>
      <c r="D39">
        <v>0</v>
      </c>
      <c r="E39">
        <v>99.9</v>
      </c>
      <c r="F39">
        <v>0.1</v>
      </c>
    </row>
    <row r="40" spans="1:6">
      <c r="A40" s="8">
        <v>41933.451979166668</v>
      </c>
      <c r="B40">
        <v>0.1</v>
      </c>
      <c r="C40">
        <v>0</v>
      </c>
      <c r="D40">
        <v>0</v>
      </c>
      <c r="E40">
        <v>99.9</v>
      </c>
      <c r="F40">
        <v>0.1</v>
      </c>
    </row>
    <row r="41" spans="1:6">
      <c r="A41" s="8">
        <v>41933.452094907407</v>
      </c>
      <c r="B41">
        <v>0</v>
      </c>
      <c r="C41">
        <v>0.1</v>
      </c>
      <c r="D41">
        <v>0</v>
      </c>
      <c r="E41">
        <v>99.9</v>
      </c>
      <c r="F41">
        <v>0.1</v>
      </c>
    </row>
    <row r="42" spans="1:6">
      <c r="A42" s="8">
        <v>41933.452210648145</v>
      </c>
      <c r="B42">
        <v>0</v>
      </c>
      <c r="C42">
        <v>0.1</v>
      </c>
      <c r="D42">
        <v>0</v>
      </c>
      <c r="E42">
        <v>99.9</v>
      </c>
      <c r="F42">
        <v>0.1</v>
      </c>
    </row>
    <row r="43" spans="1:6">
      <c r="A43" s="8">
        <v>41933.452326388891</v>
      </c>
      <c r="B43">
        <v>0.1</v>
      </c>
      <c r="C43">
        <v>0</v>
      </c>
      <c r="D43">
        <v>0</v>
      </c>
      <c r="E43">
        <v>99.9</v>
      </c>
      <c r="F43">
        <v>0.1</v>
      </c>
    </row>
    <row r="44" spans="1:6">
      <c r="A44" s="8">
        <v>41933.45244212963</v>
      </c>
      <c r="B44">
        <v>0</v>
      </c>
      <c r="C44">
        <v>0.1</v>
      </c>
      <c r="D44">
        <v>0</v>
      </c>
      <c r="E44">
        <v>99.9</v>
      </c>
      <c r="F44">
        <v>0.1</v>
      </c>
    </row>
    <row r="45" spans="1:6">
      <c r="A45" s="8">
        <v>41933.452557870369</v>
      </c>
      <c r="B45">
        <v>0</v>
      </c>
      <c r="C45">
        <v>0.1</v>
      </c>
      <c r="D45">
        <v>0</v>
      </c>
      <c r="E45">
        <v>99.9</v>
      </c>
      <c r="F45">
        <v>0.1</v>
      </c>
    </row>
    <row r="46" spans="1:6">
      <c r="A46" s="8">
        <v>41933.452673611115</v>
      </c>
      <c r="B46">
        <v>0</v>
      </c>
      <c r="C46">
        <v>0</v>
      </c>
      <c r="D46">
        <v>0</v>
      </c>
      <c r="E46">
        <v>100</v>
      </c>
      <c r="F46">
        <v>0</v>
      </c>
    </row>
    <row r="47" spans="1:6">
      <c r="A47" s="8">
        <v>41933.452789351853</v>
      </c>
      <c r="B47">
        <v>0.1</v>
      </c>
      <c r="C47">
        <v>0.1</v>
      </c>
      <c r="D47">
        <v>0</v>
      </c>
      <c r="E47">
        <v>99.8</v>
      </c>
      <c r="F47">
        <v>0.2</v>
      </c>
    </row>
    <row r="48" spans="1:6">
      <c r="A48" s="8">
        <v>41933.452905092592</v>
      </c>
      <c r="B48">
        <v>0</v>
      </c>
      <c r="C48">
        <v>0.1</v>
      </c>
      <c r="D48">
        <v>0</v>
      </c>
      <c r="E48">
        <v>99.9</v>
      </c>
      <c r="F48">
        <v>0.1</v>
      </c>
    </row>
    <row r="49" spans="1:6">
      <c r="A49" s="8">
        <v>41933.453020833331</v>
      </c>
      <c r="B49">
        <v>0</v>
      </c>
      <c r="C49">
        <v>0</v>
      </c>
      <c r="D49">
        <v>0</v>
      </c>
      <c r="E49">
        <v>100</v>
      </c>
      <c r="F49">
        <v>0</v>
      </c>
    </row>
    <row r="50" spans="1:6">
      <c r="A50" s="8">
        <v>41933.453136574077</v>
      </c>
      <c r="B50">
        <v>0.1</v>
      </c>
      <c r="C50">
        <v>0.1</v>
      </c>
      <c r="D50">
        <v>0</v>
      </c>
      <c r="E50">
        <v>99.8</v>
      </c>
      <c r="F50">
        <v>0.2</v>
      </c>
    </row>
    <row r="51" spans="1:6">
      <c r="A51" s="8">
        <v>41933.453252314815</v>
      </c>
      <c r="B51">
        <v>0</v>
      </c>
      <c r="C51">
        <v>0</v>
      </c>
      <c r="D51">
        <v>0</v>
      </c>
      <c r="E51">
        <v>100</v>
      </c>
      <c r="F51">
        <v>0</v>
      </c>
    </row>
    <row r="52" spans="1:6">
      <c r="A52" s="8">
        <v>41933.453368055554</v>
      </c>
      <c r="B52">
        <v>0</v>
      </c>
      <c r="C52">
        <v>0.1</v>
      </c>
      <c r="D52">
        <v>0</v>
      </c>
      <c r="E52">
        <v>99.9</v>
      </c>
      <c r="F52">
        <v>0.1</v>
      </c>
    </row>
    <row r="53" spans="1:6">
      <c r="A53" s="8">
        <v>41933.453483796293</v>
      </c>
      <c r="B53">
        <v>0</v>
      </c>
      <c r="C53">
        <v>0.1</v>
      </c>
      <c r="D53">
        <v>0</v>
      </c>
      <c r="E53">
        <v>99.9</v>
      </c>
      <c r="F53">
        <v>0.1</v>
      </c>
    </row>
    <row r="54" spans="1:6">
      <c r="A54" s="8">
        <v>41933.453599537039</v>
      </c>
      <c r="B54">
        <v>0.1</v>
      </c>
      <c r="C54">
        <v>0</v>
      </c>
      <c r="D54">
        <v>0</v>
      </c>
      <c r="E54">
        <v>99.9</v>
      </c>
      <c r="F54">
        <v>0.1</v>
      </c>
    </row>
    <row r="55" spans="1:6">
      <c r="A55" s="8">
        <v>41933.453715277778</v>
      </c>
      <c r="B55">
        <v>0</v>
      </c>
      <c r="C55">
        <v>0.1</v>
      </c>
      <c r="D55">
        <v>0</v>
      </c>
      <c r="E55">
        <v>99.9</v>
      </c>
      <c r="F55">
        <v>0.1</v>
      </c>
    </row>
    <row r="56" spans="1:6">
      <c r="A56" s="8">
        <v>41933.453831018516</v>
      </c>
      <c r="B56">
        <v>0</v>
      </c>
      <c r="C56">
        <v>0</v>
      </c>
      <c r="D56">
        <v>0</v>
      </c>
      <c r="E56">
        <v>100</v>
      </c>
      <c r="F56">
        <v>0</v>
      </c>
    </row>
    <row r="57" spans="1:6">
      <c r="A57" s="8">
        <v>41933.453946759262</v>
      </c>
      <c r="B57">
        <v>0</v>
      </c>
      <c r="C57">
        <v>0.1</v>
      </c>
      <c r="D57">
        <v>0</v>
      </c>
      <c r="E57">
        <v>99.9</v>
      </c>
      <c r="F57">
        <v>0.1</v>
      </c>
    </row>
    <row r="58" spans="1:6">
      <c r="A58" s="8">
        <v>41933.454062500001</v>
      </c>
      <c r="B58">
        <v>0</v>
      </c>
      <c r="C58">
        <v>0</v>
      </c>
      <c r="D58">
        <v>0</v>
      </c>
      <c r="E58">
        <v>100</v>
      </c>
      <c r="F58">
        <v>0</v>
      </c>
    </row>
    <row r="59" spans="1:6">
      <c r="A59" s="8">
        <v>41933.45417824074</v>
      </c>
      <c r="B59">
        <v>0.1</v>
      </c>
      <c r="C59">
        <v>0.1</v>
      </c>
      <c r="D59">
        <v>0</v>
      </c>
      <c r="E59">
        <v>99.8</v>
      </c>
      <c r="F59">
        <v>0.2</v>
      </c>
    </row>
    <row r="60" spans="1:6">
      <c r="A60" s="8">
        <v>41933.454293981478</v>
      </c>
      <c r="B60">
        <v>0</v>
      </c>
      <c r="C60">
        <v>0</v>
      </c>
      <c r="D60">
        <v>0</v>
      </c>
      <c r="E60">
        <v>100</v>
      </c>
      <c r="F60">
        <v>0</v>
      </c>
    </row>
    <row r="61" spans="1:6">
      <c r="A61" s="8">
        <v>41933.454409722224</v>
      </c>
      <c r="B61">
        <v>0</v>
      </c>
      <c r="C61">
        <v>0.1</v>
      </c>
      <c r="D61">
        <v>0</v>
      </c>
      <c r="E61">
        <v>99.9</v>
      </c>
      <c r="F61">
        <v>0.1</v>
      </c>
    </row>
    <row r="63" spans="1:6">
      <c r="A63" t="s">
        <v>347</v>
      </c>
      <c r="B63">
        <v>4.5000000000000026E-2</v>
      </c>
      <c r="C63">
        <v>9.8333333333333245E-2</v>
      </c>
      <c r="D63">
        <v>4.3333333333333335E-2</v>
      </c>
      <c r="E63">
        <v>99.813333333333318</v>
      </c>
      <c r="F63">
        <v>0.14333333333333317</v>
      </c>
    </row>
  </sheetData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6">
      <c r="A1" t="s">
        <v>351</v>
      </c>
      <c r="B1" t="s">
        <v>280</v>
      </c>
      <c r="C1" t="s">
        <v>281</v>
      </c>
      <c r="D1" t="s">
        <v>282</v>
      </c>
      <c r="E1" t="s">
        <v>283</v>
      </c>
      <c r="F1" t="s">
        <v>345</v>
      </c>
    </row>
    <row r="2" spans="1:6">
      <c r="A2" s="8">
        <v>41933.447581018518</v>
      </c>
      <c r="B2">
        <v>0.9</v>
      </c>
      <c r="C2">
        <v>3.4</v>
      </c>
      <c r="D2">
        <v>1.7</v>
      </c>
      <c r="E2">
        <v>94</v>
      </c>
      <c r="F2">
        <v>4.3</v>
      </c>
    </row>
    <row r="3" spans="1:6">
      <c r="A3" s="8">
        <v>41933.447696759256</v>
      </c>
      <c r="B3">
        <v>0</v>
      </c>
      <c r="C3">
        <v>0</v>
      </c>
      <c r="D3">
        <v>0</v>
      </c>
      <c r="E3">
        <v>100</v>
      </c>
      <c r="F3">
        <v>0</v>
      </c>
    </row>
    <row r="4" spans="1:6">
      <c r="A4" s="8">
        <v>41933.447812500002</v>
      </c>
      <c r="B4">
        <v>0.1</v>
      </c>
      <c r="C4">
        <v>0</v>
      </c>
      <c r="D4">
        <v>0</v>
      </c>
      <c r="E4">
        <v>99.9</v>
      </c>
      <c r="F4">
        <v>0.1</v>
      </c>
    </row>
    <row r="5" spans="1:6">
      <c r="A5" s="8">
        <v>41933.447928240741</v>
      </c>
      <c r="B5">
        <v>0</v>
      </c>
      <c r="C5">
        <v>0</v>
      </c>
      <c r="D5">
        <v>0</v>
      </c>
      <c r="E5">
        <v>100</v>
      </c>
      <c r="F5">
        <v>0</v>
      </c>
    </row>
    <row r="6" spans="1:6">
      <c r="A6" s="8">
        <v>41933.44804398148</v>
      </c>
      <c r="B6">
        <v>0</v>
      </c>
      <c r="C6">
        <v>0</v>
      </c>
      <c r="D6">
        <v>0</v>
      </c>
      <c r="E6">
        <v>100</v>
      </c>
      <c r="F6">
        <v>0</v>
      </c>
    </row>
    <row r="7" spans="1:6">
      <c r="A7" s="8">
        <v>41933.448159722226</v>
      </c>
      <c r="B7">
        <v>0</v>
      </c>
      <c r="C7">
        <v>0.1</v>
      </c>
      <c r="D7">
        <v>0</v>
      </c>
      <c r="E7">
        <v>99.9</v>
      </c>
      <c r="F7">
        <v>0.1</v>
      </c>
    </row>
    <row r="8" spans="1:6">
      <c r="A8" s="8">
        <v>41933.448275462964</v>
      </c>
      <c r="B8">
        <v>0</v>
      </c>
      <c r="C8">
        <v>0</v>
      </c>
      <c r="D8">
        <v>0</v>
      </c>
      <c r="E8">
        <v>100</v>
      </c>
      <c r="F8">
        <v>0</v>
      </c>
    </row>
    <row r="9" spans="1:6">
      <c r="A9" s="8">
        <v>41933.448391203703</v>
      </c>
      <c r="B9">
        <v>0</v>
      </c>
      <c r="C9">
        <v>0</v>
      </c>
      <c r="D9">
        <v>0</v>
      </c>
      <c r="E9">
        <v>100</v>
      </c>
      <c r="F9">
        <v>0</v>
      </c>
    </row>
    <row r="10" spans="1:6">
      <c r="A10" s="8">
        <v>41933.448506944442</v>
      </c>
      <c r="B10">
        <v>0</v>
      </c>
      <c r="C10">
        <v>0</v>
      </c>
      <c r="D10">
        <v>0</v>
      </c>
      <c r="E10">
        <v>100</v>
      </c>
      <c r="F10">
        <v>0</v>
      </c>
    </row>
    <row r="11" spans="1:6">
      <c r="A11" s="8">
        <v>41933.448622685188</v>
      </c>
      <c r="B11">
        <v>0</v>
      </c>
      <c r="C11">
        <v>0</v>
      </c>
      <c r="D11">
        <v>0</v>
      </c>
      <c r="E11">
        <v>100</v>
      </c>
      <c r="F11">
        <v>0</v>
      </c>
    </row>
    <row r="12" spans="1:6">
      <c r="A12" s="8">
        <v>41933.448738425926</v>
      </c>
      <c r="B12">
        <v>0</v>
      </c>
      <c r="C12">
        <v>0.1</v>
      </c>
      <c r="D12">
        <v>0</v>
      </c>
      <c r="E12">
        <v>99.9</v>
      </c>
      <c r="F12">
        <v>0.1</v>
      </c>
    </row>
    <row r="13" spans="1:6">
      <c r="A13" s="8">
        <v>41933.448854166665</v>
      </c>
      <c r="B13">
        <v>0</v>
      </c>
      <c r="C13">
        <v>0</v>
      </c>
      <c r="D13">
        <v>0</v>
      </c>
      <c r="E13">
        <v>100</v>
      </c>
      <c r="F13">
        <v>0</v>
      </c>
    </row>
    <row r="14" spans="1:6">
      <c r="A14" s="8">
        <v>41933.448969907404</v>
      </c>
      <c r="B14">
        <v>0.1</v>
      </c>
      <c r="C14">
        <v>0.1</v>
      </c>
      <c r="D14">
        <v>0</v>
      </c>
      <c r="E14">
        <v>99.8</v>
      </c>
      <c r="F14">
        <v>0.2</v>
      </c>
    </row>
    <row r="15" spans="1:6">
      <c r="A15" s="8">
        <v>41933.44908564815</v>
      </c>
      <c r="B15">
        <v>0</v>
      </c>
      <c r="C15">
        <v>0.1</v>
      </c>
      <c r="D15">
        <v>0</v>
      </c>
      <c r="E15">
        <v>99.9</v>
      </c>
      <c r="F15">
        <v>0.1</v>
      </c>
    </row>
    <row r="16" spans="1:6">
      <c r="A16" s="8">
        <v>41933.449201388888</v>
      </c>
      <c r="B16">
        <v>0.1</v>
      </c>
      <c r="C16">
        <v>0</v>
      </c>
      <c r="D16">
        <v>0</v>
      </c>
      <c r="E16">
        <v>99.9</v>
      </c>
      <c r="F16">
        <v>0.1</v>
      </c>
    </row>
    <row r="17" spans="1:6">
      <c r="A17" s="8">
        <v>41933.449317129627</v>
      </c>
      <c r="B17">
        <v>0</v>
      </c>
      <c r="C17">
        <v>0</v>
      </c>
      <c r="D17">
        <v>0</v>
      </c>
      <c r="E17">
        <v>100</v>
      </c>
      <c r="F17">
        <v>0</v>
      </c>
    </row>
    <row r="18" spans="1:6">
      <c r="A18" s="8">
        <v>41933.449432870373</v>
      </c>
      <c r="B18">
        <v>0.1</v>
      </c>
      <c r="C18">
        <v>0</v>
      </c>
      <c r="D18">
        <v>0</v>
      </c>
      <c r="E18">
        <v>99.9</v>
      </c>
      <c r="F18">
        <v>0.1</v>
      </c>
    </row>
    <row r="19" spans="1:6">
      <c r="A19" s="8">
        <v>41933.449548611112</v>
      </c>
      <c r="B19">
        <v>0</v>
      </c>
      <c r="C19">
        <v>0</v>
      </c>
      <c r="D19">
        <v>0</v>
      </c>
      <c r="E19">
        <v>100</v>
      </c>
      <c r="F19">
        <v>0</v>
      </c>
    </row>
    <row r="20" spans="1:6">
      <c r="A20" s="8">
        <v>41933.449664351851</v>
      </c>
      <c r="B20">
        <v>0.1</v>
      </c>
      <c r="C20">
        <v>0.1</v>
      </c>
      <c r="D20">
        <v>0</v>
      </c>
      <c r="E20">
        <v>99.8</v>
      </c>
      <c r="F20">
        <v>0.2</v>
      </c>
    </row>
    <row r="21" spans="1:6">
      <c r="A21" s="8">
        <v>41933.449780092589</v>
      </c>
      <c r="B21">
        <v>0</v>
      </c>
      <c r="C21">
        <v>0</v>
      </c>
      <c r="D21">
        <v>0</v>
      </c>
      <c r="E21">
        <v>100</v>
      </c>
      <c r="F21">
        <v>0</v>
      </c>
    </row>
    <row r="22" spans="1:6">
      <c r="A22" s="8">
        <v>41933.449895833335</v>
      </c>
      <c r="B22">
        <v>0.1</v>
      </c>
      <c r="C22">
        <v>0.1</v>
      </c>
      <c r="D22">
        <v>0</v>
      </c>
      <c r="E22">
        <v>99.8</v>
      </c>
      <c r="F22">
        <v>0.2</v>
      </c>
    </row>
    <row r="23" spans="1:6">
      <c r="A23" s="8">
        <v>41933.450011574074</v>
      </c>
      <c r="B23">
        <v>0</v>
      </c>
      <c r="C23">
        <v>0.1</v>
      </c>
      <c r="D23">
        <v>0</v>
      </c>
      <c r="E23">
        <v>99.9</v>
      </c>
      <c r="F23">
        <v>0.1</v>
      </c>
    </row>
    <row r="24" spans="1:6">
      <c r="A24" s="8">
        <v>41933.450127314813</v>
      </c>
      <c r="B24">
        <v>0</v>
      </c>
      <c r="C24">
        <v>0</v>
      </c>
      <c r="D24">
        <v>0</v>
      </c>
      <c r="E24">
        <v>100</v>
      </c>
      <c r="F24">
        <v>0</v>
      </c>
    </row>
    <row r="25" spans="1:6">
      <c r="A25" s="8">
        <v>41933.450243055559</v>
      </c>
      <c r="B25">
        <v>0.1</v>
      </c>
      <c r="C25">
        <v>0</v>
      </c>
      <c r="D25">
        <v>0</v>
      </c>
      <c r="E25">
        <v>99.9</v>
      </c>
      <c r="F25">
        <v>0.1</v>
      </c>
    </row>
    <row r="26" spans="1:6">
      <c r="A26" s="8">
        <v>41933.450358796297</v>
      </c>
      <c r="B26">
        <v>0</v>
      </c>
      <c r="C26">
        <v>0.1</v>
      </c>
      <c r="D26">
        <v>0</v>
      </c>
      <c r="E26">
        <v>99.9</v>
      </c>
      <c r="F26">
        <v>0.1</v>
      </c>
    </row>
    <row r="27" spans="1:6">
      <c r="A27" s="8">
        <v>41933.450474537036</v>
      </c>
      <c r="B27">
        <v>0</v>
      </c>
      <c r="C27">
        <v>0</v>
      </c>
      <c r="D27">
        <v>0</v>
      </c>
      <c r="E27">
        <v>100</v>
      </c>
      <c r="F27">
        <v>0</v>
      </c>
    </row>
    <row r="28" spans="1:6">
      <c r="A28" s="8">
        <v>41933.450590277775</v>
      </c>
      <c r="B28">
        <v>0.1</v>
      </c>
      <c r="C28">
        <v>0</v>
      </c>
      <c r="D28">
        <v>0</v>
      </c>
      <c r="E28">
        <v>99.9</v>
      </c>
      <c r="F28">
        <v>0.1</v>
      </c>
    </row>
    <row r="29" spans="1:6">
      <c r="A29" s="8">
        <v>41933.450706018521</v>
      </c>
      <c r="B29">
        <v>0</v>
      </c>
      <c r="C29">
        <v>0</v>
      </c>
      <c r="D29">
        <v>0</v>
      </c>
      <c r="E29">
        <v>100</v>
      </c>
      <c r="F29">
        <v>0</v>
      </c>
    </row>
    <row r="30" spans="1:6">
      <c r="A30" s="8">
        <v>41933.450821759259</v>
      </c>
      <c r="B30">
        <v>0</v>
      </c>
      <c r="C30">
        <v>0</v>
      </c>
      <c r="D30">
        <v>0</v>
      </c>
      <c r="E30">
        <v>100</v>
      </c>
      <c r="F30">
        <v>0</v>
      </c>
    </row>
    <row r="31" spans="1:6">
      <c r="A31" s="8">
        <v>41933.450937499998</v>
      </c>
      <c r="B31">
        <v>0</v>
      </c>
      <c r="C31">
        <v>0.1</v>
      </c>
      <c r="D31">
        <v>0</v>
      </c>
      <c r="E31">
        <v>99.9</v>
      </c>
      <c r="F31">
        <v>0.1</v>
      </c>
    </row>
    <row r="32" spans="1:6">
      <c r="A32" s="8">
        <v>41933.451053240744</v>
      </c>
      <c r="B32">
        <v>0.1</v>
      </c>
      <c r="C32">
        <v>0</v>
      </c>
      <c r="D32">
        <v>0</v>
      </c>
      <c r="E32">
        <v>99.9</v>
      </c>
      <c r="F32">
        <v>0.1</v>
      </c>
    </row>
    <row r="33" spans="1:6">
      <c r="A33" s="8">
        <v>41933.451168981483</v>
      </c>
      <c r="B33">
        <v>0</v>
      </c>
      <c r="C33">
        <v>0</v>
      </c>
      <c r="D33">
        <v>0</v>
      </c>
      <c r="E33">
        <v>100</v>
      </c>
      <c r="F33">
        <v>0</v>
      </c>
    </row>
    <row r="34" spans="1:6">
      <c r="A34" s="8">
        <v>41933.451284722221</v>
      </c>
      <c r="B34">
        <v>0</v>
      </c>
      <c r="C34">
        <v>0.1</v>
      </c>
      <c r="D34">
        <v>0</v>
      </c>
      <c r="E34">
        <v>99.9</v>
      </c>
      <c r="F34">
        <v>0.1</v>
      </c>
    </row>
    <row r="35" spans="1:6">
      <c r="A35" s="8">
        <v>41933.45140046296</v>
      </c>
      <c r="B35">
        <v>0.1</v>
      </c>
      <c r="C35">
        <v>0</v>
      </c>
      <c r="D35">
        <v>0</v>
      </c>
      <c r="E35">
        <v>99.9</v>
      </c>
      <c r="F35">
        <v>0.1</v>
      </c>
    </row>
    <row r="36" spans="1:6">
      <c r="A36" s="8">
        <v>41933.451516203706</v>
      </c>
      <c r="B36">
        <v>0</v>
      </c>
      <c r="C36">
        <v>0.1</v>
      </c>
      <c r="D36">
        <v>0</v>
      </c>
      <c r="E36">
        <v>99.9</v>
      </c>
      <c r="F36">
        <v>0.1</v>
      </c>
    </row>
    <row r="37" spans="1:6">
      <c r="A37" s="8">
        <v>41933.451631944445</v>
      </c>
      <c r="B37">
        <v>0.1</v>
      </c>
      <c r="C37">
        <v>0</v>
      </c>
      <c r="D37">
        <v>0</v>
      </c>
      <c r="E37">
        <v>99.9</v>
      </c>
      <c r="F37">
        <v>0.1</v>
      </c>
    </row>
    <row r="38" spans="1:6">
      <c r="A38" s="8">
        <v>41933.451747685183</v>
      </c>
      <c r="B38">
        <v>0</v>
      </c>
      <c r="C38">
        <v>0</v>
      </c>
      <c r="D38">
        <v>0</v>
      </c>
      <c r="E38">
        <v>100</v>
      </c>
      <c r="F38">
        <v>0</v>
      </c>
    </row>
    <row r="39" spans="1:6">
      <c r="A39" s="8">
        <v>41933.451863425929</v>
      </c>
      <c r="B39">
        <v>0</v>
      </c>
      <c r="C39">
        <v>0</v>
      </c>
      <c r="D39">
        <v>0</v>
      </c>
      <c r="E39">
        <v>100</v>
      </c>
      <c r="F39">
        <v>0</v>
      </c>
    </row>
    <row r="40" spans="1:6">
      <c r="A40" s="8">
        <v>41933.451979166668</v>
      </c>
      <c r="B40">
        <v>0.1</v>
      </c>
      <c r="C40">
        <v>0.1</v>
      </c>
      <c r="D40">
        <v>0</v>
      </c>
      <c r="E40">
        <v>99.8</v>
      </c>
      <c r="F40">
        <v>0.2</v>
      </c>
    </row>
    <row r="41" spans="1:6">
      <c r="A41" s="8">
        <v>41933.452094907407</v>
      </c>
      <c r="B41">
        <v>0</v>
      </c>
      <c r="C41">
        <v>0</v>
      </c>
      <c r="D41">
        <v>0</v>
      </c>
      <c r="E41">
        <v>100</v>
      </c>
      <c r="F41">
        <v>0</v>
      </c>
    </row>
    <row r="42" spans="1:6">
      <c r="A42" s="8">
        <v>41933.452210648145</v>
      </c>
      <c r="B42">
        <v>0</v>
      </c>
      <c r="C42">
        <v>0</v>
      </c>
      <c r="D42">
        <v>0</v>
      </c>
      <c r="E42">
        <v>100</v>
      </c>
      <c r="F42">
        <v>0</v>
      </c>
    </row>
    <row r="43" spans="1:6">
      <c r="A43" s="8">
        <v>41933.452326388891</v>
      </c>
      <c r="B43">
        <v>0</v>
      </c>
      <c r="C43">
        <v>0.1</v>
      </c>
      <c r="D43">
        <v>0</v>
      </c>
      <c r="E43">
        <v>99.9</v>
      </c>
      <c r="F43">
        <v>0.1</v>
      </c>
    </row>
    <row r="44" spans="1:6">
      <c r="A44" s="8">
        <v>41933.45244212963</v>
      </c>
      <c r="B44">
        <v>0.1</v>
      </c>
      <c r="C44">
        <v>0</v>
      </c>
      <c r="D44">
        <v>0</v>
      </c>
      <c r="E44">
        <v>99.9</v>
      </c>
      <c r="F44">
        <v>0.1</v>
      </c>
    </row>
    <row r="45" spans="1:6">
      <c r="A45" s="8">
        <v>41933.452557870369</v>
      </c>
      <c r="B45">
        <v>0</v>
      </c>
      <c r="C45">
        <v>0.1</v>
      </c>
      <c r="D45">
        <v>0</v>
      </c>
      <c r="E45">
        <v>99.9</v>
      </c>
      <c r="F45">
        <v>0.1</v>
      </c>
    </row>
    <row r="46" spans="1:6">
      <c r="A46" s="8">
        <v>41933.452673611115</v>
      </c>
      <c r="B46">
        <v>0</v>
      </c>
      <c r="C46">
        <v>0</v>
      </c>
      <c r="D46">
        <v>0</v>
      </c>
      <c r="E46">
        <v>100</v>
      </c>
      <c r="F46">
        <v>0</v>
      </c>
    </row>
    <row r="47" spans="1:6">
      <c r="A47" s="8">
        <v>41933.452789351853</v>
      </c>
      <c r="B47">
        <v>0</v>
      </c>
      <c r="C47">
        <v>0</v>
      </c>
      <c r="D47">
        <v>0</v>
      </c>
      <c r="E47">
        <v>100</v>
      </c>
      <c r="F47">
        <v>0</v>
      </c>
    </row>
    <row r="48" spans="1:6">
      <c r="A48" s="8">
        <v>41933.452905092592</v>
      </c>
      <c r="B48">
        <v>0</v>
      </c>
      <c r="C48">
        <v>0</v>
      </c>
      <c r="D48">
        <v>0</v>
      </c>
      <c r="E48">
        <v>100</v>
      </c>
      <c r="F48">
        <v>0</v>
      </c>
    </row>
    <row r="49" spans="1:6">
      <c r="A49" s="8">
        <v>41933.453020833331</v>
      </c>
      <c r="B49">
        <v>0</v>
      </c>
      <c r="C49">
        <v>0</v>
      </c>
      <c r="D49">
        <v>0</v>
      </c>
      <c r="E49">
        <v>100</v>
      </c>
      <c r="F49">
        <v>0</v>
      </c>
    </row>
    <row r="50" spans="1:6">
      <c r="A50" s="8">
        <v>41933.453136574077</v>
      </c>
      <c r="B50">
        <v>0</v>
      </c>
      <c r="C50">
        <v>0</v>
      </c>
      <c r="D50">
        <v>0</v>
      </c>
      <c r="E50">
        <v>100</v>
      </c>
      <c r="F50">
        <v>0</v>
      </c>
    </row>
    <row r="51" spans="1:6">
      <c r="A51" s="8">
        <v>41933.453252314815</v>
      </c>
      <c r="B51">
        <v>0</v>
      </c>
      <c r="C51">
        <v>0</v>
      </c>
      <c r="D51">
        <v>0</v>
      </c>
      <c r="E51">
        <v>100</v>
      </c>
      <c r="F51">
        <v>0</v>
      </c>
    </row>
    <row r="52" spans="1:6">
      <c r="A52" s="8">
        <v>41933.453368055554</v>
      </c>
      <c r="B52">
        <v>0</v>
      </c>
      <c r="C52">
        <v>0.1</v>
      </c>
      <c r="D52">
        <v>0</v>
      </c>
      <c r="E52">
        <v>99.9</v>
      </c>
      <c r="F52">
        <v>0.1</v>
      </c>
    </row>
    <row r="53" spans="1:6">
      <c r="A53" s="8">
        <v>41933.453483796293</v>
      </c>
      <c r="B53">
        <v>0</v>
      </c>
      <c r="C53">
        <v>0</v>
      </c>
      <c r="D53">
        <v>0</v>
      </c>
      <c r="E53">
        <v>100</v>
      </c>
      <c r="F53">
        <v>0</v>
      </c>
    </row>
    <row r="54" spans="1:6">
      <c r="A54" s="8">
        <v>41933.453599537039</v>
      </c>
      <c r="B54">
        <v>0</v>
      </c>
      <c r="C54">
        <v>0</v>
      </c>
      <c r="D54">
        <v>0</v>
      </c>
      <c r="E54">
        <v>100</v>
      </c>
      <c r="F54">
        <v>0</v>
      </c>
    </row>
    <row r="55" spans="1:6">
      <c r="A55" s="8">
        <v>41933.453715277778</v>
      </c>
      <c r="B55">
        <v>0</v>
      </c>
      <c r="C55">
        <v>0</v>
      </c>
      <c r="D55">
        <v>0</v>
      </c>
      <c r="E55">
        <v>100</v>
      </c>
      <c r="F55">
        <v>0</v>
      </c>
    </row>
    <row r="56" spans="1:6">
      <c r="A56" s="8">
        <v>41933.453831018516</v>
      </c>
      <c r="B56">
        <v>0</v>
      </c>
      <c r="C56">
        <v>0</v>
      </c>
      <c r="D56">
        <v>0</v>
      </c>
      <c r="E56">
        <v>100</v>
      </c>
      <c r="F56">
        <v>0</v>
      </c>
    </row>
    <row r="57" spans="1:6">
      <c r="A57" s="8">
        <v>41933.453946759262</v>
      </c>
      <c r="B57">
        <v>0</v>
      </c>
      <c r="C57">
        <v>0</v>
      </c>
      <c r="D57">
        <v>0</v>
      </c>
      <c r="E57">
        <v>100</v>
      </c>
      <c r="F57">
        <v>0</v>
      </c>
    </row>
    <row r="58" spans="1:6">
      <c r="A58" s="8">
        <v>41933.454062500001</v>
      </c>
      <c r="B58">
        <v>0.1</v>
      </c>
      <c r="C58">
        <v>0</v>
      </c>
      <c r="D58">
        <v>0</v>
      </c>
      <c r="E58">
        <v>99.9</v>
      </c>
      <c r="F58">
        <v>0.1</v>
      </c>
    </row>
    <row r="59" spans="1:6">
      <c r="A59" s="8">
        <v>41933.45417824074</v>
      </c>
      <c r="B59">
        <v>0</v>
      </c>
      <c r="C59">
        <v>0</v>
      </c>
      <c r="D59">
        <v>0</v>
      </c>
      <c r="E59">
        <v>100</v>
      </c>
      <c r="F59">
        <v>0</v>
      </c>
    </row>
    <row r="60" spans="1:6">
      <c r="A60" s="8">
        <v>41933.454293981478</v>
      </c>
      <c r="B60">
        <v>0</v>
      </c>
      <c r="C60">
        <v>0</v>
      </c>
      <c r="D60">
        <v>0</v>
      </c>
      <c r="E60">
        <v>100</v>
      </c>
      <c r="F60">
        <v>0</v>
      </c>
    </row>
    <row r="61" spans="1:6">
      <c r="A61" s="8">
        <v>41933.454409722224</v>
      </c>
      <c r="B61">
        <v>0</v>
      </c>
      <c r="C61">
        <v>0</v>
      </c>
      <c r="D61">
        <v>0</v>
      </c>
      <c r="E61">
        <v>100</v>
      </c>
      <c r="F61">
        <v>0</v>
      </c>
    </row>
    <row r="63" spans="1:6">
      <c r="A63" t="s">
        <v>347</v>
      </c>
      <c r="B63">
        <v>3.8333333333333351E-2</v>
      </c>
      <c r="C63">
        <v>8.166666666666661E-2</v>
      </c>
      <c r="D63">
        <v>2.8333333333333332E-2</v>
      </c>
      <c r="E63">
        <v>99.851666666666659</v>
      </c>
      <c r="F63">
        <v>0.11999999999999988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3.5"/>
  <sheetData>
    <row r="1" spans="1:2">
      <c r="B1" t="s">
        <v>352</v>
      </c>
    </row>
    <row r="2" spans="1:2">
      <c r="A2" t="s">
        <v>353</v>
      </c>
      <c r="B2" t="s">
        <v>354</v>
      </c>
    </row>
    <row r="3" spans="1:2">
      <c r="A3" t="s">
        <v>355</v>
      </c>
      <c r="B3" t="s">
        <v>356</v>
      </c>
    </row>
    <row r="4" spans="1:2">
      <c r="A4" t="s">
        <v>357</v>
      </c>
      <c r="B4" t="s">
        <v>358</v>
      </c>
    </row>
    <row r="5" spans="1:2">
      <c r="A5" t="s">
        <v>359</v>
      </c>
      <c r="B5" t="s">
        <v>360</v>
      </c>
    </row>
    <row r="6" spans="1:2">
      <c r="A6" t="s">
        <v>361</v>
      </c>
      <c r="B6" t="s">
        <v>362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3"/>
  <sheetViews>
    <sheetView workbookViewId="0"/>
  </sheetViews>
  <sheetFormatPr defaultRowHeight="13.5"/>
  <cols>
    <col min="1" max="1" width="20.5" bestFit="1" customWidth="1"/>
    <col min="2" max="3" width="9" style="6"/>
  </cols>
  <sheetData>
    <row r="1" spans="1:2">
      <c r="A1" t="s">
        <v>34</v>
      </c>
    </row>
    <row r="2" spans="1:2">
      <c r="A2" t="s">
        <v>34</v>
      </c>
      <c r="B2" s="6" t="s">
        <v>35</v>
      </c>
    </row>
    <row r="3" spans="1:2">
      <c r="A3" t="s">
        <v>34</v>
      </c>
      <c r="B3" s="6" t="s">
        <v>35</v>
      </c>
    </row>
    <row r="4" spans="1:2">
      <c r="A4" t="s">
        <v>34</v>
      </c>
      <c r="B4" s="6" t="s">
        <v>35</v>
      </c>
    </row>
    <row r="5" spans="1:2">
      <c r="A5" t="s">
        <v>36</v>
      </c>
    </row>
    <row r="6" spans="1:2">
      <c r="A6" t="s">
        <v>37</v>
      </c>
    </row>
    <row r="7" spans="1:2">
      <c r="A7" t="s">
        <v>37</v>
      </c>
    </row>
    <row r="8" spans="1:2">
      <c r="A8" t="s">
        <v>37</v>
      </c>
      <c r="B8" s="6" t="s">
        <v>38</v>
      </c>
    </row>
    <row r="9" spans="1:2">
      <c r="A9" t="s">
        <v>37</v>
      </c>
      <c r="B9" s="6" t="s">
        <v>39</v>
      </c>
    </row>
    <row r="10" spans="1:2">
      <c r="A10" t="s">
        <v>37</v>
      </c>
      <c r="B10" s="6" t="s">
        <v>40</v>
      </c>
    </row>
    <row r="11" spans="1:2">
      <c r="A11" t="s">
        <v>37</v>
      </c>
      <c r="B11" s="6" t="s">
        <v>41</v>
      </c>
    </row>
    <row r="12" spans="1:2">
      <c r="A12" t="s">
        <v>37</v>
      </c>
      <c r="B12" s="6" t="s">
        <v>42</v>
      </c>
    </row>
    <row r="13" spans="1:2">
      <c r="A13" t="s">
        <v>37</v>
      </c>
      <c r="B13" s="6" t="s">
        <v>43</v>
      </c>
    </row>
    <row r="14" spans="1:2">
      <c r="A14" t="s">
        <v>37</v>
      </c>
    </row>
    <row r="15" spans="1:2">
      <c r="A15" t="s">
        <v>37</v>
      </c>
      <c r="B15" s="6" t="s">
        <v>44</v>
      </c>
    </row>
    <row r="16" spans="1:2">
      <c r="A16" t="s">
        <v>37</v>
      </c>
      <c r="B16" s="6" t="s">
        <v>45</v>
      </c>
    </row>
    <row r="17" spans="1:2">
      <c r="A17" t="s">
        <v>37</v>
      </c>
      <c r="B17" s="6" t="s">
        <v>46</v>
      </c>
    </row>
    <row r="18" spans="1:2">
      <c r="A18" t="s">
        <v>37</v>
      </c>
      <c r="B18" s="6" t="s">
        <v>47</v>
      </c>
    </row>
    <row r="19" spans="1:2">
      <c r="A19" t="s">
        <v>37</v>
      </c>
      <c r="B19" s="6" t="s">
        <v>48</v>
      </c>
    </row>
    <row r="20" spans="1:2">
      <c r="A20" t="s">
        <v>37</v>
      </c>
      <c r="B20" s="6" t="s">
        <v>49</v>
      </c>
    </row>
    <row r="21" spans="1:2">
      <c r="A21" t="s">
        <v>37</v>
      </c>
    </row>
    <row r="22" spans="1:2">
      <c r="A22" t="s">
        <v>37</v>
      </c>
      <c r="B22" s="6" t="s">
        <v>50</v>
      </c>
    </row>
    <row r="23" spans="1:2">
      <c r="A23" t="s">
        <v>37</v>
      </c>
      <c r="B23" s="6" t="s">
        <v>51</v>
      </c>
    </row>
    <row r="24" spans="1:2">
      <c r="A24" t="s">
        <v>37</v>
      </c>
      <c r="B24" s="6" t="s">
        <v>40</v>
      </c>
    </row>
    <row r="25" spans="1:2">
      <c r="A25" t="s">
        <v>37</v>
      </c>
      <c r="B25" s="6" t="s">
        <v>41</v>
      </c>
    </row>
    <row r="26" spans="1:2">
      <c r="A26" t="s">
        <v>37</v>
      </c>
      <c r="B26" s="6" t="s">
        <v>42</v>
      </c>
    </row>
    <row r="27" spans="1:2">
      <c r="A27" t="s">
        <v>37</v>
      </c>
      <c r="B27" s="6" t="s">
        <v>52</v>
      </c>
    </row>
    <row r="28" spans="1:2">
      <c r="A28" t="s">
        <v>37</v>
      </c>
    </row>
    <row r="29" spans="1:2">
      <c r="A29" t="s">
        <v>37</v>
      </c>
    </row>
    <row r="30" spans="1:2">
      <c r="A30" t="s">
        <v>37</v>
      </c>
      <c r="B30" s="6" t="s">
        <v>53</v>
      </c>
    </row>
    <row r="31" spans="1:2">
      <c r="A31" t="s">
        <v>37</v>
      </c>
      <c r="B31" s="6" t="s">
        <v>54</v>
      </c>
    </row>
    <row r="32" spans="1:2">
      <c r="A32" t="s">
        <v>37</v>
      </c>
      <c r="B32" s="6" t="s">
        <v>40</v>
      </c>
    </row>
    <row r="33" spans="1:2">
      <c r="A33" t="s">
        <v>37</v>
      </c>
      <c r="B33" s="6" t="s">
        <v>41</v>
      </c>
    </row>
    <row r="34" spans="1:2">
      <c r="A34" t="s">
        <v>37</v>
      </c>
      <c r="B34" s="6" t="s">
        <v>42</v>
      </c>
    </row>
    <row r="35" spans="1:2">
      <c r="A35" t="s">
        <v>37</v>
      </c>
      <c r="B35" s="6" t="s">
        <v>52</v>
      </c>
    </row>
    <row r="36" spans="1:2">
      <c r="A36" t="s">
        <v>37</v>
      </c>
    </row>
    <row r="37" spans="1:2">
      <c r="A37" t="s">
        <v>55</v>
      </c>
    </row>
    <row r="38" spans="1:2">
      <c r="A38" t="s">
        <v>55</v>
      </c>
      <c r="B38" s="6" t="s">
        <v>56</v>
      </c>
    </row>
    <row r="39" spans="1:2">
      <c r="A39" t="s">
        <v>55</v>
      </c>
      <c r="B39" s="6" t="s">
        <v>57</v>
      </c>
    </row>
    <row r="40" spans="1:2">
      <c r="A40" t="s">
        <v>55</v>
      </c>
      <c r="B40" s="6" t="s">
        <v>58</v>
      </c>
    </row>
    <row r="41" spans="1:2">
      <c r="A41" t="s">
        <v>55</v>
      </c>
      <c r="B41" s="6" t="s">
        <v>59</v>
      </c>
    </row>
    <row r="42" spans="1:2">
      <c r="A42" t="s">
        <v>55</v>
      </c>
      <c r="B42" s="6" t="s">
        <v>60</v>
      </c>
    </row>
    <row r="43" spans="1:2">
      <c r="A43" t="s">
        <v>55</v>
      </c>
      <c r="B43" s="6" t="s">
        <v>61</v>
      </c>
    </row>
    <row r="44" spans="1:2">
      <c r="A44" t="s">
        <v>55</v>
      </c>
      <c r="B44" s="6" t="s">
        <v>62</v>
      </c>
    </row>
    <row r="45" spans="1:2">
      <c r="A45" t="s">
        <v>55</v>
      </c>
      <c r="B45" s="6" t="s">
        <v>63</v>
      </c>
    </row>
    <row r="46" spans="1:2">
      <c r="A46" t="s">
        <v>55</v>
      </c>
      <c r="B46" s="6" t="s">
        <v>64</v>
      </c>
    </row>
    <row r="47" spans="1:2">
      <c r="A47" t="s">
        <v>55</v>
      </c>
      <c r="B47" s="6" t="s">
        <v>65</v>
      </c>
    </row>
    <row r="48" spans="1:2">
      <c r="A48" t="s">
        <v>55</v>
      </c>
      <c r="B48" s="6" t="s">
        <v>66</v>
      </c>
    </row>
    <row r="49" spans="1:2">
      <c r="A49" t="s">
        <v>55</v>
      </c>
      <c r="B49" s="6" t="s">
        <v>67</v>
      </c>
    </row>
    <row r="50" spans="1:2">
      <c r="A50" t="s">
        <v>55</v>
      </c>
      <c r="B50" s="6" t="s">
        <v>68</v>
      </c>
    </row>
    <row r="51" spans="1:2">
      <c r="A51" t="s">
        <v>55</v>
      </c>
      <c r="B51" s="6" t="s">
        <v>69</v>
      </c>
    </row>
    <row r="52" spans="1:2">
      <c r="A52" t="s">
        <v>55</v>
      </c>
      <c r="B52" s="6" t="s">
        <v>70</v>
      </c>
    </row>
    <row r="53" spans="1:2">
      <c r="A53" t="s">
        <v>55</v>
      </c>
      <c r="B53" s="6" t="s">
        <v>71</v>
      </c>
    </row>
    <row r="54" spans="1:2">
      <c r="A54" t="s">
        <v>55</v>
      </c>
      <c r="B54" s="6" t="s">
        <v>72</v>
      </c>
    </row>
    <row r="55" spans="1:2">
      <c r="A55" t="s">
        <v>55</v>
      </c>
      <c r="B55" s="6" t="s">
        <v>73</v>
      </c>
    </row>
    <row r="56" spans="1:2">
      <c r="A56" t="s">
        <v>55</v>
      </c>
      <c r="B56" s="6" t="s">
        <v>74</v>
      </c>
    </row>
    <row r="57" spans="1:2">
      <c r="A57" t="s">
        <v>55</v>
      </c>
      <c r="B57" s="6" t="s">
        <v>75</v>
      </c>
    </row>
    <row r="58" spans="1:2">
      <c r="A58" t="s">
        <v>55</v>
      </c>
      <c r="B58" s="6" t="s">
        <v>76</v>
      </c>
    </row>
    <row r="59" spans="1:2">
      <c r="A59" t="s">
        <v>55</v>
      </c>
      <c r="B59" s="6" t="s">
        <v>77</v>
      </c>
    </row>
    <row r="60" spans="1:2">
      <c r="A60" t="s">
        <v>55</v>
      </c>
      <c r="B60" s="6" t="s">
        <v>78</v>
      </c>
    </row>
    <row r="61" spans="1:2">
      <c r="A61" t="s">
        <v>55</v>
      </c>
      <c r="B61" s="6" t="s">
        <v>79</v>
      </c>
    </row>
    <row r="62" spans="1:2">
      <c r="A62" t="s">
        <v>55</v>
      </c>
    </row>
    <row r="63" spans="1:2">
      <c r="A63" t="s">
        <v>55</v>
      </c>
      <c r="B63" s="6" t="s">
        <v>80</v>
      </c>
    </row>
    <row r="64" spans="1:2">
      <c r="A64" t="s">
        <v>55</v>
      </c>
      <c r="B64" s="6" t="s">
        <v>57</v>
      </c>
    </row>
    <row r="65" spans="1:2">
      <c r="A65" t="s">
        <v>55</v>
      </c>
      <c r="B65" s="6" t="s">
        <v>58</v>
      </c>
    </row>
    <row r="66" spans="1:2">
      <c r="A66" t="s">
        <v>55</v>
      </c>
      <c r="B66" s="6" t="s">
        <v>59</v>
      </c>
    </row>
    <row r="67" spans="1:2">
      <c r="A67" t="s">
        <v>55</v>
      </c>
      <c r="B67" s="6" t="s">
        <v>60</v>
      </c>
    </row>
    <row r="68" spans="1:2">
      <c r="A68" t="s">
        <v>55</v>
      </c>
      <c r="B68" s="6" t="s">
        <v>61</v>
      </c>
    </row>
    <row r="69" spans="1:2">
      <c r="A69" t="s">
        <v>55</v>
      </c>
      <c r="B69" s="6" t="s">
        <v>62</v>
      </c>
    </row>
    <row r="70" spans="1:2">
      <c r="A70" t="s">
        <v>55</v>
      </c>
      <c r="B70" s="6" t="s">
        <v>63</v>
      </c>
    </row>
    <row r="71" spans="1:2">
      <c r="A71" t="s">
        <v>55</v>
      </c>
      <c r="B71" s="6" t="s">
        <v>64</v>
      </c>
    </row>
    <row r="72" spans="1:2">
      <c r="A72" t="s">
        <v>55</v>
      </c>
      <c r="B72" s="6" t="s">
        <v>65</v>
      </c>
    </row>
    <row r="73" spans="1:2">
      <c r="A73" t="s">
        <v>55</v>
      </c>
      <c r="B73" s="6" t="s">
        <v>81</v>
      </c>
    </row>
    <row r="74" spans="1:2">
      <c r="A74" t="s">
        <v>55</v>
      </c>
      <c r="B74" s="6" t="s">
        <v>67</v>
      </c>
    </row>
    <row r="75" spans="1:2">
      <c r="A75" t="s">
        <v>55</v>
      </c>
      <c r="B75" s="6" t="s">
        <v>82</v>
      </c>
    </row>
    <row r="76" spans="1:2">
      <c r="A76" t="s">
        <v>55</v>
      </c>
      <c r="B76" s="6" t="s">
        <v>83</v>
      </c>
    </row>
    <row r="77" spans="1:2">
      <c r="A77" t="s">
        <v>55</v>
      </c>
      <c r="B77" s="6" t="s">
        <v>70</v>
      </c>
    </row>
    <row r="78" spans="1:2">
      <c r="A78" t="s">
        <v>55</v>
      </c>
      <c r="B78" s="6" t="s">
        <v>71</v>
      </c>
    </row>
    <row r="79" spans="1:2">
      <c r="A79" t="s">
        <v>55</v>
      </c>
      <c r="B79" s="6" t="s">
        <v>72</v>
      </c>
    </row>
    <row r="80" spans="1:2">
      <c r="A80" t="s">
        <v>55</v>
      </c>
      <c r="B80" s="6" t="s">
        <v>73</v>
      </c>
    </row>
    <row r="81" spans="1:2">
      <c r="A81" t="s">
        <v>55</v>
      </c>
      <c r="B81" s="6" t="s">
        <v>74</v>
      </c>
    </row>
    <row r="82" spans="1:2">
      <c r="A82" t="s">
        <v>55</v>
      </c>
      <c r="B82" s="6" t="s">
        <v>75</v>
      </c>
    </row>
    <row r="83" spans="1:2">
      <c r="A83" t="s">
        <v>55</v>
      </c>
      <c r="B83" s="6" t="s">
        <v>76</v>
      </c>
    </row>
    <row r="84" spans="1:2">
      <c r="A84" t="s">
        <v>55</v>
      </c>
      <c r="B84" s="6" t="s">
        <v>77</v>
      </c>
    </row>
    <row r="85" spans="1:2">
      <c r="A85" t="s">
        <v>55</v>
      </c>
      <c r="B85" s="6" t="s">
        <v>78</v>
      </c>
    </row>
    <row r="86" spans="1:2">
      <c r="A86" t="s">
        <v>55</v>
      </c>
      <c r="B86" s="6" t="s">
        <v>79</v>
      </c>
    </row>
    <row r="87" spans="1:2">
      <c r="A87" t="s">
        <v>55</v>
      </c>
    </row>
    <row r="88" spans="1:2">
      <c r="A88" t="s">
        <v>55</v>
      </c>
      <c r="B88" s="6" t="s">
        <v>84</v>
      </c>
    </row>
    <row r="89" spans="1:2">
      <c r="A89" t="s">
        <v>55</v>
      </c>
      <c r="B89" s="6" t="s">
        <v>57</v>
      </c>
    </row>
    <row r="90" spans="1:2">
      <c r="A90" t="s">
        <v>55</v>
      </c>
      <c r="B90" s="6" t="s">
        <v>58</v>
      </c>
    </row>
    <row r="91" spans="1:2">
      <c r="A91" t="s">
        <v>55</v>
      </c>
      <c r="B91" s="6" t="s">
        <v>59</v>
      </c>
    </row>
    <row r="92" spans="1:2">
      <c r="A92" t="s">
        <v>55</v>
      </c>
      <c r="B92" s="6" t="s">
        <v>60</v>
      </c>
    </row>
    <row r="93" spans="1:2">
      <c r="A93" t="s">
        <v>55</v>
      </c>
      <c r="B93" s="6" t="s">
        <v>61</v>
      </c>
    </row>
    <row r="94" spans="1:2">
      <c r="A94" t="s">
        <v>55</v>
      </c>
      <c r="B94" s="6" t="s">
        <v>62</v>
      </c>
    </row>
    <row r="95" spans="1:2">
      <c r="A95" t="s">
        <v>55</v>
      </c>
      <c r="B95" s="6" t="s">
        <v>63</v>
      </c>
    </row>
    <row r="96" spans="1:2">
      <c r="A96" t="s">
        <v>55</v>
      </c>
      <c r="B96" s="6" t="s">
        <v>85</v>
      </c>
    </row>
    <row r="97" spans="1:2">
      <c r="A97" t="s">
        <v>55</v>
      </c>
      <c r="B97" s="6" t="s">
        <v>65</v>
      </c>
    </row>
    <row r="98" spans="1:2">
      <c r="A98" t="s">
        <v>55</v>
      </c>
      <c r="B98" s="6" t="s">
        <v>66</v>
      </c>
    </row>
    <row r="99" spans="1:2">
      <c r="A99" t="s">
        <v>55</v>
      </c>
      <c r="B99" s="6" t="s">
        <v>67</v>
      </c>
    </row>
    <row r="100" spans="1:2">
      <c r="A100" t="s">
        <v>55</v>
      </c>
      <c r="B100" s="6" t="s">
        <v>86</v>
      </c>
    </row>
    <row r="101" spans="1:2">
      <c r="A101" t="s">
        <v>55</v>
      </c>
      <c r="B101" s="6" t="s">
        <v>87</v>
      </c>
    </row>
    <row r="102" spans="1:2">
      <c r="A102" t="s">
        <v>55</v>
      </c>
      <c r="B102" s="6" t="s">
        <v>70</v>
      </c>
    </row>
    <row r="103" spans="1:2">
      <c r="A103" t="s">
        <v>55</v>
      </c>
      <c r="B103" s="6" t="s">
        <v>71</v>
      </c>
    </row>
    <row r="104" spans="1:2">
      <c r="A104" t="s">
        <v>55</v>
      </c>
      <c r="B104" s="6" t="s">
        <v>72</v>
      </c>
    </row>
    <row r="105" spans="1:2">
      <c r="A105" t="s">
        <v>55</v>
      </c>
      <c r="B105" s="6" t="s">
        <v>73</v>
      </c>
    </row>
    <row r="106" spans="1:2">
      <c r="A106" t="s">
        <v>55</v>
      </c>
      <c r="B106" s="6" t="s">
        <v>74</v>
      </c>
    </row>
    <row r="107" spans="1:2">
      <c r="A107" t="s">
        <v>55</v>
      </c>
      <c r="B107" s="6" t="s">
        <v>75</v>
      </c>
    </row>
    <row r="108" spans="1:2">
      <c r="A108" t="s">
        <v>55</v>
      </c>
      <c r="B108" s="6" t="s">
        <v>76</v>
      </c>
    </row>
    <row r="109" spans="1:2">
      <c r="A109" t="s">
        <v>55</v>
      </c>
      <c r="B109" s="6" t="s">
        <v>77</v>
      </c>
    </row>
    <row r="110" spans="1:2">
      <c r="A110" t="s">
        <v>55</v>
      </c>
      <c r="B110" s="6" t="s">
        <v>78</v>
      </c>
    </row>
    <row r="111" spans="1:2">
      <c r="A111" t="s">
        <v>55</v>
      </c>
      <c r="B111" s="6" t="s">
        <v>79</v>
      </c>
    </row>
    <row r="112" spans="1:2">
      <c r="A112" t="s">
        <v>55</v>
      </c>
    </row>
    <row r="113" spans="1:2">
      <c r="A113" t="s">
        <v>55</v>
      </c>
      <c r="B113" s="6" t="s">
        <v>88</v>
      </c>
    </row>
    <row r="114" spans="1:2">
      <c r="A114" t="s">
        <v>55</v>
      </c>
      <c r="B114" s="6" t="s">
        <v>57</v>
      </c>
    </row>
    <row r="115" spans="1:2">
      <c r="A115" t="s">
        <v>55</v>
      </c>
      <c r="B115" s="6" t="s">
        <v>58</v>
      </c>
    </row>
    <row r="116" spans="1:2">
      <c r="A116" t="s">
        <v>55</v>
      </c>
      <c r="B116" s="6" t="s">
        <v>59</v>
      </c>
    </row>
    <row r="117" spans="1:2">
      <c r="A117" t="s">
        <v>55</v>
      </c>
      <c r="B117" s="6" t="s">
        <v>60</v>
      </c>
    </row>
    <row r="118" spans="1:2">
      <c r="A118" t="s">
        <v>55</v>
      </c>
      <c r="B118" s="6" t="s">
        <v>61</v>
      </c>
    </row>
    <row r="119" spans="1:2">
      <c r="A119" t="s">
        <v>55</v>
      </c>
      <c r="B119" s="6" t="s">
        <v>62</v>
      </c>
    </row>
    <row r="120" spans="1:2">
      <c r="A120" t="s">
        <v>55</v>
      </c>
      <c r="B120" s="6" t="s">
        <v>63</v>
      </c>
    </row>
    <row r="121" spans="1:2">
      <c r="A121" t="s">
        <v>55</v>
      </c>
      <c r="B121" s="6" t="s">
        <v>85</v>
      </c>
    </row>
    <row r="122" spans="1:2">
      <c r="A122" t="s">
        <v>55</v>
      </c>
      <c r="B122" s="6" t="s">
        <v>65</v>
      </c>
    </row>
    <row r="123" spans="1:2">
      <c r="A123" t="s">
        <v>55</v>
      </c>
      <c r="B123" s="6" t="s">
        <v>81</v>
      </c>
    </row>
    <row r="124" spans="1:2">
      <c r="A124" t="s">
        <v>55</v>
      </c>
      <c r="B124" s="6" t="s">
        <v>67</v>
      </c>
    </row>
    <row r="125" spans="1:2">
      <c r="A125" t="s">
        <v>55</v>
      </c>
      <c r="B125" s="6" t="s">
        <v>89</v>
      </c>
    </row>
    <row r="126" spans="1:2">
      <c r="A126" t="s">
        <v>55</v>
      </c>
      <c r="B126" s="6" t="s">
        <v>90</v>
      </c>
    </row>
    <row r="127" spans="1:2">
      <c r="A127" t="s">
        <v>55</v>
      </c>
      <c r="B127" s="6" t="s">
        <v>70</v>
      </c>
    </row>
    <row r="128" spans="1:2">
      <c r="A128" t="s">
        <v>55</v>
      </c>
      <c r="B128" s="6" t="s">
        <v>71</v>
      </c>
    </row>
    <row r="129" spans="1:2">
      <c r="A129" t="s">
        <v>55</v>
      </c>
      <c r="B129" s="6" t="s">
        <v>72</v>
      </c>
    </row>
    <row r="130" spans="1:2">
      <c r="A130" t="s">
        <v>55</v>
      </c>
      <c r="B130" s="6" t="s">
        <v>73</v>
      </c>
    </row>
    <row r="131" spans="1:2">
      <c r="A131" t="s">
        <v>55</v>
      </c>
      <c r="B131" s="6" t="s">
        <v>74</v>
      </c>
    </row>
    <row r="132" spans="1:2">
      <c r="A132" t="s">
        <v>55</v>
      </c>
      <c r="B132" s="6" t="s">
        <v>75</v>
      </c>
    </row>
    <row r="133" spans="1:2">
      <c r="A133" t="s">
        <v>55</v>
      </c>
      <c r="B133" s="6" t="s">
        <v>76</v>
      </c>
    </row>
    <row r="134" spans="1:2">
      <c r="A134" t="s">
        <v>55</v>
      </c>
      <c r="B134" s="6" t="s">
        <v>77</v>
      </c>
    </row>
    <row r="135" spans="1:2">
      <c r="A135" t="s">
        <v>55</v>
      </c>
      <c r="B135" s="6" t="s">
        <v>78</v>
      </c>
    </row>
    <row r="136" spans="1:2">
      <c r="A136" t="s">
        <v>55</v>
      </c>
      <c r="B136" s="6" t="s">
        <v>79</v>
      </c>
    </row>
    <row r="137" spans="1:2">
      <c r="A137" t="s">
        <v>55</v>
      </c>
    </row>
    <row r="138" spans="1:2">
      <c r="A138" t="s">
        <v>91</v>
      </c>
    </row>
    <row r="139" spans="1:2">
      <c r="A139" t="s">
        <v>91</v>
      </c>
      <c r="B139" s="6" t="s">
        <v>92</v>
      </c>
    </row>
    <row r="140" spans="1:2">
      <c r="A140" t="s">
        <v>91</v>
      </c>
      <c r="B140" s="6" t="s">
        <v>93</v>
      </c>
    </row>
    <row r="141" spans="1:2">
      <c r="A141" t="s">
        <v>91</v>
      </c>
      <c r="B141" s="6" t="s">
        <v>94</v>
      </c>
    </row>
    <row r="142" spans="1:2">
      <c r="A142" t="s">
        <v>91</v>
      </c>
      <c r="B142" s="6" t="s">
        <v>95</v>
      </c>
    </row>
    <row r="143" spans="1:2">
      <c r="A143" t="s">
        <v>91</v>
      </c>
      <c r="B143" s="6" t="s">
        <v>96</v>
      </c>
    </row>
    <row r="144" spans="1:2">
      <c r="A144" t="s">
        <v>91</v>
      </c>
      <c r="B144" s="6" t="s">
        <v>97</v>
      </c>
    </row>
    <row r="145" spans="1:2">
      <c r="A145" t="s">
        <v>91</v>
      </c>
      <c r="B145" s="6" t="s">
        <v>98</v>
      </c>
    </row>
    <row r="146" spans="1:2">
      <c r="A146" t="s">
        <v>91</v>
      </c>
      <c r="B146" s="6" t="s">
        <v>99</v>
      </c>
    </row>
    <row r="147" spans="1:2">
      <c r="A147" t="s">
        <v>91</v>
      </c>
      <c r="B147" s="6" t="s">
        <v>100</v>
      </c>
    </row>
    <row r="148" spans="1:2">
      <c r="A148" t="s">
        <v>91</v>
      </c>
      <c r="B148" s="6" t="s">
        <v>101</v>
      </c>
    </row>
    <row r="149" spans="1:2">
      <c r="A149" t="s">
        <v>91</v>
      </c>
      <c r="B149" s="6" t="s">
        <v>102</v>
      </c>
    </row>
    <row r="150" spans="1:2">
      <c r="A150" t="s">
        <v>91</v>
      </c>
      <c r="B150" s="6" t="s">
        <v>103</v>
      </c>
    </row>
    <row r="151" spans="1:2">
      <c r="A151" t="s">
        <v>91</v>
      </c>
      <c r="B151" s="6" t="s">
        <v>104</v>
      </c>
    </row>
    <row r="152" spans="1:2">
      <c r="A152" t="s">
        <v>91</v>
      </c>
      <c r="B152" s="6" t="s">
        <v>105</v>
      </c>
    </row>
    <row r="153" spans="1:2">
      <c r="A153" t="s">
        <v>91</v>
      </c>
      <c r="B153" s="6" t="s">
        <v>106</v>
      </c>
    </row>
    <row r="154" spans="1:2">
      <c r="A154" t="s">
        <v>91</v>
      </c>
      <c r="B154" s="6" t="s">
        <v>107</v>
      </c>
    </row>
    <row r="155" spans="1:2">
      <c r="A155" t="s">
        <v>91</v>
      </c>
      <c r="B155" s="6" t="s">
        <v>108</v>
      </c>
    </row>
    <row r="156" spans="1:2">
      <c r="A156" t="s">
        <v>91</v>
      </c>
      <c r="B156" s="6" t="s">
        <v>109</v>
      </c>
    </row>
    <row r="157" spans="1:2">
      <c r="A157" t="s">
        <v>91</v>
      </c>
      <c r="B157" s="6" t="s">
        <v>110</v>
      </c>
    </row>
    <row r="158" spans="1:2">
      <c r="A158" t="s">
        <v>91</v>
      </c>
      <c r="B158" s="6" t="s">
        <v>111</v>
      </c>
    </row>
    <row r="159" spans="1:2">
      <c r="A159" t="s">
        <v>91</v>
      </c>
      <c r="B159" s="6" t="s">
        <v>112</v>
      </c>
    </row>
    <row r="160" spans="1:2">
      <c r="A160" t="s">
        <v>91</v>
      </c>
      <c r="B160" s="6" t="s">
        <v>113</v>
      </c>
    </row>
    <row r="161" spans="1:2">
      <c r="A161" t="s">
        <v>91</v>
      </c>
      <c r="B161" s="6" t="s">
        <v>114</v>
      </c>
    </row>
    <row r="162" spans="1:2">
      <c r="A162" t="s">
        <v>91</v>
      </c>
      <c r="B162" s="6" t="s">
        <v>115</v>
      </c>
    </row>
    <row r="163" spans="1:2">
      <c r="A163" t="s">
        <v>91</v>
      </c>
      <c r="B163" s="6" t="s">
        <v>116</v>
      </c>
    </row>
    <row r="164" spans="1:2">
      <c r="A164" t="s">
        <v>91</v>
      </c>
      <c r="B164" s="6" t="s">
        <v>117</v>
      </c>
    </row>
    <row r="165" spans="1:2">
      <c r="A165" t="s">
        <v>91</v>
      </c>
      <c r="B165" s="6" t="s">
        <v>118</v>
      </c>
    </row>
    <row r="166" spans="1:2">
      <c r="A166" t="s">
        <v>91</v>
      </c>
      <c r="B166" s="6" t="s">
        <v>119</v>
      </c>
    </row>
    <row r="167" spans="1:2">
      <c r="A167" t="s">
        <v>91</v>
      </c>
      <c r="B167" s="6" t="s">
        <v>120</v>
      </c>
    </row>
    <row r="168" spans="1:2">
      <c r="A168" t="s">
        <v>91</v>
      </c>
      <c r="B168" s="6" t="s">
        <v>121</v>
      </c>
    </row>
    <row r="169" spans="1:2">
      <c r="A169" t="s">
        <v>91</v>
      </c>
      <c r="B169" s="6" t="s">
        <v>122</v>
      </c>
    </row>
    <row r="170" spans="1:2">
      <c r="A170" t="s">
        <v>91</v>
      </c>
      <c r="B170" s="6" t="s">
        <v>123</v>
      </c>
    </row>
    <row r="171" spans="1:2">
      <c r="A171" t="s">
        <v>91</v>
      </c>
      <c r="B171" s="6" t="s">
        <v>124</v>
      </c>
    </row>
    <row r="172" spans="1:2">
      <c r="A172" t="s">
        <v>91</v>
      </c>
      <c r="B172" s="6" t="s">
        <v>125</v>
      </c>
    </row>
    <row r="173" spans="1:2">
      <c r="A173" t="s">
        <v>91</v>
      </c>
      <c r="B173" s="6" t="s">
        <v>126</v>
      </c>
    </row>
    <row r="174" spans="1:2">
      <c r="A174" t="s">
        <v>91</v>
      </c>
      <c r="B174" s="6" t="s">
        <v>127</v>
      </c>
    </row>
    <row r="175" spans="1:2">
      <c r="A175" t="s">
        <v>91</v>
      </c>
      <c r="B175" s="6" t="s">
        <v>128</v>
      </c>
    </row>
    <row r="176" spans="1:2">
      <c r="A176" t="s">
        <v>91</v>
      </c>
      <c r="B176" s="6" t="s">
        <v>129</v>
      </c>
    </row>
    <row r="177" spans="1:2">
      <c r="A177" t="s">
        <v>91</v>
      </c>
      <c r="B177" s="6" t="s">
        <v>130</v>
      </c>
    </row>
    <row r="178" spans="1:2">
      <c r="A178" t="s">
        <v>91</v>
      </c>
      <c r="B178" s="6" t="s">
        <v>131</v>
      </c>
    </row>
    <row r="179" spans="1:2">
      <c r="A179" t="s">
        <v>91</v>
      </c>
      <c r="B179" s="6" t="s">
        <v>132</v>
      </c>
    </row>
    <row r="180" spans="1:2">
      <c r="A180" t="s">
        <v>91</v>
      </c>
      <c r="B180" s="6" t="s">
        <v>133</v>
      </c>
    </row>
    <row r="181" spans="1:2">
      <c r="A181" t="s">
        <v>134</v>
      </c>
    </row>
    <row r="182" spans="1:2">
      <c r="A182" t="s">
        <v>134</v>
      </c>
      <c r="B182" s="6" t="s">
        <v>135</v>
      </c>
    </row>
    <row r="183" spans="1:2">
      <c r="A183" t="s">
        <v>134</v>
      </c>
      <c r="B183" s="6" t="s">
        <v>136</v>
      </c>
    </row>
    <row r="184" spans="1:2">
      <c r="A184" t="s">
        <v>134</v>
      </c>
      <c r="B184" s="6" t="s">
        <v>137</v>
      </c>
    </row>
    <row r="185" spans="1:2">
      <c r="A185" t="s">
        <v>134</v>
      </c>
      <c r="B185" s="6" t="s">
        <v>138</v>
      </c>
    </row>
    <row r="186" spans="1:2">
      <c r="A186" t="s">
        <v>134</v>
      </c>
      <c r="B186" s="6" t="s">
        <v>139</v>
      </c>
    </row>
    <row r="187" spans="1:2">
      <c r="A187" t="s">
        <v>134</v>
      </c>
      <c r="B187" s="6" t="s">
        <v>140</v>
      </c>
    </row>
    <row r="188" spans="1:2">
      <c r="A188" t="s">
        <v>134</v>
      </c>
      <c r="B188" s="6" t="s">
        <v>141</v>
      </c>
    </row>
    <row r="189" spans="1:2">
      <c r="A189" t="s">
        <v>134</v>
      </c>
      <c r="B189" s="6" t="s">
        <v>142</v>
      </c>
    </row>
    <row r="190" spans="1:2">
      <c r="A190" t="s">
        <v>134</v>
      </c>
      <c r="B190" s="6" t="s">
        <v>143</v>
      </c>
    </row>
    <row r="191" spans="1:2">
      <c r="A191" t="s">
        <v>134</v>
      </c>
      <c r="B191" s="6" t="s">
        <v>144</v>
      </c>
    </row>
    <row r="192" spans="1:2">
      <c r="A192" t="s">
        <v>134</v>
      </c>
      <c r="B192" s="6" t="s">
        <v>145</v>
      </c>
    </row>
    <row r="193" spans="1:2">
      <c r="A193" t="s">
        <v>134</v>
      </c>
      <c r="B193" s="6" t="s">
        <v>146</v>
      </c>
    </row>
    <row r="194" spans="1:2">
      <c r="A194" t="s">
        <v>147</v>
      </c>
    </row>
    <row r="195" spans="1:2">
      <c r="A195" t="s">
        <v>147</v>
      </c>
      <c r="B195" s="6" t="s">
        <v>148</v>
      </c>
    </row>
    <row r="196" spans="1:2">
      <c r="A196" t="s">
        <v>149</v>
      </c>
    </row>
    <row r="197" spans="1:2">
      <c r="A197" t="s">
        <v>149</v>
      </c>
      <c r="B197" s="6" t="s">
        <v>150</v>
      </c>
    </row>
    <row r="198" spans="1:2">
      <c r="A198" t="s">
        <v>149</v>
      </c>
      <c r="B198" s="6" t="s">
        <v>151</v>
      </c>
    </row>
    <row r="199" spans="1:2">
      <c r="A199" t="s">
        <v>149</v>
      </c>
      <c r="B199" s="6" t="s">
        <v>152</v>
      </c>
    </row>
    <row r="200" spans="1:2">
      <c r="A200" t="s">
        <v>149</v>
      </c>
      <c r="B200" s="6" t="s">
        <v>153</v>
      </c>
    </row>
    <row r="201" spans="1:2">
      <c r="A201" t="s">
        <v>154</v>
      </c>
    </row>
    <row r="202" spans="1:2">
      <c r="A202" t="s">
        <v>155</v>
      </c>
    </row>
    <row r="203" spans="1:2">
      <c r="A203" t="s">
        <v>155</v>
      </c>
      <c r="B203" s="6" t="s">
        <v>156</v>
      </c>
    </row>
    <row r="204" spans="1:2">
      <c r="A204" t="s">
        <v>155</v>
      </c>
      <c r="B204" s="6" t="s">
        <v>157</v>
      </c>
    </row>
    <row r="205" spans="1:2">
      <c r="A205" t="s">
        <v>155</v>
      </c>
      <c r="B205" s="6" t="s">
        <v>158</v>
      </c>
    </row>
    <row r="206" spans="1:2">
      <c r="A206" t="s">
        <v>155</v>
      </c>
      <c r="B206" s="6" t="s">
        <v>159</v>
      </c>
    </row>
    <row r="207" spans="1:2">
      <c r="A207" t="s">
        <v>155</v>
      </c>
      <c r="B207" s="6" t="s">
        <v>160</v>
      </c>
    </row>
    <row r="208" spans="1:2">
      <c r="A208" t="s">
        <v>155</v>
      </c>
      <c r="B208" s="6" t="s">
        <v>161</v>
      </c>
    </row>
    <row r="209" spans="1:2">
      <c r="A209" t="s">
        <v>155</v>
      </c>
      <c r="B209" s="6" t="s">
        <v>162</v>
      </c>
    </row>
    <row r="210" spans="1:2">
      <c r="A210" t="s">
        <v>155</v>
      </c>
      <c r="B210" s="6" t="s">
        <v>163</v>
      </c>
    </row>
    <row r="211" spans="1:2">
      <c r="A211" t="s">
        <v>155</v>
      </c>
      <c r="B211" s="6" t="s">
        <v>164</v>
      </c>
    </row>
    <row r="212" spans="1:2">
      <c r="A212" t="s">
        <v>155</v>
      </c>
      <c r="B212" s="6" t="s">
        <v>165</v>
      </c>
    </row>
    <row r="213" spans="1:2">
      <c r="A213" t="s">
        <v>155</v>
      </c>
      <c r="B213" s="6" t="s">
        <v>166</v>
      </c>
    </row>
    <row r="214" spans="1:2">
      <c r="A214" t="s">
        <v>155</v>
      </c>
      <c r="B214" s="6" t="s">
        <v>167</v>
      </c>
    </row>
    <row r="215" spans="1:2">
      <c r="A215" t="s">
        <v>155</v>
      </c>
      <c r="B215" s="6" t="s">
        <v>168</v>
      </c>
    </row>
    <row r="216" spans="1:2">
      <c r="A216" t="s">
        <v>155</v>
      </c>
      <c r="B216" s="6" t="s">
        <v>169</v>
      </c>
    </row>
    <row r="217" spans="1:2">
      <c r="A217" t="s">
        <v>155</v>
      </c>
      <c r="B217" s="6" t="s">
        <v>170</v>
      </c>
    </row>
    <row r="218" spans="1:2">
      <c r="A218" t="s">
        <v>155</v>
      </c>
      <c r="B218" s="6" t="s">
        <v>171</v>
      </c>
    </row>
    <row r="219" spans="1:2">
      <c r="A219" t="s">
        <v>155</v>
      </c>
      <c r="B219" s="6" t="s">
        <v>172</v>
      </c>
    </row>
    <row r="220" spans="1:2">
      <c r="A220" t="s">
        <v>155</v>
      </c>
      <c r="B220" s="6" t="s">
        <v>173</v>
      </c>
    </row>
    <row r="221" spans="1:2">
      <c r="A221" t="s">
        <v>155</v>
      </c>
      <c r="B221" s="6" t="s">
        <v>174</v>
      </c>
    </row>
    <row r="222" spans="1:2">
      <c r="A222" t="s">
        <v>155</v>
      </c>
      <c r="B222" s="6" t="s">
        <v>175</v>
      </c>
    </row>
    <row r="223" spans="1:2">
      <c r="A223" t="s">
        <v>155</v>
      </c>
      <c r="B223" s="6" t="s">
        <v>176</v>
      </c>
    </row>
    <row r="224" spans="1:2">
      <c r="A224" t="s">
        <v>155</v>
      </c>
      <c r="B224" s="6" t="s">
        <v>177</v>
      </c>
    </row>
    <row r="225" spans="1:2">
      <c r="A225" t="s">
        <v>155</v>
      </c>
      <c r="B225" s="6" t="s">
        <v>178</v>
      </c>
    </row>
    <row r="226" spans="1:2">
      <c r="A226" t="s">
        <v>155</v>
      </c>
      <c r="B226" s="6" t="s">
        <v>179</v>
      </c>
    </row>
    <row r="227" spans="1:2">
      <c r="A227" t="s">
        <v>155</v>
      </c>
      <c r="B227" s="6" t="s">
        <v>180</v>
      </c>
    </row>
    <row r="228" spans="1:2">
      <c r="A228" t="s">
        <v>155</v>
      </c>
      <c r="B228" s="6" t="s">
        <v>181</v>
      </c>
    </row>
    <row r="229" spans="1:2">
      <c r="A229" t="s">
        <v>155</v>
      </c>
      <c r="B229" s="6" t="s">
        <v>182</v>
      </c>
    </row>
    <row r="230" spans="1:2">
      <c r="A230" t="s">
        <v>155</v>
      </c>
      <c r="B230" s="6" t="s">
        <v>183</v>
      </c>
    </row>
    <row r="231" spans="1:2">
      <c r="A231" t="s">
        <v>155</v>
      </c>
      <c r="B231" s="6" t="s">
        <v>184</v>
      </c>
    </row>
    <row r="232" spans="1:2">
      <c r="A232" t="s">
        <v>155</v>
      </c>
      <c r="B232" s="6" t="s">
        <v>185</v>
      </c>
    </row>
    <row r="233" spans="1:2">
      <c r="A233" t="s">
        <v>155</v>
      </c>
      <c r="B233" s="6" t="s">
        <v>186</v>
      </c>
    </row>
    <row r="234" spans="1:2">
      <c r="A234" t="s">
        <v>155</v>
      </c>
      <c r="B234" s="6" t="s">
        <v>187</v>
      </c>
    </row>
    <row r="235" spans="1:2">
      <c r="A235" t="s">
        <v>188</v>
      </c>
    </row>
    <row r="236" spans="1:2">
      <c r="A236" t="s">
        <v>188</v>
      </c>
      <c r="B236" s="6" t="s">
        <v>189</v>
      </c>
    </row>
    <row r="237" spans="1:2">
      <c r="A237" t="s">
        <v>188</v>
      </c>
      <c r="B237" s="6" t="s">
        <v>190</v>
      </c>
    </row>
    <row r="238" spans="1:2">
      <c r="A238" t="s">
        <v>188</v>
      </c>
      <c r="B238" s="6" t="s">
        <v>191</v>
      </c>
    </row>
    <row r="239" spans="1:2">
      <c r="A239" t="s">
        <v>188</v>
      </c>
      <c r="B239" s="6" t="s">
        <v>192</v>
      </c>
    </row>
    <row r="240" spans="1:2">
      <c r="A240" t="s">
        <v>188</v>
      </c>
      <c r="B240" s="6" t="s">
        <v>193</v>
      </c>
    </row>
    <row r="241" spans="1:2">
      <c r="A241" t="s">
        <v>188</v>
      </c>
      <c r="B241" s="6" t="s">
        <v>189</v>
      </c>
    </row>
    <row r="242" spans="1:2">
      <c r="A242" t="s">
        <v>194</v>
      </c>
    </row>
    <row r="243" spans="1:2">
      <c r="A243" t="s">
        <v>194</v>
      </c>
      <c r="B243" s="6" t="s">
        <v>195</v>
      </c>
    </row>
    <row r="244" spans="1:2">
      <c r="A244" t="s">
        <v>194</v>
      </c>
      <c r="B244" s="6" t="s">
        <v>196</v>
      </c>
    </row>
    <row r="245" spans="1:2">
      <c r="A245" t="s">
        <v>194</v>
      </c>
      <c r="B245" s="6" t="s">
        <v>197</v>
      </c>
    </row>
    <row r="246" spans="1:2">
      <c r="A246" t="s">
        <v>194</v>
      </c>
      <c r="B246" s="6" t="s">
        <v>198</v>
      </c>
    </row>
    <row r="247" spans="1:2">
      <c r="A247" t="s">
        <v>199</v>
      </c>
    </row>
    <row r="248" spans="1:2">
      <c r="A248" t="s">
        <v>200</v>
      </c>
    </row>
    <row r="249" spans="1:2">
      <c r="A249" t="s">
        <v>200</v>
      </c>
      <c r="B249" s="6" t="s">
        <v>201</v>
      </c>
    </row>
    <row r="250" spans="1:2">
      <c r="A250" t="s">
        <v>200</v>
      </c>
      <c r="B250" s="6" t="s">
        <v>202</v>
      </c>
    </row>
    <row r="251" spans="1:2">
      <c r="A251" t="s">
        <v>203</v>
      </c>
    </row>
    <row r="252" spans="1:2">
      <c r="A252" t="s">
        <v>204</v>
      </c>
    </row>
    <row r="253" spans="1:2">
      <c r="A253" t="s">
        <v>204</v>
      </c>
      <c r="B253" s="6" t="s">
        <v>205</v>
      </c>
    </row>
    <row r="254" spans="1:2">
      <c r="A254" t="s">
        <v>204</v>
      </c>
      <c r="B254" s="6" t="s">
        <v>206</v>
      </c>
    </row>
    <row r="255" spans="1:2">
      <c r="A255" t="s">
        <v>204</v>
      </c>
      <c r="B255" s="6" t="s">
        <v>207</v>
      </c>
    </row>
    <row r="256" spans="1:2">
      <c r="A256" t="s">
        <v>204</v>
      </c>
      <c r="B256" s="6" t="s">
        <v>208</v>
      </c>
    </row>
    <row r="257" spans="1:2">
      <c r="A257" t="s">
        <v>204</v>
      </c>
      <c r="B257" s="6" t="s">
        <v>209</v>
      </c>
    </row>
    <row r="258" spans="1:2">
      <c r="A258" t="s">
        <v>210</v>
      </c>
    </row>
    <row r="259" spans="1:2">
      <c r="A259" t="s">
        <v>210</v>
      </c>
      <c r="B259" s="6" t="s">
        <v>211</v>
      </c>
    </row>
    <row r="260" spans="1:2">
      <c r="A260" t="s">
        <v>210</v>
      </c>
    </row>
    <row r="261" spans="1:2">
      <c r="A261" t="s">
        <v>210</v>
      </c>
      <c r="B261" s="6" t="s">
        <v>212</v>
      </c>
    </row>
    <row r="262" spans="1:2">
      <c r="A262" t="s">
        <v>210</v>
      </c>
      <c r="B262" s="6" t="s">
        <v>213</v>
      </c>
    </row>
    <row r="263" spans="1:2">
      <c r="A263" t="s">
        <v>210</v>
      </c>
      <c r="B263" s="6" t="s">
        <v>214</v>
      </c>
    </row>
    <row r="264" spans="1:2">
      <c r="A264" t="s">
        <v>210</v>
      </c>
      <c r="B264" s="6" t="s">
        <v>215</v>
      </c>
    </row>
    <row r="265" spans="1:2">
      <c r="A265" t="s">
        <v>210</v>
      </c>
      <c r="B265" s="6" t="s">
        <v>216</v>
      </c>
    </row>
    <row r="266" spans="1:2">
      <c r="A266" t="s">
        <v>210</v>
      </c>
      <c r="B266" s="6" t="s">
        <v>217</v>
      </c>
    </row>
    <row r="267" spans="1:2">
      <c r="A267" t="s">
        <v>210</v>
      </c>
      <c r="B267" s="6" t="s">
        <v>218</v>
      </c>
    </row>
    <row r="268" spans="1:2">
      <c r="A268" t="s">
        <v>219</v>
      </c>
    </row>
    <row r="269" spans="1:2">
      <c r="A269" t="s">
        <v>219</v>
      </c>
      <c r="B269" s="6" t="s">
        <v>220</v>
      </c>
    </row>
    <row r="270" spans="1:2">
      <c r="A270" t="s">
        <v>221</v>
      </c>
    </row>
    <row r="271" spans="1:2">
      <c r="A271" t="s">
        <v>221</v>
      </c>
      <c r="B271" s="6" t="s">
        <v>222</v>
      </c>
    </row>
    <row r="272" spans="1:2">
      <c r="A272" t="s">
        <v>223</v>
      </c>
    </row>
    <row r="273" spans="1:2">
      <c r="A273" t="s">
        <v>224</v>
      </c>
    </row>
    <row r="274" spans="1:2">
      <c r="A274" t="s">
        <v>225</v>
      </c>
    </row>
    <row r="275" spans="1:2">
      <c r="A275" t="s">
        <v>225</v>
      </c>
      <c r="B275" s="6" t="s">
        <v>226</v>
      </c>
    </row>
    <row r="276" spans="1:2">
      <c r="A276" t="s">
        <v>225</v>
      </c>
      <c r="B276" s="6" t="s">
        <v>227</v>
      </c>
    </row>
    <row r="277" spans="1:2">
      <c r="A277" t="s">
        <v>225</v>
      </c>
      <c r="B277" s="6" t="s">
        <v>228</v>
      </c>
    </row>
    <row r="278" spans="1:2">
      <c r="A278" t="s">
        <v>225</v>
      </c>
      <c r="B278" s="6" t="s">
        <v>229</v>
      </c>
    </row>
    <row r="279" spans="1:2">
      <c r="A279" t="s">
        <v>225</v>
      </c>
      <c r="B279" s="6" t="s">
        <v>230</v>
      </c>
    </row>
    <row r="280" spans="1:2">
      <c r="A280" t="s">
        <v>225</v>
      </c>
      <c r="B280" s="6" t="s">
        <v>231</v>
      </c>
    </row>
    <row r="281" spans="1:2">
      <c r="A281" t="s">
        <v>225</v>
      </c>
      <c r="B281" s="6" t="s">
        <v>232</v>
      </c>
    </row>
    <row r="282" spans="1:2">
      <c r="A282" t="s">
        <v>225</v>
      </c>
      <c r="B282" s="6" t="s">
        <v>233</v>
      </c>
    </row>
    <row r="283" spans="1:2">
      <c r="A283" t="s">
        <v>225</v>
      </c>
    </row>
    <row r="284" spans="1:2">
      <c r="A284" t="s">
        <v>225</v>
      </c>
      <c r="B284" s="6" t="s">
        <v>234</v>
      </c>
    </row>
    <row r="285" spans="1:2">
      <c r="A285" t="s">
        <v>225</v>
      </c>
      <c r="B285" s="6" t="s">
        <v>235</v>
      </c>
    </row>
    <row r="286" spans="1:2">
      <c r="A286" t="s">
        <v>225</v>
      </c>
      <c r="B286" s="6" t="s">
        <v>236</v>
      </c>
    </row>
    <row r="287" spans="1:2">
      <c r="A287" t="s">
        <v>225</v>
      </c>
      <c r="B287" s="6" t="s">
        <v>237</v>
      </c>
    </row>
    <row r="288" spans="1:2">
      <c r="A288" t="s">
        <v>225</v>
      </c>
      <c r="B288" s="6" t="s">
        <v>238</v>
      </c>
    </row>
    <row r="289" spans="1:2">
      <c r="A289" t="s">
        <v>225</v>
      </c>
      <c r="B289" s="6" t="s">
        <v>239</v>
      </c>
    </row>
    <row r="290" spans="1:2">
      <c r="A290" t="s">
        <v>225</v>
      </c>
      <c r="B290" s="6" t="s">
        <v>240</v>
      </c>
    </row>
    <row r="291" spans="1:2">
      <c r="A291" t="s">
        <v>225</v>
      </c>
      <c r="B291" s="6" t="s">
        <v>241</v>
      </c>
    </row>
    <row r="292" spans="1:2">
      <c r="A292" t="s">
        <v>225</v>
      </c>
    </row>
    <row r="293" spans="1:2">
      <c r="A293" t="s">
        <v>242</v>
      </c>
    </row>
    <row r="294" spans="1:2">
      <c r="A294" t="s">
        <v>242</v>
      </c>
      <c r="B294" s="6" t="s">
        <v>243</v>
      </c>
    </row>
    <row r="295" spans="1:2">
      <c r="A295" t="s">
        <v>242</v>
      </c>
      <c r="B295" s="6" t="s">
        <v>244</v>
      </c>
    </row>
    <row r="296" spans="1:2">
      <c r="A296" t="s">
        <v>242</v>
      </c>
      <c r="B296" s="6" t="s">
        <v>245</v>
      </c>
    </row>
    <row r="297" spans="1:2">
      <c r="A297" t="s">
        <v>242</v>
      </c>
      <c r="B297" s="6" t="s">
        <v>246</v>
      </c>
    </row>
    <row r="298" spans="1:2">
      <c r="A298" t="s">
        <v>242</v>
      </c>
      <c r="B298" s="6" t="s">
        <v>247</v>
      </c>
    </row>
    <row r="299" spans="1:2">
      <c r="A299" t="s">
        <v>248</v>
      </c>
    </row>
    <row r="300" spans="1:2">
      <c r="A300" t="s">
        <v>248</v>
      </c>
      <c r="B300" s="6" t="s">
        <v>249</v>
      </c>
    </row>
    <row r="301" spans="1:2">
      <c r="A301" t="s">
        <v>248</v>
      </c>
      <c r="B301" s="6" t="s">
        <v>250</v>
      </c>
    </row>
    <row r="302" spans="1:2">
      <c r="A302" t="s">
        <v>248</v>
      </c>
      <c r="B302" s="6" t="s">
        <v>251</v>
      </c>
    </row>
    <row r="303" spans="1:2">
      <c r="A303" t="s">
        <v>248</v>
      </c>
      <c r="B303" s="6" t="s">
        <v>252</v>
      </c>
    </row>
    <row r="304" spans="1:2">
      <c r="A304" t="s">
        <v>248</v>
      </c>
      <c r="B304" s="6" t="s">
        <v>253</v>
      </c>
    </row>
    <row r="305" spans="1:2">
      <c r="A305" t="s">
        <v>248</v>
      </c>
      <c r="B305" s="6" t="s">
        <v>254</v>
      </c>
    </row>
    <row r="306" spans="1:2">
      <c r="A306" t="s">
        <v>248</v>
      </c>
      <c r="B306" s="6" t="s">
        <v>255</v>
      </c>
    </row>
    <row r="307" spans="1:2">
      <c r="A307" t="s">
        <v>248</v>
      </c>
      <c r="B307" s="6" t="s">
        <v>256</v>
      </c>
    </row>
    <row r="308" spans="1:2">
      <c r="A308" t="s">
        <v>257</v>
      </c>
    </row>
    <row r="309" spans="1:2">
      <c r="A309" t="s">
        <v>257</v>
      </c>
    </row>
    <row r="310" spans="1:2">
      <c r="A310" t="s">
        <v>257</v>
      </c>
      <c r="B310" s="6" t="s">
        <v>258</v>
      </c>
    </row>
    <row r="311" spans="1:2">
      <c r="A311" t="s">
        <v>257</v>
      </c>
      <c r="B311" s="6" t="s">
        <v>259</v>
      </c>
    </row>
    <row r="312" spans="1:2">
      <c r="A312" t="s">
        <v>257</v>
      </c>
      <c r="B312" s="6" t="s">
        <v>260</v>
      </c>
    </row>
    <row r="313" spans="1:2">
      <c r="A313" t="s">
        <v>257</v>
      </c>
      <c r="B313" s="6" t="s">
        <v>258</v>
      </c>
    </row>
    <row r="314" spans="1:2">
      <c r="A314" t="s">
        <v>257</v>
      </c>
      <c r="B314" s="6" t="s">
        <v>261</v>
      </c>
    </row>
    <row r="315" spans="1:2">
      <c r="A315" t="s">
        <v>257</v>
      </c>
      <c r="B315" s="6" t="s">
        <v>262</v>
      </c>
    </row>
    <row r="316" spans="1:2">
      <c r="A316" t="s">
        <v>257</v>
      </c>
      <c r="B316" s="6" t="s">
        <v>258</v>
      </c>
    </row>
    <row r="317" spans="1:2">
      <c r="A317" t="s">
        <v>257</v>
      </c>
      <c r="B317" s="6" t="s">
        <v>263</v>
      </c>
    </row>
    <row r="318" spans="1:2">
      <c r="A318" t="s">
        <v>257</v>
      </c>
      <c r="B318" s="6" t="s">
        <v>264</v>
      </c>
    </row>
    <row r="319" spans="1:2">
      <c r="A319" t="s">
        <v>257</v>
      </c>
      <c r="B319" s="6" t="s">
        <v>265</v>
      </c>
    </row>
    <row r="320" spans="1:2">
      <c r="A320" t="s">
        <v>257</v>
      </c>
      <c r="B320" s="6" t="s">
        <v>266</v>
      </c>
    </row>
    <row r="321" spans="1:2">
      <c r="A321" t="s">
        <v>257</v>
      </c>
      <c r="B321" s="6" t="s">
        <v>267</v>
      </c>
    </row>
    <row r="322" spans="1:2">
      <c r="A322" t="s">
        <v>257</v>
      </c>
      <c r="B322" s="6" t="s">
        <v>268</v>
      </c>
    </row>
    <row r="323" spans="1:2">
      <c r="A323" t="s">
        <v>257</v>
      </c>
      <c r="B323" s="6" t="s">
        <v>269</v>
      </c>
    </row>
    <row r="324" spans="1:2">
      <c r="A324" t="s">
        <v>270</v>
      </c>
    </row>
    <row r="325" spans="1:2">
      <c r="A325" t="s">
        <v>270</v>
      </c>
      <c r="B325" s="6" t="s">
        <v>271</v>
      </c>
    </row>
    <row r="326" spans="1:2">
      <c r="A326" t="s">
        <v>270</v>
      </c>
      <c r="B326" s="6" t="s">
        <v>272</v>
      </c>
    </row>
    <row r="327" spans="1:2">
      <c r="A327" t="s">
        <v>270</v>
      </c>
      <c r="B327" s="6" t="s">
        <v>273</v>
      </c>
    </row>
    <row r="328" spans="1:2">
      <c r="A328" t="s">
        <v>270</v>
      </c>
      <c r="B328" s="6" t="s">
        <v>274</v>
      </c>
    </row>
    <row r="329" spans="1:2">
      <c r="A329" t="s">
        <v>270</v>
      </c>
      <c r="B329" s="6" t="s">
        <v>275</v>
      </c>
    </row>
    <row r="330" spans="1:2">
      <c r="A330" t="s">
        <v>276</v>
      </c>
    </row>
    <row r="331" spans="1:2">
      <c r="A331" t="s">
        <v>276</v>
      </c>
      <c r="B331" s="6" t="s">
        <v>277</v>
      </c>
    </row>
    <row r="332" spans="1:2">
      <c r="A332" t="s">
        <v>278</v>
      </c>
    </row>
    <row r="333" spans="1:2">
      <c r="A333" t="s">
        <v>278</v>
      </c>
      <c r="B333" s="6">
        <v>4096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3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</cols>
  <sheetData>
    <row r="1" spans="1:7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346</v>
      </c>
      <c r="G1" t="s">
        <v>284</v>
      </c>
    </row>
    <row r="2" spans="1:7">
      <c r="A2" s="8">
        <v>41933.447581018518</v>
      </c>
      <c r="B2">
        <v>0.4</v>
      </c>
      <c r="C2">
        <v>1.3</v>
      </c>
      <c r="D2">
        <v>1.5</v>
      </c>
      <c r="E2">
        <v>96.8</v>
      </c>
      <c r="F2">
        <v>1.7000000000000002</v>
      </c>
      <c r="G2">
        <v>4</v>
      </c>
    </row>
    <row r="3" spans="1:7">
      <c r="A3" s="8">
        <v>41933.447696759256</v>
      </c>
      <c r="B3">
        <v>0</v>
      </c>
      <c r="C3">
        <v>0.1</v>
      </c>
      <c r="D3">
        <v>0</v>
      </c>
      <c r="E3">
        <v>99.9</v>
      </c>
      <c r="F3">
        <v>0.1</v>
      </c>
      <c r="G3">
        <v>4</v>
      </c>
    </row>
    <row r="4" spans="1:7">
      <c r="A4" s="8">
        <v>41933.447812500002</v>
      </c>
      <c r="B4">
        <v>0.1</v>
      </c>
      <c r="C4">
        <v>0</v>
      </c>
      <c r="D4">
        <v>0</v>
      </c>
      <c r="E4">
        <v>99.9</v>
      </c>
      <c r="F4">
        <v>0.1</v>
      </c>
      <c r="G4">
        <v>4</v>
      </c>
    </row>
    <row r="5" spans="1:7">
      <c r="A5" s="8">
        <v>41933.447928240741</v>
      </c>
      <c r="B5">
        <v>0</v>
      </c>
      <c r="C5">
        <v>0.1</v>
      </c>
      <c r="D5">
        <v>0</v>
      </c>
      <c r="E5">
        <v>99.9</v>
      </c>
      <c r="F5">
        <v>0.1</v>
      </c>
      <c r="G5">
        <v>4</v>
      </c>
    </row>
    <row r="6" spans="1:7">
      <c r="A6" s="8">
        <v>41933.44804398148</v>
      </c>
      <c r="B6">
        <v>0</v>
      </c>
      <c r="C6">
        <v>0.1</v>
      </c>
      <c r="D6">
        <v>0</v>
      </c>
      <c r="E6">
        <v>99.9</v>
      </c>
      <c r="F6">
        <v>0.1</v>
      </c>
      <c r="G6">
        <v>4</v>
      </c>
    </row>
    <row r="7" spans="1:7">
      <c r="A7" s="8">
        <v>41933.448159722226</v>
      </c>
      <c r="B7">
        <v>0.1</v>
      </c>
      <c r="C7">
        <v>0.1</v>
      </c>
      <c r="D7">
        <v>0</v>
      </c>
      <c r="E7">
        <v>99.8</v>
      </c>
      <c r="F7">
        <v>0.2</v>
      </c>
      <c r="G7">
        <v>4</v>
      </c>
    </row>
    <row r="8" spans="1:7">
      <c r="A8" s="8">
        <v>41933.448275462964</v>
      </c>
      <c r="B8">
        <v>0.1</v>
      </c>
      <c r="C8">
        <v>0.1</v>
      </c>
      <c r="D8">
        <v>0</v>
      </c>
      <c r="E8">
        <v>99.9</v>
      </c>
      <c r="F8">
        <v>0.2</v>
      </c>
      <c r="G8">
        <v>4</v>
      </c>
    </row>
    <row r="9" spans="1:7">
      <c r="A9" s="8">
        <v>41933.448391203703</v>
      </c>
      <c r="B9">
        <v>0</v>
      </c>
      <c r="C9">
        <v>0</v>
      </c>
      <c r="D9">
        <v>0</v>
      </c>
      <c r="E9">
        <v>99.9</v>
      </c>
      <c r="F9">
        <v>0</v>
      </c>
      <c r="G9">
        <v>4</v>
      </c>
    </row>
    <row r="10" spans="1:7">
      <c r="A10" s="8">
        <v>41933.448506944442</v>
      </c>
      <c r="B10">
        <v>0</v>
      </c>
      <c r="C10">
        <v>0.1</v>
      </c>
      <c r="D10">
        <v>0</v>
      </c>
      <c r="E10">
        <v>99.9</v>
      </c>
      <c r="F10">
        <v>0.1</v>
      </c>
      <c r="G10">
        <v>4</v>
      </c>
    </row>
    <row r="11" spans="1:7">
      <c r="A11" s="8">
        <v>41933.448622685188</v>
      </c>
      <c r="B11">
        <v>0</v>
      </c>
      <c r="C11">
        <v>0.1</v>
      </c>
      <c r="D11">
        <v>0</v>
      </c>
      <c r="E11">
        <v>99.9</v>
      </c>
      <c r="F11">
        <v>0.1</v>
      </c>
      <c r="G11">
        <v>4</v>
      </c>
    </row>
    <row r="12" spans="1:7">
      <c r="A12" s="8">
        <v>41933.448738425926</v>
      </c>
      <c r="B12">
        <v>0</v>
      </c>
      <c r="C12">
        <v>0</v>
      </c>
      <c r="D12">
        <v>0</v>
      </c>
      <c r="E12">
        <v>99.9</v>
      </c>
      <c r="F12">
        <v>0</v>
      </c>
      <c r="G12">
        <v>4</v>
      </c>
    </row>
    <row r="13" spans="1:7">
      <c r="A13" s="8">
        <v>41933.448854166665</v>
      </c>
      <c r="B13">
        <v>0</v>
      </c>
      <c r="C13">
        <v>0.1</v>
      </c>
      <c r="D13">
        <v>0</v>
      </c>
      <c r="E13">
        <v>99.9</v>
      </c>
      <c r="F13">
        <v>0.1</v>
      </c>
      <c r="G13">
        <v>4</v>
      </c>
    </row>
    <row r="14" spans="1:7">
      <c r="A14" s="8">
        <v>41933.448969907404</v>
      </c>
      <c r="B14">
        <v>0</v>
      </c>
      <c r="C14">
        <v>0.1</v>
      </c>
      <c r="D14">
        <v>0</v>
      </c>
      <c r="E14">
        <v>99.9</v>
      </c>
      <c r="F14">
        <v>0.1</v>
      </c>
      <c r="G14">
        <v>4</v>
      </c>
    </row>
    <row r="15" spans="1:7">
      <c r="A15" s="8">
        <v>41933.44908564815</v>
      </c>
      <c r="B15">
        <v>0</v>
      </c>
      <c r="C15">
        <v>0.1</v>
      </c>
      <c r="D15">
        <v>0</v>
      </c>
      <c r="E15">
        <v>99.9</v>
      </c>
      <c r="F15">
        <v>0.1</v>
      </c>
      <c r="G15">
        <v>4</v>
      </c>
    </row>
    <row r="16" spans="1:7">
      <c r="A16" s="8">
        <v>41933.449201388888</v>
      </c>
      <c r="B16">
        <v>0</v>
      </c>
      <c r="C16">
        <v>0.1</v>
      </c>
      <c r="D16">
        <v>0</v>
      </c>
      <c r="E16">
        <v>99.9</v>
      </c>
      <c r="F16">
        <v>0.1</v>
      </c>
      <c r="G16">
        <v>4</v>
      </c>
    </row>
    <row r="17" spans="1:7">
      <c r="A17" s="8">
        <v>41933.449317129627</v>
      </c>
      <c r="B17">
        <v>0</v>
      </c>
      <c r="C17">
        <v>0</v>
      </c>
      <c r="D17">
        <v>0</v>
      </c>
      <c r="E17">
        <v>100</v>
      </c>
      <c r="F17">
        <v>0</v>
      </c>
      <c r="G17">
        <v>4</v>
      </c>
    </row>
    <row r="18" spans="1:7">
      <c r="A18" s="8">
        <v>41933.449432870373</v>
      </c>
      <c r="B18">
        <v>0.1</v>
      </c>
      <c r="C18">
        <v>0.1</v>
      </c>
      <c r="D18">
        <v>0</v>
      </c>
      <c r="E18">
        <v>99.9</v>
      </c>
      <c r="F18">
        <v>0.2</v>
      </c>
      <c r="G18">
        <v>4</v>
      </c>
    </row>
    <row r="19" spans="1:7">
      <c r="A19" s="8">
        <v>41933.449548611112</v>
      </c>
      <c r="B19">
        <v>0</v>
      </c>
      <c r="C19">
        <v>0.1</v>
      </c>
      <c r="D19">
        <v>0</v>
      </c>
      <c r="E19">
        <v>99.9</v>
      </c>
      <c r="F19">
        <v>0.1</v>
      </c>
      <c r="G19">
        <v>4</v>
      </c>
    </row>
    <row r="20" spans="1:7">
      <c r="A20" s="8">
        <v>41933.449664351851</v>
      </c>
      <c r="B20">
        <v>0</v>
      </c>
      <c r="C20">
        <v>0.1</v>
      </c>
      <c r="D20">
        <v>0</v>
      </c>
      <c r="E20">
        <v>99.9</v>
      </c>
      <c r="F20">
        <v>0.1</v>
      </c>
      <c r="G20">
        <v>4</v>
      </c>
    </row>
    <row r="21" spans="1:7">
      <c r="A21" s="8">
        <v>41933.449780092589</v>
      </c>
      <c r="B21">
        <v>0</v>
      </c>
      <c r="C21">
        <v>0.1</v>
      </c>
      <c r="D21">
        <v>0</v>
      </c>
      <c r="E21">
        <v>99.9</v>
      </c>
      <c r="F21">
        <v>0.1</v>
      </c>
      <c r="G21">
        <v>4</v>
      </c>
    </row>
    <row r="22" spans="1:7">
      <c r="A22" s="8">
        <v>41933.449895833335</v>
      </c>
      <c r="B22">
        <v>0</v>
      </c>
      <c r="C22">
        <v>0.1</v>
      </c>
      <c r="D22">
        <v>0</v>
      </c>
      <c r="E22">
        <v>99.9</v>
      </c>
      <c r="F22">
        <v>0.1</v>
      </c>
      <c r="G22">
        <v>4</v>
      </c>
    </row>
    <row r="23" spans="1:7">
      <c r="A23" s="8">
        <v>41933.450011574074</v>
      </c>
      <c r="B23">
        <v>0.1</v>
      </c>
      <c r="C23">
        <v>0.1</v>
      </c>
      <c r="D23">
        <v>0</v>
      </c>
      <c r="E23">
        <v>99.9</v>
      </c>
      <c r="F23">
        <v>0.2</v>
      </c>
      <c r="G23">
        <v>4</v>
      </c>
    </row>
    <row r="24" spans="1:7">
      <c r="A24" s="8">
        <v>41933.450127314813</v>
      </c>
      <c r="B24">
        <v>0</v>
      </c>
      <c r="C24">
        <v>0.1</v>
      </c>
      <c r="D24">
        <v>0</v>
      </c>
      <c r="E24">
        <v>99.9</v>
      </c>
      <c r="F24">
        <v>0.1</v>
      </c>
      <c r="G24">
        <v>4</v>
      </c>
    </row>
    <row r="25" spans="1:7">
      <c r="A25" s="8">
        <v>41933.450243055559</v>
      </c>
      <c r="B25">
        <v>0</v>
      </c>
      <c r="C25">
        <v>0</v>
      </c>
      <c r="D25">
        <v>0</v>
      </c>
      <c r="E25">
        <v>99.9</v>
      </c>
      <c r="F25">
        <v>0</v>
      </c>
      <c r="G25">
        <v>4</v>
      </c>
    </row>
    <row r="26" spans="1:7">
      <c r="A26" s="8">
        <v>41933.450358796297</v>
      </c>
      <c r="B26">
        <v>0</v>
      </c>
      <c r="C26">
        <v>0.1</v>
      </c>
      <c r="D26">
        <v>0</v>
      </c>
      <c r="E26">
        <v>99.9</v>
      </c>
      <c r="F26">
        <v>0.1</v>
      </c>
      <c r="G26">
        <v>4</v>
      </c>
    </row>
    <row r="27" spans="1:7">
      <c r="A27" s="8">
        <v>41933.450474537036</v>
      </c>
      <c r="B27">
        <v>0.1</v>
      </c>
      <c r="C27">
        <v>0.1</v>
      </c>
      <c r="D27">
        <v>0</v>
      </c>
      <c r="E27">
        <v>99.9</v>
      </c>
      <c r="F27">
        <v>0.2</v>
      </c>
      <c r="G27">
        <v>4</v>
      </c>
    </row>
    <row r="28" spans="1:7">
      <c r="A28" s="8">
        <v>41933.450590277775</v>
      </c>
      <c r="B28">
        <v>0</v>
      </c>
      <c r="C28">
        <v>0</v>
      </c>
      <c r="D28">
        <v>0</v>
      </c>
      <c r="E28">
        <v>99.9</v>
      </c>
      <c r="F28">
        <v>0</v>
      </c>
      <c r="G28">
        <v>4</v>
      </c>
    </row>
    <row r="29" spans="1:7">
      <c r="A29" s="8">
        <v>41933.450706018521</v>
      </c>
      <c r="B29">
        <v>0</v>
      </c>
      <c r="C29">
        <v>0.1</v>
      </c>
      <c r="D29">
        <v>0</v>
      </c>
      <c r="E29">
        <v>99.9</v>
      </c>
      <c r="F29">
        <v>0.1</v>
      </c>
      <c r="G29">
        <v>4</v>
      </c>
    </row>
    <row r="30" spans="1:7">
      <c r="A30" s="8">
        <v>41933.450821759259</v>
      </c>
      <c r="B30">
        <v>0</v>
      </c>
      <c r="C30">
        <v>0.1</v>
      </c>
      <c r="D30">
        <v>0</v>
      </c>
      <c r="E30">
        <v>99.9</v>
      </c>
      <c r="F30">
        <v>0.1</v>
      </c>
      <c r="G30">
        <v>4</v>
      </c>
    </row>
    <row r="31" spans="1:7">
      <c r="A31" s="8">
        <v>41933.450937499998</v>
      </c>
      <c r="B31">
        <v>0</v>
      </c>
      <c r="C31">
        <v>0.1</v>
      </c>
      <c r="D31">
        <v>0</v>
      </c>
      <c r="E31">
        <v>99.9</v>
      </c>
      <c r="F31">
        <v>0.1</v>
      </c>
      <c r="G31">
        <v>4</v>
      </c>
    </row>
    <row r="32" spans="1:7">
      <c r="A32" s="8">
        <v>41933.451053240744</v>
      </c>
      <c r="B32">
        <v>0</v>
      </c>
      <c r="C32">
        <v>0.1</v>
      </c>
      <c r="D32">
        <v>0</v>
      </c>
      <c r="E32">
        <v>99.9</v>
      </c>
      <c r="F32">
        <v>0.1</v>
      </c>
      <c r="G32">
        <v>4</v>
      </c>
    </row>
    <row r="33" spans="1:7">
      <c r="A33" s="8">
        <v>41933.451168981483</v>
      </c>
      <c r="B33">
        <v>0</v>
      </c>
      <c r="C33">
        <v>0.1</v>
      </c>
      <c r="D33">
        <v>0</v>
      </c>
      <c r="E33">
        <v>99.9</v>
      </c>
      <c r="F33">
        <v>0.1</v>
      </c>
      <c r="G33">
        <v>4</v>
      </c>
    </row>
    <row r="34" spans="1:7">
      <c r="A34" s="8">
        <v>41933.451284722221</v>
      </c>
      <c r="B34">
        <v>0</v>
      </c>
      <c r="C34">
        <v>0.1</v>
      </c>
      <c r="D34">
        <v>0</v>
      </c>
      <c r="E34">
        <v>99.9</v>
      </c>
      <c r="F34">
        <v>0.1</v>
      </c>
      <c r="G34">
        <v>4</v>
      </c>
    </row>
    <row r="35" spans="1:7">
      <c r="A35" s="8">
        <v>41933.45140046296</v>
      </c>
      <c r="B35">
        <v>0</v>
      </c>
      <c r="C35">
        <v>0.1</v>
      </c>
      <c r="D35">
        <v>0</v>
      </c>
      <c r="E35">
        <v>99.9</v>
      </c>
      <c r="F35">
        <v>0.1</v>
      </c>
      <c r="G35">
        <v>4</v>
      </c>
    </row>
    <row r="36" spans="1:7">
      <c r="A36" s="8">
        <v>41933.451516203706</v>
      </c>
      <c r="B36">
        <v>0</v>
      </c>
      <c r="C36">
        <v>0.1</v>
      </c>
      <c r="D36">
        <v>0</v>
      </c>
      <c r="E36">
        <v>99.9</v>
      </c>
      <c r="F36">
        <v>0.1</v>
      </c>
      <c r="G36">
        <v>4</v>
      </c>
    </row>
    <row r="37" spans="1:7">
      <c r="A37" s="8">
        <v>41933.451631944445</v>
      </c>
      <c r="B37">
        <v>0</v>
      </c>
      <c r="C37">
        <v>0</v>
      </c>
      <c r="D37">
        <v>0</v>
      </c>
      <c r="E37">
        <v>99.9</v>
      </c>
      <c r="F37">
        <v>0</v>
      </c>
      <c r="G37">
        <v>4</v>
      </c>
    </row>
    <row r="38" spans="1:7">
      <c r="A38" s="8">
        <v>41933.451747685183</v>
      </c>
      <c r="B38">
        <v>0</v>
      </c>
      <c r="C38">
        <v>0.1</v>
      </c>
      <c r="D38">
        <v>0</v>
      </c>
      <c r="E38">
        <v>99.9</v>
      </c>
      <c r="F38">
        <v>0.1</v>
      </c>
      <c r="G38">
        <v>4</v>
      </c>
    </row>
    <row r="39" spans="1:7">
      <c r="A39" s="8">
        <v>41933.451863425929</v>
      </c>
      <c r="B39">
        <v>0</v>
      </c>
      <c r="C39">
        <v>0.1</v>
      </c>
      <c r="D39">
        <v>0</v>
      </c>
      <c r="E39">
        <v>99.9</v>
      </c>
      <c r="F39">
        <v>0.1</v>
      </c>
      <c r="G39">
        <v>4</v>
      </c>
    </row>
    <row r="40" spans="1:7">
      <c r="A40" s="8">
        <v>41933.451979166668</v>
      </c>
      <c r="B40">
        <v>0</v>
      </c>
      <c r="C40">
        <v>0.1</v>
      </c>
      <c r="D40">
        <v>0</v>
      </c>
      <c r="E40">
        <v>99.9</v>
      </c>
      <c r="F40">
        <v>0.1</v>
      </c>
      <c r="G40">
        <v>4</v>
      </c>
    </row>
    <row r="41" spans="1:7">
      <c r="A41" s="8">
        <v>41933.452094907407</v>
      </c>
      <c r="B41">
        <v>0</v>
      </c>
      <c r="C41">
        <v>0</v>
      </c>
      <c r="D41">
        <v>0</v>
      </c>
      <c r="E41">
        <v>100</v>
      </c>
      <c r="F41">
        <v>0</v>
      </c>
      <c r="G41">
        <v>4</v>
      </c>
    </row>
    <row r="42" spans="1:7">
      <c r="A42" s="8">
        <v>41933.452210648145</v>
      </c>
      <c r="B42">
        <v>0</v>
      </c>
      <c r="C42">
        <v>0.1</v>
      </c>
      <c r="D42">
        <v>0</v>
      </c>
      <c r="E42">
        <v>99.9</v>
      </c>
      <c r="F42">
        <v>0.1</v>
      </c>
      <c r="G42">
        <v>4</v>
      </c>
    </row>
    <row r="43" spans="1:7">
      <c r="A43" s="8">
        <v>41933.452326388891</v>
      </c>
      <c r="B43">
        <v>0</v>
      </c>
      <c r="C43">
        <v>0.1</v>
      </c>
      <c r="D43">
        <v>0</v>
      </c>
      <c r="E43">
        <v>99.9</v>
      </c>
      <c r="F43">
        <v>0.1</v>
      </c>
      <c r="G43">
        <v>4</v>
      </c>
    </row>
    <row r="44" spans="1:7">
      <c r="A44" s="8">
        <v>41933.45244212963</v>
      </c>
      <c r="B44">
        <v>0</v>
      </c>
      <c r="C44">
        <v>0.1</v>
      </c>
      <c r="D44">
        <v>0</v>
      </c>
      <c r="E44">
        <v>99.9</v>
      </c>
      <c r="F44">
        <v>0.1</v>
      </c>
      <c r="G44">
        <v>4</v>
      </c>
    </row>
    <row r="45" spans="1:7">
      <c r="A45" s="8">
        <v>41933.452557870369</v>
      </c>
      <c r="B45">
        <v>0</v>
      </c>
      <c r="C45">
        <v>0</v>
      </c>
      <c r="D45">
        <v>0</v>
      </c>
      <c r="E45">
        <v>99.9</v>
      </c>
      <c r="F45">
        <v>0</v>
      </c>
      <c r="G45">
        <v>4</v>
      </c>
    </row>
    <row r="46" spans="1:7">
      <c r="A46" s="8">
        <v>41933.452673611115</v>
      </c>
      <c r="B46">
        <v>0</v>
      </c>
      <c r="C46">
        <v>0.1</v>
      </c>
      <c r="D46">
        <v>0</v>
      </c>
      <c r="E46">
        <v>99.9</v>
      </c>
      <c r="F46">
        <v>0.1</v>
      </c>
      <c r="G46">
        <v>4</v>
      </c>
    </row>
    <row r="47" spans="1:7">
      <c r="A47" s="8">
        <v>41933.452789351853</v>
      </c>
      <c r="B47">
        <v>0</v>
      </c>
      <c r="C47">
        <v>0.1</v>
      </c>
      <c r="D47">
        <v>0</v>
      </c>
      <c r="E47">
        <v>99.9</v>
      </c>
      <c r="F47">
        <v>0.1</v>
      </c>
      <c r="G47">
        <v>4</v>
      </c>
    </row>
    <row r="48" spans="1:7">
      <c r="A48" s="8">
        <v>41933.452905092592</v>
      </c>
      <c r="B48">
        <v>0</v>
      </c>
      <c r="C48">
        <v>0.1</v>
      </c>
      <c r="D48">
        <v>0</v>
      </c>
      <c r="E48">
        <v>99.9</v>
      </c>
      <c r="F48">
        <v>0.1</v>
      </c>
      <c r="G48">
        <v>4</v>
      </c>
    </row>
    <row r="49" spans="1:7">
      <c r="A49" s="8">
        <v>41933.453020833331</v>
      </c>
      <c r="B49">
        <v>0</v>
      </c>
      <c r="C49">
        <v>0.1</v>
      </c>
      <c r="D49">
        <v>0</v>
      </c>
      <c r="E49">
        <v>99.9</v>
      </c>
      <c r="F49">
        <v>0.1</v>
      </c>
      <c r="G49">
        <v>4</v>
      </c>
    </row>
    <row r="50" spans="1:7">
      <c r="A50" s="8">
        <v>41933.453136574077</v>
      </c>
      <c r="B50">
        <v>0</v>
      </c>
      <c r="C50">
        <v>0.1</v>
      </c>
      <c r="D50">
        <v>0</v>
      </c>
      <c r="E50">
        <v>99.9</v>
      </c>
      <c r="F50">
        <v>0.1</v>
      </c>
      <c r="G50">
        <v>4</v>
      </c>
    </row>
    <row r="51" spans="1:7">
      <c r="A51" s="8">
        <v>41933.453252314815</v>
      </c>
      <c r="B51">
        <v>0</v>
      </c>
      <c r="C51">
        <v>0.1</v>
      </c>
      <c r="D51">
        <v>0</v>
      </c>
      <c r="E51">
        <v>99.9</v>
      </c>
      <c r="F51">
        <v>0.1</v>
      </c>
      <c r="G51">
        <v>4</v>
      </c>
    </row>
    <row r="52" spans="1:7">
      <c r="A52" s="8">
        <v>41933.453368055554</v>
      </c>
      <c r="B52">
        <v>0</v>
      </c>
      <c r="C52">
        <v>0.1</v>
      </c>
      <c r="D52">
        <v>0</v>
      </c>
      <c r="E52">
        <v>99.9</v>
      </c>
      <c r="F52">
        <v>0.1</v>
      </c>
      <c r="G52">
        <v>4</v>
      </c>
    </row>
    <row r="53" spans="1:7">
      <c r="A53" s="8">
        <v>41933.453483796293</v>
      </c>
      <c r="B53">
        <v>0</v>
      </c>
      <c r="C53">
        <v>0</v>
      </c>
      <c r="D53">
        <v>0</v>
      </c>
      <c r="E53">
        <v>99.9</v>
      </c>
      <c r="F53">
        <v>0</v>
      </c>
      <c r="G53">
        <v>4</v>
      </c>
    </row>
    <row r="54" spans="1:7">
      <c r="A54" s="8">
        <v>41933.453599537039</v>
      </c>
      <c r="B54">
        <v>0</v>
      </c>
      <c r="C54">
        <v>0.1</v>
      </c>
      <c r="D54">
        <v>0</v>
      </c>
      <c r="E54">
        <v>99.9</v>
      </c>
      <c r="F54">
        <v>0.1</v>
      </c>
      <c r="G54">
        <v>4</v>
      </c>
    </row>
    <row r="55" spans="1:7">
      <c r="A55" s="8">
        <v>41933.453715277778</v>
      </c>
      <c r="B55">
        <v>0</v>
      </c>
      <c r="C55">
        <v>0.1</v>
      </c>
      <c r="D55">
        <v>0</v>
      </c>
      <c r="E55">
        <v>99.9</v>
      </c>
      <c r="F55">
        <v>0.1</v>
      </c>
      <c r="G55">
        <v>4</v>
      </c>
    </row>
    <row r="56" spans="1:7">
      <c r="A56" s="8">
        <v>41933.453831018516</v>
      </c>
      <c r="B56">
        <v>0</v>
      </c>
      <c r="C56">
        <v>0</v>
      </c>
      <c r="D56">
        <v>0</v>
      </c>
      <c r="E56">
        <v>99.9</v>
      </c>
      <c r="F56">
        <v>0</v>
      </c>
      <c r="G56">
        <v>4</v>
      </c>
    </row>
    <row r="57" spans="1:7">
      <c r="A57" s="8">
        <v>41933.453946759262</v>
      </c>
      <c r="B57">
        <v>0.1</v>
      </c>
      <c r="C57">
        <v>0.1</v>
      </c>
      <c r="D57">
        <v>0</v>
      </c>
      <c r="E57">
        <v>99.9</v>
      </c>
      <c r="F57">
        <v>0.2</v>
      </c>
      <c r="G57">
        <v>4</v>
      </c>
    </row>
    <row r="58" spans="1:7">
      <c r="A58" s="8">
        <v>41933.454062500001</v>
      </c>
      <c r="B58">
        <v>0</v>
      </c>
      <c r="C58">
        <v>0</v>
      </c>
      <c r="D58">
        <v>0</v>
      </c>
      <c r="E58">
        <v>99.9</v>
      </c>
      <c r="F58">
        <v>0</v>
      </c>
      <c r="G58">
        <v>4</v>
      </c>
    </row>
    <row r="59" spans="1:7">
      <c r="A59" s="8">
        <v>41933.45417824074</v>
      </c>
      <c r="B59">
        <v>0</v>
      </c>
      <c r="C59">
        <v>0</v>
      </c>
      <c r="D59">
        <v>0</v>
      </c>
      <c r="E59">
        <v>99.9</v>
      </c>
      <c r="F59">
        <v>0</v>
      </c>
      <c r="G59">
        <v>4</v>
      </c>
    </row>
    <row r="60" spans="1:7">
      <c r="A60" s="8">
        <v>41933.454293981478</v>
      </c>
      <c r="B60">
        <v>0</v>
      </c>
      <c r="C60">
        <v>0.1</v>
      </c>
      <c r="D60">
        <v>0</v>
      </c>
      <c r="E60">
        <v>99.9</v>
      </c>
      <c r="F60">
        <v>0.1</v>
      </c>
      <c r="G60">
        <v>4</v>
      </c>
    </row>
    <row r="61" spans="1:7">
      <c r="A61" s="8">
        <v>41933.454409722224</v>
      </c>
      <c r="B61">
        <v>0</v>
      </c>
      <c r="C61">
        <v>0.1</v>
      </c>
      <c r="D61">
        <v>0</v>
      </c>
      <c r="E61">
        <v>99.9</v>
      </c>
      <c r="F61">
        <v>0.1</v>
      </c>
      <c r="G61">
        <v>4</v>
      </c>
    </row>
    <row r="63" spans="1:7">
      <c r="A63" t="s">
        <v>347</v>
      </c>
      <c r="B63">
        <v>1.833333333333333E-2</v>
      </c>
      <c r="C63">
        <v>9.8333333333333245E-2</v>
      </c>
      <c r="D63">
        <v>2.5000000000000001E-2</v>
      </c>
      <c r="E63">
        <v>99.849999999999923</v>
      </c>
      <c r="F63">
        <v>0.11666666666666654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sheetData>
    <row r="1" spans="1:5">
      <c r="A1" t="s">
        <v>466</v>
      </c>
      <c r="B1" t="s">
        <v>280</v>
      </c>
      <c r="C1" t="s">
        <v>281</v>
      </c>
      <c r="D1" t="s">
        <v>282</v>
      </c>
      <c r="E1" t="s">
        <v>283</v>
      </c>
    </row>
    <row r="2" spans="1:5">
      <c r="A2" t="s">
        <v>467</v>
      </c>
      <c r="B2" s="10">
        <v>2.8333333333333339E-2</v>
      </c>
      <c r="C2" s="10">
        <v>4.0000000000000015E-2</v>
      </c>
      <c r="D2" s="10">
        <v>0</v>
      </c>
      <c r="E2" s="10">
        <v>99.931666666666644</v>
      </c>
    </row>
    <row r="3" spans="1:5">
      <c r="A3" t="s">
        <v>468</v>
      </c>
      <c r="B3" s="10">
        <v>3.3333333333333347E-2</v>
      </c>
      <c r="C3" s="10">
        <v>6.500000000000003E-2</v>
      </c>
      <c r="D3" s="10">
        <v>1.1666666666666665E-2</v>
      </c>
      <c r="E3" s="10">
        <v>99.891666666666666</v>
      </c>
    </row>
    <row r="4" spans="1:5">
      <c r="A4" t="s">
        <v>469</v>
      </c>
      <c r="B4" s="10">
        <v>4.5000000000000026E-2</v>
      </c>
      <c r="C4" s="10">
        <v>9.8333333333333245E-2</v>
      </c>
      <c r="D4" s="10">
        <v>4.3333333333333335E-2</v>
      </c>
      <c r="E4" s="10">
        <v>99.813333333333318</v>
      </c>
    </row>
    <row r="5" spans="1:5">
      <c r="A5" t="s">
        <v>470</v>
      </c>
      <c r="B5" s="10">
        <v>3.8333333333333351E-2</v>
      </c>
      <c r="C5" s="10">
        <v>8.166666666666661E-2</v>
      </c>
      <c r="D5" s="10">
        <v>2.8333333333333332E-2</v>
      </c>
      <c r="E5" s="10">
        <v>99.851666666666659</v>
      </c>
    </row>
  </sheetData>
  <sortState ref="A2:E5">
    <sortCondition ref="A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5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3" width="12.625" customWidth="1"/>
  </cols>
  <sheetData>
    <row r="1" spans="1:4">
      <c r="A1" t="s">
        <v>380</v>
      </c>
      <c r="B1" t="s">
        <v>381</v>
      </c>
      <c r="C1" t="s">
        <v>382</v>
      </c>
      <c r="D1" t="s">
        <v>383</v>
      </c>
    </row>
    <row r="2" spans="1:4">
      <c r="A2" s="8">
        <v>41933.447581018518</v>
      </c>
      <c r="B2">
        <v>714.9</v>
      </c>
      <c r="C2">
        <v>0</v>
      </c>
      <c r="D2">
        <v>28.2</v>
      </c>
    </row>
    <row r="3" spans="1:4">
      <c r="A3" s="8">
        <v>41933.447696759256</v>
      </c>
      <c r="B3">
        <v>0</v>
      </c>
      <c r="C3">
        <v>15.600000000000001</v>
      </c>
      <c r="D3">
        <v>1.7000000000000002</v>
      </c>
    </row>
    <row r="4" spans="1:4">
      <c r="A4" s="8">
        <v>41933.447812500002</v>
      </c>
      <c r="B4">
        <v>0</v>
      </c>
      <c r="C4">
        <v>7.1999999999999993</v>
      </c>
      <c r="D4">
        <v>1.6</v>
      </c>
    </row>
    <row r="5" spans="1:4">
      <c r="A5" s="8">
        <v>41933.447928240741</v>
      </c>
      <c r="B5">
        <v>0</v>
      </c>
      <c r="C5">
        <v>18</v>
      </c>
      <c r="D5">
        <v>4.5</v>
      </c>
    </row>
    <row r="6" spans="1:4">
      <c r="A6" s="8">
        <v>41933.44804398148</v>
      </c>
      <c r="B6">
        <v>0</v>
      </c>
      <c r="C6">
        <v>14.399999999999999</v>
      </c>
      <c r="D6">
        <v>2</v>
      </c>
    </row>
    <row r="7" spans="1:4">
      <c r="A7" s="8">
        <v>41933.448159722226</v>
      </c>
      <c r="B7">
        <v>0</v>
      </c>
      <c r="C7">
        <v>8.3999999999999986</v>
      </c>
      <c r="D7">
        <v>1.7</v>
      </c>
    </row>
    <row r="8" spans="1:4">
      <c r="A8" s="8">
        <v>41933.448275462964</v>
      </c>
      <c r="B8">
        <v>0</v>
      </c>
      <c r="C8">
        <v>4.8000000000000007</v>
      </c>
      <c r="D8">
        <v>1</v>
      </c>
    </row>
    <row r="9" spans="1:4">
      <c r="A9" s="8">
        <v>41933.448391203703</v>
      </c>
      <c r="B9">
        <v>0</v>
      </c>
      <c r="C9">
        <v>12</v>
      </c>
      <c r="D9">
        <v>2.4</v>
      </c>
    </row>
    <row r="10" spans="1:4">
      <c r="A10" s="8">
        <v>41933.448506944442</v>
      </c>
      <c r="B10">
        <v>0</v>
      </c>
      <c r="C10">
        <v>8.3999999999999986</v>
      </c>
      <c r="D10">
        <v>1.7</v>
      </c>
    </row>
    <row r="11" spans="1:4">
      <c r="A11" s="8">
        <v>41933.448622685188</v>
      </c>
      <c r="B11">
        <v>0</v>
      </c>
      <c r="C11">
        <v>4.8000000000000007</v>
      </c>
      <c r="D11">
        <v>1</v>
      </c>
    </row>
    <row r="12" spans="1:4">
      <c r="A12" s="8">
        <v>41933.448738425926</v>
      </c>
      <c r="B12">
        <v>0</v>
      </c>
      <c r="C12">
        <v>4.8000000000000007</v>
      </c>
      <c r="D12">
        <v>1.2000000000000002</v>
      </c>
    </row>
    <row r="13" spans="1:4">
      <c r="A13" s="8">
        <v>41933.448854166665</v>
      </c>
      <c r="B13">
        <v>0</v>
      </c>
      <c r="C13">
        <v>12</v>
      </c>
      <c r="D13">
        <v>2.6</v>
      </c>
    </row>
    <row r="14" spans="1:4">
      <c r="A14" s="8">
        <v>41933.448969907404</v>
      </c>
      <c r="B14">
        <v>0</v>
      </c>
      <c r="C14">
        <v>4.8000000000000007</v>
      </c>
      <c r="D14">
        <v>1</v>
      </c>
    </row>
    <row r="15" spans="1:4">
      <c r="A15" s="8">
        <v>41933.44908564815</v>
      </c>
      <c r="B15">
        <v>0</v>
      </c>
      <c r="C15">
        <v>4.8000000000000007</v>
      </c>
      <c r="D15">
        <v>1</v>
      </c>
    </row>
    <row r="16" spans="1:4">
      <c r="A16" s="8">
        <v>41933.449201388888</v>
      </c>
      <c r="B16">
        <v>0</v>
      </c>
      <c r="C16">
        <v>10.8</v>
      </c>
      <c r="D16">
        <v>2.1</v>
      </c>
    </row>
    <row r="17" spans="1:4">
      <c r="A17" s="8">
        <v>41933.449317129627</v>
      </c>
      <c r="B17">
        <v>0</v>
      </c>
      <c r="C17">
        <v>8.4</v>
      </c>
      <c r="D17">
        <v>1.9000000000000001</v>
      </c>
    </row>
    <row r="18" spans="1:4">
      <c r="A18" s="8">
        <v>41933.449432870373</v>
      </c>
      <c r="B18">
        <v>0</v>
      </c>
      <c r="C18">
        <v>4.8000000000000007</v>
      </c>
      <c r="D18">
        <v>1</v>
      </c>
    </row>
    <row r="19" spans="1:4">
      <c r="A19" s="8">
        <v>41933.449548611112</v>
      </c>
      <c r="B19">
        <v>0</v>
      </c>
      <c r="C19">
        <v>8.3999999999999986</v>
      </c>
      <c r="D19">
        <v>1.9</v>
      </c>
    </row>
    <row r="20" spans="1:4">
      <c r="A20" s="8">
        <v>41933.449664351851</v>
      </c>
      <c r="B20">
        <v>0</v>
      </c>
      <c r="C20">
        <v>26.400000000000002</v>
      </c>
      <c r="D20">
        <v>3.4000000000000004</v>
      </c>
    </row>
    <row r="21" spans="1:4">
      <c r="A21" s="8">
        <v>41933.449780092589</v>
      </c>
      <c r="B21">
        <v>0</v>
      </c>
      <c r="C21">
        <v>15.6</v>
      </c>
      <c r="D21">
        <v>3.6999999999999997</v>
      </c>
    </row>
    <row r="22" spans="1:4">
      <c r="A22" s="8">
        <v>41933.449895833335</v>
      </c>
      <c r="B22">
        <v>0</v>
      </c>
      <c r="C22">
        <v>7.1999999999999993</v>
      </c>
      <c r="D22">
        <v>1.6</v>
      </c>
    </row>
    <row r="23" spans="1:4">
      <c r="A23" s="8">
        <v>41933.450011574074</v>
      </c>
      <c r="B23">
        <v>0</v>
      </c>
      <c r="C23">
        <v>7.1999999999999993</v>
      </c>
      <c r="D23">
        <v>1.4</v>
      </c>
    </row>
    <row r="24" spans="1:4">
      <c r="A24" s="8">
        <v>41933.450127314813</v>
      </c>
      <c r="B24">
        <v>0</v>
      </c>
      <c r="C24">
        <v>4.8000000000000007</v>
      </c>
      <c r="D24">
        <v>1</v>
      </c>
    </row>
    <row r="25" spans="1:4">
      <c r="A25" s="8">
        <v>41933.450243055559</v>
      </c>
      <c r="B25">
        <v>0</v>
      </c>
      <c r="C25">
        <v>12</v>
      </c>
      <c r="D25">
        <v>2.6</v>
      </c>
    </row>
    <row r="26" spans="1:4">
      <c r="A26" s="8">
        <v>41933.450358796297</v>
      </c>
      <c r="B26">
        <v>0</v>
      </c>
      <c r="C26">
        <v>8.3999999999999986</v>
      </c>
      <c r="D26">
        <v>1.5</v>
      </c>
    </row>
    <row r="27" spans="1:4">
      <c r="A27" s="8">
        <v>41933.450474537036</v>
      </c>
      <c r="B27">
        <v>0</v>
      </c>
      <c r="C27">
        <v>4.8000000000000007</v>
      </c>
      <c r="D27">
        <v>1</v>
      </c>
    </row>
    <row r="28" spans="1:4">
      <c r="A28" s="8">
        <v>41933.450590277775</v>
      </c>
      <c r="B28">
        <v>0</v>
      </c>
      <c r="C28">
        <v>8.3999999999999986</v>
      </c>
      <c r="D28">
        <v>1.7</v>
      </c>
    </row>
    <row r="29" spans="1:4">
      <c r="A29" s="8">
        <v>41933.450706018521</v>
      </c>
      <c r="B29">
        <v>0</v>
      </c>
      <c r="C29">
        <v>8.4</v>
      </c>
      <c r="D29">
        <v>2.0999999999999996</v>
      </c>
    </row>
    <row r="30" spans="1:4">
      <c r="A30" s="8">
        <v>41933.450821759259</v>
      </c>
      <c r="B30">
        <v>0</v>
      </c>
      <c r="C30">
        <v>4.8000000000000007</v>
      </c>
      <c r="D30">
        <v>1</v>
      </c>
    </row>
    <row r="31" spans="1:4">
      <c r="A31" s="8">
        <v>41933.450937499998</v>
      </c>
      <c r="B31">
        <v>0</v>
      </c>
      <c r="C31">
        <v>8.3999999999999986</v>
      </c>
      <c r="D31">
        <v>1.7</v>
      </c>
    </row>
    <row r="32" spans="1:4">
      <c r="A32" s="8">
        <v>41933.451053240744</v>
      </c>
      <c r="B32">
        <v>0</v>
      </c>
      <c r="C32">
        <v>4.8000000000000007</v>
      </c>
      <c r="D32">
        <v>1</v>
      </c>
    </row>
    <row r="33" spans="1:4">
      <c r="A33" s="8">
        <v>41933.451168981483</v>
      </c>
      <c r="B33">
        <v>0</v>
      </c>
      <c r="C33">
        <v>8.4</v>
      </c>
      <c r="D33">
        <v>1.7000000000000002</v>
      </c>
    </row>
    <row r="34" spans="1:4">
      <c r="A34" s="8">
        <v>41933.451284722221</v>
      </c>
      <c r="B34">
        <v>0</v>
      </c>
      <c r="C34">
        <v>8.3999999999999986</v>
      </c>
      <c r="D34">
        <v>1.7</v>
      </c>
    </row>
    <row r="35" spans="1:4">
      <c r="A35" s="8">
        <v>41933.45140046296</v>
      </c>
      <c r="B35">
        <v>0</v>
      </c>
      <c r="C35">
        <v>4.8000000000000007</v>
      </c>
      <c r="D35">
        <v>1</v>
      </c>
    </row>
    <row r="36" spans="1:4">
      <c r="A36" s="8">
        <v>41933.451516203706</v>
      </c>
      <c r="B36">
        <v>0</v>
      </c>
      <c r="C36">
        <v>4.8000000000000007</v>
      </c>
      <c r="D36">
        <v>1.2000000000000002</v>
      </c>
    </row>
    <row r="37" spans="1:4">
      <c r="A37" s="8">
        <v>41933.451631944445</v>
      </c>
      <c r="B37">
        <v>0</v>
      </c>
      <c r="C37">
        <v>12</v>
      </c>
      <c r="D37">
        <v>2.6</v>
      </c>
    </row>
    <row r="38" spans="1:4">
      <c r="A38" s="8">
        <v>41933.451747685183</v>
      </c>
      <c r="B38">
        <v>0</v>
      </c>
      <c r="C38">
        <v>3.5999999999999996</v>
      </c>
      <c r="D38">
        <v>0.7</v>
      </c>
    </row>
    <row r="39" spans="1:4">
      <c r="A39" s="8">
        <v>41933.451863425929</v>
      </c>
      <c r="B39">
        <v>0</v>
      </c>
      <c r="C39">
        <v>3.5999999999999996</v>
      </c>
      <c r="D39">
        <v>0.7</v>
      </c>
    </row>
    <row r="40" spans="1:4">
      <c r="A40" s="8">
        <v>41933.451979166668</v>
      </c>
      <c r="B40">
        <v>0</v>
      </c>
      <c r="C40">
        <v>10.8</v>
      </c>
      <c r="D40">
        <v>2.1</v>
      </c>
    </row>
    <row r="41" spans="1:4">
      <c r="A41" s="8">
        <v>41933.452094907407</v>
      </c>
      <c r="B41">
        <v>0</v>
      </c>
      <c r="C41">
        <v>8.4</v>
      </c>
      <c r="D41">
        <v>1.9000000000000001</v>
      </c>
    </row>
    <row r="42" spans="1:4">
      <c r="A42" s="8">
        <v>41933.452210648145</v>
      </c>
      <c r="B42">
        <v>0</v>
      </c>
      <c r="C42">
        <v>4.8000000000000007</v>
      </c>
      <c r="D42">
        <v>1</v>
      </c>
    </row>
    <row r="43" spans="1:4">
      <c r="A43" s="8">
        <v>41933.452326388891</v>
      </c>
      <c r="B43">
        <v>0</v>
      </c>
      <c r="C43">
        <v>12</v>
      </c>
      <c r="D43">
        <v>2.2000000000000002</v>
      </c>
    </row>
    <row r="44" spans="1:4">
      <c r="A44" s="8">
        <v>41933.45244212963</v>
      </c>
      <c r="B44">
        <v>0</v>
      </c>
      <c r="C44">
        <v>4.8000000000000007</v>
      </c>
      <c r="D44">
        <v>1</v>
      </c>
    </row>
    <row r="45" spans="1:4">
      <c r="A45" s="8">
        <v>41933.452557870369</v>
      </c>
      <c r="B45">
        <v>0</v>
      </c>
      <c r="C45">
        <v>8.4</v>
      </c>
      <c r="D45">
        <v>1.9000000000000001</v>
      </c>
    </row>
    <row r="46" spans="1:4">
      <c r="A46" s="8">
        <v>41933.452673611115</v>
      </c>
      <c r="B46">
        <v>0</v>
      </c>
      <c r="C46">
        <v>8.3999999999999986</v>
      </c>
      <c r="D46">
        <v>1.9</v>
      </c>
    </row>
    <row r="47" spans="1:4">
      <c r="A47" s="8">
        <v>41933.452789351853</v>
      </c>
      <c r="B47">
        <v>0</v>
      </c>
      <c r="C47">
        <v>4.8000000000000007</v>
      </c>
      <c r="D47">
        <v>1</v>
      </c>
    </row>
    <row r="48" spans="1:4">
      <c r="A48" s="8">
        <v>41933.452905092592</v>
      </c>
      <c r="B48">
        <v>0</v>
      </c>
      <c r="C48">
        <v>4.8000000000000007</v>
      </c>
      <c r="D48">
        <v>1</v>
      </c>
    </row>
    <row r="49" spans="1:4">
      <c r="A49" s="8">
        <v>41933.453020833331</v>
      </c>
      <c r="B49">
        <v>0</v>
      </c>
      <c r="C49">
        <v>8.4</v>
      </c>
      <c r="D49">
        <v>1.9000000000000001</v>
      </c>
    </row>
    <row r="50" spans="1:4">
      <c r="A50" s="8">
        <v>41933.453136574077</v>
      </c>
      <c r="B50">
        <v>0</v>
      </c>
      <c r="C50">
        <v>27.599999999999998</v>
      </c>
      <c r="D50">
        <v>3.6999999999999997</v>
      </c>
    </row>
    <row r="51" spans="1:4">
      <c r="A51" s="8">
        <v>41933.453252314815</v>
      </c>
      <c r="B51">
        <v>0</v>
      </c>
      <c r="C51">
        <v>6</v>
      </c>
      <c r="D51">
        <v>1.1000000000000001</v>
      </c>
    </row>
    <row r="52" spans="1:4">
      <c r="A52" s="8">
        <v>41933.453368055554</v>
      </c>
      <c r="B52">
        <v>0</v>
      </c>
      <c r="C52">
        <v>10.8</v>
      </c>
      <c r="D52">
        <v>1.9</v>
      </c>
    </row>
    <row r="53" spans="1:4">
      <c r="A53" s="8">
        <v>41933.453483796293</v>
      </c>
      <c r="B53">
        <v>0</v>
      </c>
      <c r="C53">
        <v>18</v>
      </c>
      <c r="D53">
        <v>4.3</v>
      </c>
    </row>
    <row r="54" spans="1:4">
      <c r="A54" s="8">
        <v>41933.453599537039</v>
      </c>
      <c r="B54">
        <v>0</v>
      </c>
      <c r="C54">
        <v>4.8000000000000007</v>
      </c>
      <c r="D54">
        <v>1</v>
      </c>
    </row>
    <row r="55" spans="1:4">
      <c r="A55" s="8">
        <v>41933.453715277778</v>
      </c>
      <c r="B55">
        <v>0</v>
      </c>
      <c r="C55">
        <v>7.1999999999999993</v>
      </c>
      <c r="D55">
        <v>1.6</v>
      </c>
    </row>
    <row r="56" spans="1:4">
      <c r="A56" s="8">
        <v>41933.453831018516</v>
      </c>
      <c r="B56">
        <v>0</v>
      </c>
      <c r="C56">
        <v>3.5999999999999996</v>
      </c>
      <c r="D56">
        <v>0.7</v>
      </c>
    </row>
    <row r="57" spans="1:4">
      <c r="A57" s="8">
        <v>41933.453946759262</v>
      </c>
      <c r="B57">
        <v>0</v>
      </c>
      <c r="C57">
        <v>8.4</v>
      </c>
      <c r="D57">
        <v>1.7000000000000002</v>
      </c>
    </row>
    <row r="58" spans="1:4">
      <c r="A58" s="8">
        <v>41933.454062500001</v>
      </c>
      <c r="B58">
        <v>0</v>
      </c>
      <c r="C58">
        <v>8.3999999999999986</v>
      </c>
      <c r="D58">
        <v>1.7</v>
      </c>
    </row>
    <row r="59" spans="1:4">
      <c r="A59" s="8">
        <v>41933.45417824074</v>
      </c>
      <c r="B59">
        <v>0</v>
      </c>
      <c r="C59">
        <v>4.8000000000000007</v>
      </c>
      <c r="D59">
        <v>1</v>
      </c>
    </row>
    <row r="60" spans="1:4">
      <c r="A60" s="8">
        <v>41933.454293981478</v>
      </c>
      <c r="B60">
        <v>0</v>
      </c>
      <c r="C60">
        <v>7.1999999999999993</v>
      </c>
      <c r="D60">
        <v>1.4</v>
      </c>
    </row>
    <row r="61" spans="1:4">
      <c r="A61" s="8">
        <v>41933.454409722224</v>
      </c>
      <c r="B61">
        <v>0</v>
      </c>
      <c r="C61">
        <v>13.200000000000001</v>
      </c>
      <c r="D61">
        <v>2.9000000000000004</v>
      </c>
    </row>
    <row r="63" spans="1:4">
      <c r="A63" t="s">
        <v>371</v>
      </c>
      <c r="B63" s="7">
        <f>AVERAGE(B2:B61)</f>
        <v>11.914999999999999</v>
      </c>
      <c r="C63" s="7">
        <f t="shared" ref="C63:D63" si="0">AVERAGE(C2:C61)</f>
        <v>8.5800000000000018</v>
      </c>
      <c r="D63" s="7">
        <f t="shared" si="0"/>
        <v>2.1783333333333341</v>
      </c>
    </row>
    <row r="64" spans="1:4">
      <c r="A64" t="s">
        <v>372</v>
      </c>
      <c r="B64" s="7">
        <f>IF(B63=0,0,MAX(SUMPRODUCT(B2:B61,B2:B61)/SUM(B2:B61)-B63,0))</f>
        <v>702.98500000000001</v>
      </c>
      <c r="C64" s="7">
        <f t="shared" ref="C64:D64" si="1">IF(C63=0,0,MAX(SUMPRODUCT(C2:C61,C2:C61)/SUM(C2:C61)-C63,0))</f>
        <v>2.9248951048951035</v>
      </c>
      <c r="D64" s="7">
        <f t="shared" si="1"/>
        <v>5.5961884723284836</v>
      </c>
    </row>
    <row r="65" spans="1:4">
      <c r="A65" t="s">
        <v>373</v>
      </c>
      <c r="B65" s="7">
        <f>ABS(MAX(B2:B61)-B63-B64)</f>
        <v>0</v>
      </c>
      <c r="C65" s="7">
        <f t="shared" ref="C65:D65" si="2">ABS(MAX(C2:C61)-C63-C64)</f>
        <v>16.095104895104893</v>
      </c>
      <c r="D65" s="7">
        <f t="shared" si="2"/>
        <v>20.425478194338183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363</v>
      </c>
      <c r="B1" t="s">
        <v>366</v>
      </c>
      <c r="C1" t="s">
        <v>364</v>
      </c>
      <c r="D1" t="s">
        <v>369</v>
      </c>
      <c r="E1" t="s">
        <v>367</v>
      </c>
      <c r="F1" t="s">
        <v>370</v>
      </c>
      <c r="G1" t="s">
        <v>365</v>
      </c>
      <c r="H1" t="s">
        <v>368</v>
      </c>
      <c r="IV1" t="s">
        <v>375</v>
      </c>
    </row>
    <row r="2" spans="1:256">
      <c r="A2" s="8">
        <v>41933.447581018518</v>
      </c>
      <c r="B2">
        <v>25.5</v>
      </c>
      <c r="C2">
        <v>25.5</v>
      </c>
      <c r="D2">
        <v>30.2</v>
      </c>
      <c r="E2">
        <v>0</v>
      </c>
      <c r="F2">
        <v>4</v>
      </c>
      <c r="G2">
        <v>0</v>
      </c>
      <c r="H2">
        <v>0</v>
      </c>
      <c r="IV2">
        <v>85.2</v>
      </c>
    </row>
    <row r="3" spans="1:256">
      <c r="A3" s="8">
        <v>41933.447696759256</v>
      </c>
      <c r="B3">
        <v>26</v>
      </c>
      <c r="C3">
        <v>26</v>
      </c>
      <c r="D3">
        <v>4</v>
      </c>
      <c r="E3">
        <v>0</v>
      </c>
      <c r="F3">
        <v>0</v>
      </c>
      <c r="G3">
        <v>0</v>
      </c>
      <c r="H3">
        <v>0</v>
      </c>
      <c r="IV3">
        <v>56</v>
      </c>
    </row>
    <row r="4" spans="1:256">
      <c r="A4" s="8">
        <v>41933.447812500002</v>
      </c>
      <c r="B4">
        <v>4.8</v>
      </c>
      <c r="C4">
        <v>4.8</v>
      </c>
      <c r="D4">
        <v>4</v>
      </c>
      <c r="E4">
        <v>0</v>
      </c>
      <c r="F4">
        <v>0</v>
      </c>
      <c r="G4">
        <v>0</v>
      </c>
      <c r="H4">
        <v>0</v>
      </c>
      <c r="IV4">
        <v>13.6</v>
      </c>
    </row>
    <row r="5" spans="1:256">
      <c r="A5" s="8">
        <v>41933.447928240741</v>
      </c>
      <c r="B5">
        <v>4</v>
      </c>
      <c r="C5">
        <v>4</v>
      </c>
      <c r="D5">
        <v>4</v>
      </c>
      <c r="E5">
        <v>4</v>
      </c>
      <c r="F5">
        <v>0</v>
      </c>
      <c r="G5">
        <v>0</v>
      </c>
      <c r="H5">
        <v>0</v>
      </c>
      <c r="IV5">
        <v>16</v>
      </c>
    </row>
    <row r="6" spans="1:256">
      <c r="A6" s="8">
        <v>41933.44804398148</v>
      </c>
      <c r="B6">
        <v>12</v>
      </c>
      <c r="C6">
        <v>12</v>
      </c>
      <c r="D6">
        <v>4</v>
      </c>
      <c r="E6">
        <v>0</v>
      </c>
      <c r="F6">
        <v>0</v>
      </c>
      <c r="G6">
        <v>0</v>
      </c>
      <c r="H6">
        <v>0</v>
      </c>
      <c r="IV6">
        <v>28</v>
      </c>
    </row>
    <row r="7" spans="1:256">
      <c r="A7" s="8">
        <v>41933.448159722226</v>
      </c>
      <c r="B7">
        <v>5.6</v>
      </c>
      <c r="C7">
        <v>5.6</v>
      </c>
      <c r="D7">
        <v>4</v>
      </c>
      <c r="E7">
        <v>0</v>
      </c>
      <c r="F7">
        <v>0</v>
      </c>
      <c r="G7">
        <v>0</v>
      </c>
      <c r="H7">
        <v>0</v>
      </c>
      <c r="IV7">
        <v>15.2</v>
      </c>
    </row>
    <row r="8" spans="1:256">
      <c r="A8" s="8">
        <v>41933.448275462964</v>
      </c>
      <c r="B8">
        <v>5.3</v>
      </c>
      <c r="C8">
        <v>5.3</v>
      </c>
      <c r="D8">
        <v>4</v>
      </c>
      <c r="E8">
        <v>0</v>
      </c>
      <c r="F8">
        <v>0</v>
      </c>
      <c r="G8">
        <v>0</v>
      </c>
      <c r="H8">
        <v>0</v>
      </c>
      <c r="IV8">
        <v>14.6</v>
      </c>
    </row>
    <row r="9" spans="1:256">
      <c r="A9" s="8">
        <v>41933.448391203703</v>
      </c>
      <c r="B9">
        <v>6</v>
      </c>
      <c r="C9">
        <v>5.7</v>
      </c>
      <c r="D9">
        <v>4</v>
      </c>
      <c r="E9">
        <v>4</v>
      </c>
      <c r="F9">
        <v>0</v>
      </c>
      <c r="G9">
        <v>0</v>
      </c>
      <c r="H9">
        <v>0</v>
      </c>
      <c r="IV9">
        <v>19.7</v>
      </c>
    </row>
    <row r="10" spans="1:256">
      <c r="A10" s="8">
        <v>41933.448506944442</v>
      </c>
      <c r="B10">
        <v>5.6</v>
      </c>
      <c r="C10">
        <v>5.6</v>
      </c>
      <c r="D10">
        <v>4</v>
      </c>
      <c r="E10">
        <v>0</v>
      </c>
      <c r="F10">
        <v>0</v>
      </c>
      <c r="G10">
        <v>0</v>
      </c>
      <c r="H10">
        <v>0</v>
      </c>
      <c r="IV10">
        <v>15.2</v>
      </c>
    </row>
    <row r="11" spans="1:256">
      <c r="A11" s="8">
        <v>41933.448622685188</v>
      </c>
      <c r="B11">
        <v>5.3</v>
      </c>
      <c r="C11">
        <v>5.3</v>
      </c>
      <c r="D11">
        <v>4</v>
      </c>
      <c r="E11">
        <v>0</v>
      </c>
      <c r="F11">
        <v>0</v>
      </c>
      <c r="G11">
        <v>0</v>
      </c>
      <c r="H11">
        <v>0</v>
      </c>
      <c r="IV11">
        <v>14.6</v>
      </c>
    </row>
    <row r="12" spans="1:256">
      <c r="A12" s="8">
        <v>41933.448738425926</v>
      </c>
      <c r="B12">
        <v>4</v>
      </c>
      <c r="C12">
        <v>4</v>
      </c>
      <c r="D12">
        <v>4</v>
      </c>
      <c r="E12">
        <v>0</v>
      </c>
      <c r="F12">
        <v>0</v>
      </c>
      <c r="G12">
        <v>0</v>
      </c>
      <c r="H12">
        <v>0</v>
      </c>
      <c r="IV12">
        <v>12</v>
      </c>
    </row>
    <row r="13" spans="1:256">
      <c r="A13" s="8">
        <v>41933.448854166665</v>
      </c>
      <c r="B13">
        <v>5.0999999999999996</v>
      </c>
      <c r="C13">
        <v>5</v>
      </c>
      <c r="D13">
        <v>4</v>
      </c>
      <c r="E13">
        <v>4</v>
      </c>
      <c r="F13">
        <v>0</v>
      </c>
      <c r="G13">
        <v>0</v>
      </c>
      <c r="H13">
        <v>0</v>
      </c>
      <c r="IV13">
        <v>18.100000000000001</v>
      </c>
    </row>
    <row r="14" spans="1:256">
      <c r="A14" s="8">
        <v>41933.448969907404</v>
      </c>
      <c r="B14">
        <v>5.3</v>
      </c>
      <c r="C14">
        <v>5.3</v>
      </c>
      <c r="D14">
        <v>4</v>
      </c>
      <c r="E14">
        <v>0</v>
      </c>
      <c r="F14">
        <v>0</v>
      </c>
      <c r="G14">
        <v>0</v>
      </c>
      <c r="H14">
        <v>0</v>
      </c>
      <c r="IV14">
        <v>14.6</v>
      </c>
    </row>
    <row r="15" spans="1:256">
      <c r="A15" s="8">
        <v>41933.44908564815</v>
      </c>
      <c r="B15">
        <v>5.3</v>
      </c>
      <c r="C15">
        <v>5.3</v>
      </c>
      <c r="D15">
        <v>4</v>
      </c>
      <c r="E15">
        <v>0</v>
      </c>
      <c r="F15">
        <v>0</v>
      </c>
      <c r="G15">
        <v>0</v>
      </c>
      <c r="H15">
        <v>0</v>
      </c>
      <c r="IV15">
        <v>14.6</v>
      </c>
    </row>
    <row r="16" spans="1:256">
      <c r="A16" s="8">
        <v>41933.449201388888</v>
      </c>
      <c r="B16">
        <v>6</v>
      </c>
      <c r="C16">
        <v>6</v>
      </c>
      <c r="D16">
        <v>4</v>
      </c>
      <c r="E16">
        <v>0</v>
      </c>
      <c r="F16">
        <v>0</v>
      </c>
      <c r="G16">
        <v>0</v>
      </c>
      <c r="H16">
        <v>0</v>
      </c>
      <c r="IV16">
        <v>16</v>
      </c>
    </row>
    <row r="17" spans="1:256">
      <c r="A17" s="8">
        <v>41933.449317129627</v>
      </c>
      <c r="B17">
        <v>4.8</v>
      </c>
      <c r="C17">
        <v>4.7</v>
      </c>
      <c r="D17">
        <v>4</v>
      </c>
      <c r="E17">
        <v>4</v>
      </c>
      <c r="F17">
        <v>0</v>
      </c>
      <c r="G17">
        <v>0</v>
      </c>
      <c r="H17">
        <v>0</v>
      </c>
      <c r="IV17">
        <v>17.5</v>
      </c>
    </row>
    <row r="18" spans="1:256">
      <c r="A18" s="8">
        <v>41933.449432870373</v>
      </c>
      <c r="B18">
        <v>5.3</v>
      </c>
      <c r="C18">
        <v>5.3</v>
      </c>
      <c r="D18">
        <v>4</v>
      </c>
      <c r="E18">
        <v>0</v>
      </c>
      <c r="F18">
        <v>0</v>
      </c>
      <c r="G18">
        <v>0</v>
      </c>
      <c r="H18">
        <v>0</v>
      </c>
      <c r="IV18">
        <v>14.6</v>
      </c>
    </row>
    <row r="19" spans="1:256">
      <c r="A19" s="8">
        <v>41933.449548611112</v>
      </c>
      <c r="B19">
        <v>4.7</v>
      </c>
      <c r="C19">
        <v>4.7</v>
      </c>
      <c r="D19">
        <v>4</v>
      </c>
      <c r="E19">
        <v>0</v>
      </c>
      <c r="F19">
        <v>0</v>
      </c>
      <c r="G19">
        <v>0</v>
      </c>
      <c r="H19">
        <v>0</v>
      </c>
      <c r="IV19">
        <v>13.4</v>
      </c>
    </row>
    <row r="20" spans="1:256">
      <c r="A20" s="8">
        <v>41933.449664351851</v>
      </c>
      <c r="B20">
        <v>14.7</v>
      </c>
      <c r="C20">
        <v>14.7</v>
      </c>
      <c r="D20">
        <v>4</v>
      </c>
      <c r="E20">
        <v>0</v>
      </c>
      <c r="F20">
        <v>0</v>
      </c>
      <c r="G20">
        <v>0</v>
      </c>
      <c r="H20">
        <v>0</v>
      </c>
      <c r="IV20">
        <v>33.4</v>
      </c>
    </row>
    <row r="21" spans="1:256">
      <c r="A21" s="8">
        <v>41933.449780092589</v>
      </c>
      <c r="B21">
        <v>4.4000000000000004</v>
      </c>
      <c r="C21">
        <v>4.3</v>
      </c>
      <c r="D21">
        <v>4</v>
      </c>
      <c r="E21">
        <v>4</v>
      </c>
      <c r="F21">
        <v>0</v>
      </c>
      <c r="G21">
        <v>0</v>
      </c>
      <c r="H21">
        <v>0</v>
      </c>
      <c r="IV21">
        <v>16.7</v>
      </c>
    </row>
    <row r="22" spans="1:256">
      <c r="A22" s="8">
        <v>41933.449895833335</v>
      </c>
      <c r="B22">
        <v>4.8</v>
      </c>
      <c r="C22">
        <v>4.8</v>
      </c>
      <c r="D22">
        <v>4</v>
      </c>
      <c r="E22">
        <v>0</v>
      </c>
      <c r="F22">
        <v>0</v>
      </c>
      <c r="G22">
        <v>0</v>
      </c>
      <c r="H22">
        <v>0</v>
      </c>
      <c r="IV22">
        <v>13.6</v>
      </c>
    </row>
    <row r="23" spans="1:256">
      <c r="A23" s="8">
        <v>41933.450011574074</v>
      </c>
      <c r="B23">
        <v>6</v>
      </c>
      <c r="C23">
        <v>6</v>
      </c>
      <c r="D23">
        <v>4</v>
      </c>
      <c r="E23">
        <v>0</v>
      </c>
      <c r="F23">
        <v>0</v>
      </c>
      <c r="G23">
        <v>0</v>
      </c>
      <c r="H23">
        <v>0</v>
      </c>
      <c r="IV23">
        <v>16</v>
      </c>
    </row>
    <row r="24" spans="1:256">
      <c r="A24" s="8">
        <v>41933.450127314813</v>
      </c>
      <c r="B24">
        <v>5.3</v>
      </c>
      <c r="C24">
        <v>5.3</v>
      </c>
      <c r="D24">
        <v>4</v>
      </c>
      <c r="E24">
        <v>0</v>
      </c>
      <c r="F24">
        <v>0</v>
      </c>
      <c r="G24">
        <v>0</v>
      </c>
      <c r="H24">
        <v>0</v>
      </c>
      <c r="IV24">
        <v>14.6</v>
      </c>
    </row>
    <row r="25" spans="1:256">
      <c r="A25" s="8">
        <v>41933.450243055559</v>
      </c>
      <c r="B25">
        <v>5.0999999999999996</v>
      </c>
      <c r="C25">
        <v>5</v>
      </c>
      <c r="D25">
        <v>4</v>
      </c>
      <c r="E25">
        <v>4</v>
      </c>
      <c r="F25">
        <v>0</v>
      </c>
      <c r="G25">
        <v>0</v>
      </c>
      <c r="H25">
        <v>0</v>
      </c>
      <c r="IV25">
        <v>18.100000000000001</v>
      </c>
    </row>
    <row r="26" spans="1:256">
      <c r="A26" s="8">
        <v>41933.450358796297</v>
      </c>
      <c r="B26">
        <v>7</v>
      </c>
      <c r="C26">
        <v>7</v>
      </c>
      <c r="D26">
        <v>4</v>
      </c>
      <c r="E26">
        <v>0</v>
      </c>
      <c r="F26">
        <v>0</v>
      </c>
      <c r="G26">
        <v>0</v>
      </c>
      <c r="H26">
        <v>0</v>
      </c>
      <c r="IV26">
        <v>18</v>
      </c>
    </row>
    <row r="27" spans="1:256">
      <c r="A27" s="8">
        <v>41933.450474537036</v>
      </c>
      <c r="B27">
        <v>5.3</v>
      </c>
      <c r="C27">
        <v>5.3</v>
      </c>
      <c r="D27">
        <v>4</v>
      </c>
      <c r="E27">
        <v>0</v>
      </c>
      <c r="F27">
        <v>0</v>
      </c>
      <c r="G27">
        <v>0</v>
      </c>
      <c r="H27">
        <v>0</v>
      </c>
      <c r="IV27">
        <v>14.6</v>
      </c>
    </row>
    <row r="28" spans="1:256">
      <c r="A28" s="8">
        <v>41933.450590277775</v>
      </c>
      <c r="B28">
        <v>5.6</v>
      </c>
      <c r="C28">
        <v>5.6</v>
      </c>
      <c r="D28">
        <v>4</v>
      </c>
      <c r="E28">
        <v>0</v>
      </c>
      <c r="F28">
        <v>0</v>
      </c>
      <c r="G28">
        <v>0</v>
      </c>
      <c r="H28">
        <v>0</v>
      </c>
      <c r="IV28">
        <v>15.2</v>
      </c>
    </row>
    <row r="29" spans="1:256">
      <c r="A29" s="8">
        <v>41933.450706018521</v>
      </c>
      <c r="B29">
        <v>4</v>
      </c>
      <c r="C29">
        <v>4</v>
      </c>
      <c r="D29">
        <v>4</v>
      </c>
      <c r="E29">
        <v>4</v>
      </c>
      <c r="F29">
        <v>0</v>
      </c>
      <c r="G29">
        <v>0</v>
      </c>
      <c r="H29">
        <v>0</v>
      </c>
      <c r="IV29">
        <v>16</v>
      </c>
    </row>
    <row r="30" spans="1:256">
      <c r="A30" s="8">
        <v>41933.450821759259</v>
      </c>
      <c r="B30">
        <v>5.3</v>
      </c>
      <c r="C30">
        <v>5.3</v>
      </c>
      <c r="D30">
        <v>4</v>
      </c>
      <c r="E30">
        <v>0</v>
      </c>
      <c r="F30">
        <v>0</v>
      </c>
      <c r="G30">
        <v>0</v>
      </c>
      <c r="H30">
        <v>0</v>
      </c>
      <c r="IV30">
        <v>14.6</v>
      </c>
    </row>
    <row r="31" spans="1:256">
      <c r="A31" s="8">
        <v>41933.450937499998</v>
      </c>
      <c r="B31">
        <v>5.6</v>
      </c>
      <c r="C31">
        <v>5.6</v>
      </c>
      <c r="D31">
        <v>4</v>
      </c>
      <c r="E31">
        <v>0</v>
      </c>
      <c r="F31">
        <v>0</v>
      </c>
      <c r="G31">
        <v>0</v>
      </c>
      <c r="H31">
        <v>0</v>
      </c>
      <c r="IV31">
        <v>15.2</v>
      </c>
    </row>
    <row r="32" spans="1:256">
      <c r="A32" s="8">
        <v>41933.451053240744</v>
      </c>
      <c r="B32">
        <v>5.3</v>
      </c>
      <c r="C32">
        <v>5.3</v>
      </c>
      <c r="D32">
        <v>4</v>
      </c>
      <c r="E32">
        <v>0</v>
      </c>
      <c r="F32">
        <v>0</v>
      </c>
      <c r="G32">
        <v>0</v>
      </c>
      <c r="H32">
        <v>0</v>
      </c>
      <c r="IV32">
        <v>14.6</v>
      </c>
    </row>
    <row r="33" spans="1:256">
      <c r="A33" s="8">
        <v>41933.451168981483</v>
      </c>
      <c r="B33">
        <v>6</v>
      </c>
      <c r="C33">
        <v>5.6</v>
      </c>
      <c r="D33">
        <v>4</v>
      </c>
      <c r="E33">
        <v>4</v>
      </c>
      <c r="F33">
        <v>0</v>
      </c>
      <c r="G33">
        <v>0</v>
      </c>
      <c r="H33">
        <v>0</v>
      </c>
      <c r="IV33">
        <v>19.600000000000001</v>
      </c>
    </row>
    <row r="34" spans="1:256">
      <c r="A34" s="8">
        <v>41933.451284722221</v>
      </c>
      <c r="B34">
        <v>5.6</v>
      </c>
      <c r="C34">
        <v>5.6</v>
      </c>
      <c r="D34">
        <v>4</v>
      </c>
      <c r="E34">
        <v>0</v>
      </c>
      <c r="F34">
        <v>0</v>
      </c>
      <c r="G34">
        <v>0</v>
      </c>
      <c r="H34">
        <v>0</v>
      </c>
      <c r="IV34">
        <v>15.2</v>
      </c>
    </row>
    <row r="35" spans="1:256">
      <c r="A35" s="8">
        <v>41933.45140046296</v>
      </c>
      <c r="B35">
        <v>5.3</v>
      </c>
      <c r="C35">
        <v>5.3</v>
      </c>
      <c r="D35">
        <v>4</v>
      </c>
      <c r="E35">
        <v>0</v>
      </c>
      <c r="F35">
        <v>0</v>
      </c>
      <c r="G35">
        <v>0</v>
      </c>
      <c r="H35">
        <v>0</v>
      </c>
      <c r="IV35">
        <v>14.6</v>
      </c>
    </row>
    <row r="36" spans="1:256">
      <c r="A36" s="8">
        <v>41933.451516203706</v>
      </c>
      <c r="B36">
        <v>4</v>
      </c>
      <c r="C36">
        <v>4</v>
      </c>
      <c r="D36">
        <v>4</v>
      </c>
      <c r="E36">
        <v>0</v>
      </c>
      <c r="F36">
        <v>0</v>
      </c>
      <c r="G36">
        <v>0</v>
      </c>
      <c r="H36">
        <v>0</v>
      </c>
      <c r="IV36">
        <v>12</v>
      </c>
    </row>
    <row r="37" spans="1:256">
      <c r="A37" s="8">
        <v>41933.451631944445</v>
      </c>
      <c r="B37">
        <v>5.0999999999999996</v>
      </c>
      <c r="C37">
        <v>5</v>
      </c>
      <c r="D37">
        <v>4</v>
      </c>
      <c r="E37">
        <v>4</v>
      </c>
      <c r="F37">
        <v>0</v>
      </c>
      <c r="G37">
        <v>0</v>
      </c>
      <c r="H37">
        <v>0</v>
      </c>
      <c r="IV37">
        <v>18.100000000000001</v>
      </c>
    </row>
    <row r="38" spans="1:256">
      <c r="A38" s="8">
        <v>41933.451747685183</v>
      </c>
      <c r="B38">
        <v>6</v>
      </c>
      <c r="C38">
        <v>6</v>
      </c>
      <c r="D38">
        <v>4</v>
      </c>
      <c r="E38">
        <v>0</v>
      </c>
      <c r="F38">
        <v>0</v>
      </c>
      <c r="G38">
        <v>0</v>
      </c>
      <c r="H38">
        <v>0</v>
      </c>
      <c r="IV38">
        <v>16</v>
      </c>
    </row>
    <row r="39" spans="1:256">
      <c r="A39" s="8">
        <v>41933.451863425929</v>
      </c>
      <c r="B39">
        <v>6</v>
      </c>
      <c r="C39">
        <v>6</v>
      </c>
      <c r="D39">
        <v>4</v>
      </c>
      <c r="E39">
        <v>0</v>
      </c>
      <c r="F39">
        <v>0</v>
      </c>
      <c r="G39">
        <v>0</v>
      </c>
      <c r="H39">
        <v>0</v>
      </c>
      <c r="IV39">
        <v>16</v>
      </c>
    </row>
    <row r="40" spans="1:256">
      <c r="A40" s="8">
        <v>41933.451979166668</v>
      </c>
      <c r="B40">
        <v>6</v>
      </c>
      <c r="C40">
        <v>6</v>
      </c>
      <c r="D40">
        <v>4</v>
      </c>
      <c r="E40">
        <v>0</v>
      </c>
      <c r="F40">
        <v>0</v>
      </c>
      <c r="G40">
        <v>0</v>
      </c>
      <c r="H40">
        <v>0</v>
      </c>
      <c r="IV40">
        <v>16</v>
      </c>
    </row>
    <row r="41" spans="1:256">
      <c r="A41" s="8">
        <v>41933.452094907407</v>
      </c>
      <c r="B41">
        <v>4.8</v>
      </c>
      <c r="C41">
        <v>4.7</v>
      </c>
      <c r="D41">
        <v>4</v>
      </c>
      <c r="E41">
        <v>4</v>
      </c>
      <c r="F41">
        <v>0</v>
      </c>
      <c r="G41">
        <v>0</v>
      </c>
      <c r="H41">
        <v>0</v>
      </c>
      <c r="IV41">
        <v>17.5</v>
      </c>
    </row>
    <row r="42" spans="1:256">
      <c r="A42" s="8">
        <v>41933.452210648145</v>
      </c>
      <c r="B42">
        <v>5.3</v>
      </c>
      <c r="C42">
        <v>5.3</v>
      </c>
      <c r="D42">
        <v>4</v>
      </c>
      <c r="E42">
        <v>0</v>
      </c>
      <c r="F42">
        <v>0</v>
      </c>
      <c r="G42">
        <v>0</v>
      </c>
      <c r="H42">
        <v>0</v>
      </c>
      <c r="IV42">
        <v>14.6</v>
      </c>
    </row>
    <row r="43" spans="1:256">
      <c r="A43" s="8">
        <v>41933.452326388891</v>
      </c>
      <c r="B43">
        <v>6.7</v>
      </c>
      <c r="C43">
        <v>6.7</v>
      </c>
      <c r="D43">
        <v>4</v>
      </c>
      <c r="E43">
        <v>0</v>
      </c>
      <c r="F43">
        <v>0</v>
      </c>
      <c r="G43">
        <v>0</v>
      </c>
      <c r="H43">
        <v>0</v>
      </c>
      <c r="IV43">
        <v>17.399999999999999</v>
      </c>
    </row>
    <row r="44" spans="1:256">
      <c r="A44" s="8">
        <v>41933.45244212963</v>
      </c>
      <c r="B44">
        <v>5.3</v>
      </c>
      <c r="C44">
        <v>5.3</v>
      </c>
      <c r="D44">
        <v>4</v>
      </c>
      <c r="E44">
        <v>0</v>
      </c>
      <c r="F44">
        <v>0</v>
      </c>
      <c r="G44">
        <v>0</v>
      </c>
      <c r="H44">
        <v>0</v>
      </c>
      <c r="IV44">
        <v>14.6</v>
      </c>
    </row>
    <row r="45" spans="1:256">
      <c r="A45" s="8">
        <v>41933.452557870369</v>
      </c>
      <c r="B45">
        <v>4.8</v>
      </c>
      <c r="C45">
        <v>4.7</v>
      </c>
      <c r="D45">
        <v>4</v>
      </c>
      <c r="E45">
        <v>4</v>
      </c>
      <c r="F45">
        <v>0</v>
      </c>
      <c r="G45">
        <v>0</v>
      </c>
      <c r="H45">
        <v>0</v>
      </c>
      <c r="IV45">
        <v>17.5</v>
      </c>
    </row>
    <row r="46" spans="1:256">
      <c r="A46" s="8">
        <v>41933.452673611115</v>
      </c>
      <c r="B46">
        <v>4.7</v>
      </c>
      <c r="C46">
        <v>4.7</v>
      </c>
      <c r="D46">
        <v>4</v>
      </c>
      <c r="E46">
        <v>0</v>
      </c>
      <c r="F46">
        <v>0</v>
      </c>
      <c r="G46">
        <v>0</v>
      </c>
      <c r="H46">
        <v>0</v>
      </c>
      <c r="IV46">
        <v>13.4</v>
      </c>
    </row>
    <row r="47" spans="1:256">
      <c r="A47" s="8">
        <v>41933.452789351853</v>
      </c>
      <c r="B47">
        <v>5.3</v>
      </c>
      <c r="C47">
        <v>5.3</v>
      </c>
      <c r="D47">
        <v>4</v>
      </c>
      <c r="E47">
        <v>0</v>
      </c>
      <c r="F47">
        <v>0</v>
      </c>
      <c r="G47">
        <v>0</v>
      </c>
      <c r="H47">
        <v>0</v>
      </c>
      <c r="IV47">
        <v>14.6</v>
      </c>
    </row>
    <row r="48" spans="1:256">
      <c r="A48" s="8">
        <v>41933.452905092592</v>
      </c>
      <c r="B48">
        <v>5.3</v>
      </c>
      <c r="C48">
        <v>5.3</v>
      </c>
      <c r="D48">
        <v>4</v>
      </c>
      <c r="E48">
        <v>0</v>
      </c>
      <c r="F48">
        <v>0</v>
      </c>
      <c r="G48">
        <v>0</v>
      </c>
      <c r="H48">
        <v>0</v>
      </c>
      <c r="IV48">
        <v>14.6</v>
      </c>
    </row>
    <row r="49" spans="1:256">
      <c r="A49" s="8">
        <v>41933.453020833331</v>
      </c>
      <c r="B49">
        <v>4.8</v>
      </c>
      <c r="C49">
        <v>4.7</v>
      </c>
      <c r="D49">
        <v>4</v>
      </c>
      <c r="E49">
        <v>4</v>
      </c>
      <c r="F49">
        <v>0</v>
      </c>
      <c r="G49">
        <v>0</v>
      </c>
      <c r="H49">
        <v>0</v>
      </c>
      <c r="IV49">
        <v>17.5</v>
      </c>
    </row>
    <row r="50" spans="1:256">
      <c r="A50" s="8">
        <v>41933.453136574077</v>
      </c>
      <c r="B50">
        <v>13.1</v>
      </c>
      <c r="C50">
        <v>13.1</v>
      </c>
      <c r="D50">
        <v>4</v>
      </c>
      <c r="E50">
        <v>0</v>
      </c>
      <c r="F50">
        <v>0</v>
      </c>
      <c r="G50">
        <v>0</v>
      </c>
      <c r="H50">
        <v>0</v>
      </c>
      <c r="IV50">
        <v>30.2</v>
      </c>
    </row>
    <row r="51" spans="1:256">
      <c r="A51" s="8">
        <v>41933.453252314815</v>
      </c>
      <c r="B51">
        <v>6.7</v>
      </c>
      <c r="C51">
        <v>6.7</v>
      </c>
      <c r="D51">
        <v>4</v>
      </c>
      <c r="E51">
        <v>0</v>
      </c>
      <c r="F51">
        <v>0</v>
      </c>
      <c r="G51">
        <v>0</v>
      </c>
      <c r="H51">
        <v>0</v>
      </c>
      <c r="IV51">
        <v>17.399999999999999</v>
      </c>
    </row>
    <row r="52" spans="1:256">
      <c r="A52" s="8">
        <v>41933.453368055554</v>
      </c>
      <c r="B52">
        <v>7.2</v>
      </c>
      <c r="C52">
        <v>7.2</v>
      </c>
      <c r="D52">
        <v>4</v>
      </c>
      <c r="E52">
        <v>0</v>
      </c>
      <c r="F52">
        <v>0</v>
      </c>
      <c r="G52">
        <v>0</v>
      </c>
      <c r="H52">
        <v>0</v>
      </c>
      <c r="IV52">
        <v>18.399999999999999</v>
      </c>
    </row>
    <row r="53" spans="1:256">
      <c r="A53" s="8">
        <v>41933.453483796293</v>
      </c>
      <c r="B53">
        <v>4.3</v>
      </c>
      <c r="C53">
        <v>4.3</v>
      </c>
      <c r="D53">
        <v>4</v>
      </c>
      <c r="E53">
        <v>4</v>
      </c>
      <c r="F53">
        <v>0</v>
      </c>
      <c r="G53">
        <v>0</v>
      </c>
      <c r="H53">
        <v>0</v>
      </c>
      <c r="IV53">
        <v>16.600000000000001</v>
      </c>
    </row>
    <row r="54" spans="1:256">
      <c r="A54" s="8">
        <v>41933.453599537039</v>
      </c>
      <c r="B54">
        <v>5.3</v>
      </c>
      <c r="C54">
        <v>5.3</v>
      </c>
      <c r="D54">
        <v>4</v>
      </c>
      <c r="E54">
        <v>0</v>
      </c>
      <c r="F54">
        <v>0</v>
      </c>
      <c r="G54">
        <v>0</v>
      </c>
      <c r="H54">
        <v>0</v>
      </c>
      <c r="IV54">
        <v>14.6</v>
      </c>
    </row>
    <row r="55" spans="1:256">
      <c r="A55" s="8">
        <v>41933.453715277778</v>
      </c>
      <c r="B55">
        <v>4.8</v>
      </c>
      <c r="C55">
        <v>4.8</v>
      </c>
      <c r="D55">
        <v>4</v>
      </c>
      <c r="E55">
        <v>0</v>
      </c>
      <c r="F55">
        <v>0</v>
      </c>
      <c r="G55">
        <v>0</v>
      </c>
      <c r="H55">
        <v>0</v>
      </c>
      <c r="IV55">
        <v>13.6</v>
      </c>
    </row>
    <row r="56" spans="1:256">
      <c r="A56" s="8">
        <v>41933.453831018516</v>
      </c>
      <c r="B56">
        <v>6</v>
      </c>
      <c r="C56">
        <v>6</v>
      </c>
      <c r="D56">
        <v>4</v>
      </c>
      <c r="E56">
        <v>0</v>
      </c>
      <c r="F56">
        <v>0</v>
      </c>
      <c r="G56">
        <v>0</v>
      </c>
      <c r="H56">
        <v>0</v>
      </c>
      <c r="IV56">
        <v>16</v>
      </c>
    </row>
    <row r="57" spans="1:256">
      <c r="A57" s="8">
        <v>41933.453946759262</v>
      </c>
      <c r="B57">
        <v>6</v>
      </c>
      <c r="C57">
        <v>5.6</v>
      </c>
      <c r="D57">
        <v>4</v>
      </c>
      <c r="E57">
        <v>4</v>
      </c>
      <c r="F57">
        <v>0</v>
      </c>
      <c r="G57">
        <v>0</v>
      </c>
      <c r="H57">
        <v>0</v>
      </c>
      <c r="IV57">
        <v>19.600000000000001</v>
      </c>
    </row>
    <row r="58" spans="1:256">
      <c r="A58" s="8">
        <v>41933.454062500001</v>
      </c>
      <c r="B58">
        <v>5.6</v>
      </c>
      <c r="C58">
        <v>5.6</v>
      </c>
      <c r="D58">
        <v>4</v>
      </c>
      <c r="E58">
        <v>0</v>
      </c>
      <c r="F58">
        <v>0</v>
      </c>
      <c r="G58">
        <v>0</v>
      </c>
      <c r="H58">
        <v>0</v>
      </c>
      <c r="IV58">
        <v>15.2</v>
      </c>
    </row>
    <row r="59" spans="1:256">
      <c r="A59" s="8">
        <v>41933.45417824074</v>
      </c>
      <c r="B59">
        <v>5.3</v>
      </c>
      <c r="C59">
        <v>5.3</v>
      </c>
      <c r="D59">
        <v>4</v>
      </c>
      <c r="E59">
        <v>0</v>
      </c>
      <c r="F59">
        <v>0</v>
      </c>
      <c r="G59">
        <v>0</v>
      </c>
      <c r="H59">
        <v>0</v>
      </c>
      <c r="IV59">
        <v>14.6</v>
      </c>
    </row>
    <row r="60" spans="1:256">
      <c r="A60" s="8">
        <v>41933.454293981478</v>
      </c>
      <c r="B60">
        <v>6</v>
      </c>
      <c r="C60">
        <v>6</v>
      </c>
      <c r="D60">
        <v>4</v>
      </c>
      <c r="E60">
        <v>0</v>
      </c>
      <c r="F60">
        <v>0</v>
      </c>
      <c r="G60">
        <v>0</v>
      </c>
      <c r="H60">
        <v>0</v>
      </c>
      <c r="IV60">
        <v>16</v>
      </c>
    </row>
    <row r="61" spans="1:256">
      <c r="A61" s="8">
        <v>41933.454409722224</v>
      </c>
      <c r="B61">
        <v>5</v>
      </c>
      <c r="C61">
        <v>4.9000000000000004</v>
      </c>
      <c r="D61">
        <v>4</v>
      </c>
      <c r="E61">
        <v>4</v>
      </c>
      <c r="F61">
        <v>0</v>
      </c>
      <c r="G61">
        <v>0</v>
      </c>
      <c r="H61">
        <v>0</v>
      </c>
      <c r="IV61">
        <v>17.899999999999999</v>
      </c>
    </row>
    <row r="63" spans="1:256">
      <c r="A63" t="s">
        <v>371</v>
      </c>
      <c r="B63" s="7">
        <f>AVERAGE(B2:B61)</f>
        <v>6.4216666666666686</v>
      </c>
      <c r="C63" s="7">
        <f>AVERAGE(C2:C61)</f>
        <v>6.3883333333333345</v>
      </c>
      <c r="D63" s="7">
        <f>AVERAGE(D2:D61)</f>
        <v>4.4366666666666665</v>
      </c>
      <c r="E63" s="7">
        <f>AVERAGE(E2:E61)</f>
        <v>1</v>
      </c>
      <c r="F63" s="7">
        <f>AVERAGE(F2:F61)</f>
        <v>6.6666666666666666E-2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2.5492910286356949</v>
      </c>
      <c r="C64" s="7">
        <f>IF(C63=0,0,MAX(SUMPRODUCT(C2:C61,C2:C61)/SUM(C2:C61)-C63,0))</f>
        <v>2.5733937733715999</v>
      </c>
      <c r="D64" s="7">
        <f>IF(D63=0,0,MAX(SUMPRODUCT(D2:D61,D2:D61)/SUM(D2:D61)-D63,0))</f>
        <v>2.5356849486601556</v>
      </c>
      <c r="E64" s="7">
        <f>IF(E63=0,0,MAX(SUMPRODUCT(E2:E61,E2:E61)/SUM(E2:E61)-E63,0))</f>
        <v>3</v>
      </c>
      <c r="F64" s="7">
        <f>IF(F63=0,0,MAX(SUMPRODUCT(F2:F61,F2:F61)/SUM(F2:F61)-F63,0))</f>
        <v>3.9333333333333331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17.02904230469764</v>
      </c>
      <c r="C65" s="7">
        <f>ABS(MAX(C2:C61)-C63-C64)</f>
        <v>17.038272893295066</v>
      </c>
      <c r="D65" s="7">
        <f>ABS(MAX(D2:D61)-D63-D64)</f>
        <v>23.227648384673177</v>
      </c>
      <c r="E65" s="7">
        <f>ABS(MAX(E2:E61)-E63-E64)</f>
        <v>0</v>
      </c>
      <c r="F65" s="7">
        <f>ABS(MAX(F2:F61)-F63-F64)</f>
        <v>0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8.9709576953023635</v>
      </c>
      <c r="C66" s="7">
        <f>C63+ C64</f>
        <v>8.9617271067049344</v>
      </c>
      <c r="D66" s="7">
        <f>D63+ D64</f>
        <v>6.9723516153268221</v>
      </c>
      <c r="E66" s="7">
        <f>E63+ E64</f>
        <v>4</v>
      </c>
      <c r="F66" s="7">
        <f>F63+ F64</f>
        <v>4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66"/>
  <sheetViews>
    <sheetView workbookViewId="0">
      <pane xSplit="1" ySplit="1" topLeftCell="B63" activePane="bottomRight" state="frozen"/>
      <selection pane="topRight" activeCell="B1" sqref="B1"/>
      <selection pane="bottomLeft" activeCell="A2" sqref="A2"/>
      <selection pane="bottomRight"/>
    </sheetView>
  </sheetViews>
  <sheetFormatPr defaultRowHeight="13.5"/>
  <cols>
    <col min="1" max="1" width="9.5" bestFit="1" customWidth="1"/>
    <col min="2" max="8" width="7.625" customWidth="1"/>
  </cols>
  <sheetData>
    <row r="1" spans="1:256">
      <c r="A1" t="s">
        <v>376</v>
      </c>
      <c r="B1" t="s">
        <v>364</v>
      </c>
      <c r="C1" t="s">
        <v>366</v>
      </c>
      <c r="D1" t="s">
        <v>369</v>
      </c>
      <c r="E1" t="s">
        <v>370</v>
      </c>
      <c r="F1" t="s">
        <v>367</v>
      </c>
      <c r="G1" t="s">
        <v>365</v>
      </c>
      <c r="H1" t="s">
        <v>368</v>
      </c>
      <c r="IV1" t="s">
        <v>375</v>
      </c>
    </row>
    <row r="2" spans="1:256">
      <c r="A2" s="8">
        <v>41933.447581018518</v>
      </c>
      <c r="B2">
        <v>7.7</v>
      </c>
      <c r="C2">
        <v>7.7</v>
      </c>
      <c r="D2">
        <v>6</v>
      </c>
      <c r="E2">
        <v>1.7</v>
      </c>
      <c r="F2">
        <v>0</v>
      </c>
      <c r="G2">
        <v>0</v>
      </c>
      <c r="H2">
        <v>0</v>
      </c>
      <c r="IV2">
        <v>23.099999999999998</v>
      </c>
    </row>
    <row r="3" spans="1:256">
      <c r="A3" s="8">
        <v>41933.447696759256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V3">
        <v>0</v>
      </c>
    </row>
    <row r="4" spans="1:256">
      <c r="A4" s="8">
        <v>41933.447812500002</v>
      </c>
      <c r="B4">
        <v>0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V4">
        <v>0.1</v>
      </c>
    </row>
    <row r="5" spans="1:256">
      <c r="A5" s="8">
        <v>41933.447928240741</v>
      </c>
      <c r="B5">
        <v>0.1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V5">
        <v>0.2</v>
      </c>
    </row>
    <row r="6" spans="1:256">
      <c r="A6" s="8">
        <v>41933.44804398148</v>
      </c>
      <c r="B6">
        <v>0</v>
      </c>
      <c r="C6">
        <v>0.1</v>
      </c>
      <c r="D6">
        <v>0</v>
      </c>
      <c r="E6">
        <v>0</v>
      </c>
      <c r="F6">
        <v>0</v>
      </c>
      <c r="G6">
        <v>0</v>
      </c>
      <c r="H6">
        <v>0</v>
      </c>
      <c r="IV6">
        <v>0.1</v>
      </c>
    </row>
    <row r="7" spans="1:256">
      <c r="A7" s="8">
        <v>41933.448159722226</v>
      </c>
      <c r="B7">
        <v>0.1</v>
      </c>
      <c r="C7">
        <v>0</v>
      </c>
      <c r="D7">
        <v>0.1</v>
      </c>
      <c r="E7">
        <v>0</v>
      </c>
      <c r="F7">
        <v>0</v>
      </c>
      <c r="G7">
        <v>0</v>
      </c>
      <c r="H7">
        <v>0</v>
      </c>
      <c r="IV7">
        <v>0.2</v>
      </c>
    </row>
    <row r="8" spans="1:256">
      <c r="A8" s="8">
        <v>41933.448275462964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V8">
        <v>0</v>
      </c>
    </row>
    <row r="9" spans="1:256">
      <c r="A9" s="8">
        <v>41933.448391203703</v>
      </c>
      <c r="B9">
        <v>0</v>
      </c>
      <c r="C9">
        <v>0.1</v>
      </c>
      <c r="D9">
        <v>0</v>
      </c>
      <c r="E9">
        <v>0</v>
      </c>
      <c r="F9">
        <v>0</v>
      </c>
      <c r="G9">
        <v>0</v>
      </c>
      <c r="H9">
        <v>0</v>
      </c>
      <c r="IV9">
        <v>0.1</v>
      </c>
    </row>
    <row r="10" spans="1:256">
      <c r="A10" s="8">
        <v>41933.448506944442</v>
      </c>
      <c r="B10">
        <v>0.1</v>
      </c>
      <c r="C10">
        <v>0</v>
      </c>
      <c r="D10">
        <v>0.1</v>
      </c>
      <c r="E10">
        <v>0</v>
      </c>
      <c r="F10">
        <v>0</v>
      </c>
      <c r="G10">
        <v>0</v>
      </c>
      <c r="H10">
        <v>0</v>
      </c>
      <c r="IV10">
        <v>0.2</v>
      </c>
    </row>
    <row r="11" spans="1:256">
      <c r="A11" s="8">
        <v>41933.448622685188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V11">
        <v>0</v>
      </c>
    </row>
    <row r="12" spans="1:256">
      <c r="A12" s="8">
        <v>41933.448738425926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V12">
        <v>0</v>
      </c>
    </row>
    <row r="13" spans="1:256">
      <c r="A13" s="8">
        <v>41933.448854166665</v>
      </c>
      <c r="B13">
        <v>0</v>
      </c>
      <c r="C13">
        <v>0.1</v>
      </c>
      <c r="D13">
        <v>0</v>
      </c>
      <c r="E13">
        <v>0</v>
      </c>
      <c r="F13">
        <v>0</v>
      </c>
      <c r="G13">
        <v>0</v>
      </c>
      <c r="H13">
        <v>0</v>
      </c>
      <c r="IV13">
        <v>0.1</v>
      </c>
    </row>
    <row r="14" spans="1:256">
      <c r="A14" s="8">
        <v>41933.448969907404</v>
      </c>
      <c r="B14">
        <v>0.1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V14">
        <v>0.1</v>
      </c>
    </row>
    <row r="15" spans="1:256">
      <c r="A15" s="8">
        <v>41933.44908564815</v>
      </c>
      <c r="B15">
        <v>0</v>
      </c>
      <c r="C15">
        <v>0</v>
      </c>
      <c r="D15">
        <v>0.1</v>
      </c>
      <c r="E15">
        <v>0</v>
      </c>
      <c r="F15">
        <v>0</v>
      </c>
      <c r="G15">
        <v>0</v>
      </c>
      <c r="H15">
        <v>0</v>
      </c>
      <c r="IV15">
        <v>0.1</v>
      </c>
    </row>
    <row r="16" spans="1:256">
      <c r="A16" s="8">
        <v>41933.449201388888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V16">
        <v>0</v>
      </c>
    </row>
    <row r="17" spans="1:256">
      <c r="A17" s="8">
        <v>41933.449317129627</v>
      </c>
      <c r="B17">
        <v>0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V17">
        <v>0.1</v>
      </c>
    </row>
    <row r="18" spans="1:256">
      <c r="A18" s="8">
        <v>41933.449432870373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V18">
        <v>0</v>
      </c>
    </row>
    <row r="19" spans="1:256">
      <c r="A19" s="8">
        <v>41933.449548611112</v>
      </c>
      <c r="B19">
        <v>0.1</v>
      </c>
      <c r="C19">
        <v>0</v>
      </c>
      <c r="D19">
        <v>0.1</v>
      </c>
      <c r="E19">
        <v>0</v>
      </c>
      <c r="F19">
        <v>0</v>
      </c>
      <c r="G19">
        <v>0</v>
      </c>
      <c r="H19">
        <v>0</v>
      </c>
      <c r="IV19">
        <v>0.2</v>
      </c>
    </row>
    <row r="20" spans="1:256">
      <c r="A20" s="8">
        <v>41933.449664351851</v>
      </c>
      <c r="B20">
        <v>0</v>
      </c>
      <c r="C20">
        <v>0.1</v>
      </c>
      <c r="D20">
        <v>0</v>
      </c>
      <c r="E20">
        <v>0</v>
      </c>
      <c r="F20">
        <v>0</v>
      </c>
      <c r="G20">
        <v>0</v>
      </c>
      <c r="H20">
        <v>0</v>
      </c>
      <c r="IV20">
        <v>0.1</v>
      </c>
    </row>
    <row r="21" spans="1:256">
      <c r="A21" s="8">
        <v>41933.449780092589</v>
      </c>
      <c r="B21">
        <v>0.1</v>
      </c>
      <c r="C21">
        <v>0</v>
      </c>
      <c r="D21">
        <v>0.1</v>
      </c>
      <c r="E21">
        <v>0</v>
      </c>
      <c r="F21">
        <v>0</v>
      </c>
      <c r="G21">
        <v>0</v>
      </c>
      <c r="H21">
        <v>0</v>
      </c>
      <c r="IV21">
        <v>0.2</v>
      </c>
    </row>
    <row r="22" spans="1:256">
      <c r="A22" s="8">
        <v>41933.449895833335</v>
      </c>
      <c r="B22">
        <v>0</v>
      </c>
      <c r="C22">
        <v>0.1</v>
      </c>
      <c r="D22">
        <v>0</v>
      </c>
      <c r="E22">
        <v>0</v>
      </c>
      <c r="F22">
        <v>0</v>
      </c>
      <c r="G22">
        <v>0</v>
      </c>
      <c r="H22">
        <v>0</v>
      </c>
      <c r="IV22">
        <v>0.1</v>
      </c>
    </row>
    <row r="23" spans="1:256">
      <c r="A23" s="8">
        <v>41933.450011574074</v>
      </c>
      <c r="B23">
        <v>0.1</v>
      </c>
      <c r="C23">
        <v>0</v>
      </c>
      <c r="D23">
        <v>0.1</v>
      </c>
      <c r="E23">
        <v>0</v>
      </c>
      <c r="F23">
        <v>0</v>
      </c>
      <c r="G23">
        <v>0</v>
      </c>
      <c r="H23">
        <v>0</v>
      </c>
      <c r="IV23">
        <v>0.2</v>
      </c>
    </row>
    <row r="24" spans="1:256">
      <c r="A24" s="8">
        <v>41933.450127314813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V24">
        <v>0</v>
      </c>
    </row>
    <row r="25" spans="1:256">
      <c r="A25" s="8">
        <v>41933.450243055559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V25">
        <v>0</v>
      </c>
    </row>
    <row r="26" spans="1:256">
      <c r="A26" s="8">
        <v>41933.450358796297</v>
      </c>
      <c r="B26">
        <v>0</v>
      </c>
      <c r="C26">
        <v>0.1</v>
      </c>
      <c r="D26">
        <v>0</v>
      </c>
      <c r="E26">
        <v>0</v>
      </c>
      <c r="F26">
        <v>0</v>
      </c>
      <c r="G26">
        <v>0</v>
      </c>
      <c r="H26">
        <v>0</v>
      </c>
      <c r="IV26">
        <v>0.1</v>
      </c>
    </row>
    <row r="27" spans="1:256">
      <c r="A27" s="8">
        <v>41933.450474537036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V27">
        <v>0</v>
      </c>
    </row>
    <row r="28" spans="1:256">
      <c r="A28" s="8">
        <v>41933.450590277775</v>
      </c>
      <c r="B28">
        <v>0.1</v>
      </c>
      <c r="C28">
        <v>0</v>
      </c>
      <c r="D28">
        <v>0.1</v>
      </c>
      <c r="E28">
        <v>0</v>
      </c>
      <c r="F28">
        <v>0</v>
      </c>
      <c r="G28">
        <v>0</v>
      </c>
      <c r="H28">
        <v>0</v>
      </c>
      <c r="IV28">
        <v>0.2</v>
      </c>
    </row>
    <row r="29" spans="1:256">
      <c r="A29" s="8">
        <v>41933.450706018521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V29">
        <v>0</v>
      </c>
    </row>
    <row r="30" spans="1:256">
      <c r="A30" s="8">
        <v>41933.450821759259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V30">
        <v>0</v>
      </c>
    </row>
    <row r="31" spans="1:256">
      <c r="A31" s="8">
        <v>41933.450937499998</v>
      </c>
      <c r="B31">
        <v>0.1</v>
      </c>
      <c r="C31">
        <v>0.1</v>
      </c>
      <c r="D31">
        <v>0</v>
      </c>
      <c r="E31">
        <v>0</v>
      </c>
      <c r="F31">
        <v>0</v>
      </c>
      <c r="G31">
        <v>0</v>
      </c>
      <c r="H31">
        <v>0</v>
      </c>
      <c r="IV31">
        <v>0.2</v>
      </c>
    </row>
    <row r="32" spans="1:256">
      <c r="A32" s="8">
        <v>41933.451053240744</v>
      </c>
      <c r="B32">
        <v>0</v>
      </c>
      <c r="C32">
        <v>0</v>
      </c>
      <c r="D32">
        <v>0.1</v>
      </c>
      <c r="E32">
        <v>0</v>
      </c>
      <c r="F32">
        <v>0</v>
      </c>
      <c r="G32">
        <v>0</v>
      </c>
      <c r="H32">
        <v>0</v>
      </c>
      <c r="IV32">
        <v>0.1</v>
      </c>
    </row>
    <row r="33" spans="1:256">
      <c r="A33" s="8">
        <v>41933.451168981483</v>
      </c>
      <c r="B33">
        <v>0</v>
      </c>
      <c r="C33">
        <v>0</v>
      </c>
      <c r="D33">
        <v>0</v>
      </c>
      <c r="E33">
        <v>0</v>
      </c>
      <c r="F33">
        <v>0.1</v>
      </c>
      <c r="G33">
        <v>0</v>
      </c>
      <c r="H33">
        <v>0</v>
      </c>
      <c r="IV33">
        <v>0.1</v>
      </c>
    </row>
    <row r="34" spans="1:256">
      <c r="A34" s="8">
        <v>41933.451284722221</v>
      </c>
      <c r="B34">
        <v>0.1</v>
      </c>
      <c r="C34">
        <v>0.1</v>
      </c>
      <c r="D34">
        <v>0.1</v>
      </c>
      <c r="E34">
        <v>0</v>
      </c>
      <c r="F34">
        <v>0</v>
      </c>
      <c r="G34">
        <v>0</v>
      </c>
      <c r="H34">
        <v>0</v>
      </c>
      <c r="IV34">
        <v>0.30000000000000004</v>
      </c>
    </row>
    <row r="35" spans="1:256">
      <c r="A35" s="8">
        <v>41933.45140046296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V35">
        <v>0</v>
      </c>
    </row>
    <row r="36" spans="1:256">
      <c r="A36" s="8">
        <v>41933.451516203706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V36">
        <v>0</v>
      </c>
    </row>
    <row r="37" spans="1:256">
      <c r="A37" s="8">
        <v>41933.451631944445</v>
      </c>
      <c r="B37">
        <v>0</v>
      </c>
      <c r="C37">
        <v>0.1</v>
      </c>
      <c r="D37">
        <v>0</v>
      </c>
      <c r="E37">
        <v>0</v>
      </c>
      <c r="F37">
        <v>0</v>
      </c>
      <c r="G37">
        <v>0</v>
      </c>
      <c r="H37">
        <v>0</v>
      </c>
      <c r="IV37">
        <v>0.1</v>
      </c>
    </row>
    <row r="38" spans="1:256">
      <c r="A38" s="8">
        <v>41933.451747685183</v>
      </c>
      <c r="B38">
        <v>0.1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V38">
        <v>0.1</v>
      </c>
    </row>
    <row r="39" spans="1:256">
      <c r="A39" s="8">
        <v>41933.451863425929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V39">
        <v>0</v>
      </c>
    </row>
    <row r="40" spans="1:256">
      <c r="A40" s="8">
        <v>41933.451979166668</v>
      </c>
      <c r="B40">
        <v>0</v>
      </c>
      <c r="C40">
        <v>0</v>
      </c>
      <c r="D40">
        <v>0.1</v>
      </c>
      <c r="E40">
        <v>0</v>
      </c>
      <c r="F40">
        <v>0</v>
      </c>
      <c r="G40">
        <v>0</v>
      </c>
      <c r="H40">
        <v>0</v>
      </c>
      <c r="IV40">
        <v>0.1</v>
      </c>
    </row>
    <row r="41" spans="1:256">
      <c r="A41" s="8">
        <v>41933.452094907407</v>
      </c>
      <c r="B41">
        <v>0.1</v>
      </c>
      <c r="C41">
        <v>0.1</v>
      </c>
      <c r="D41">
        <v>0</v>
      </c>
      <c r="E41">
        <v>0</v>
      </c>
      <c r="F41">
        <v>0</v>
      </c>
      <c r="G41">
        <v>0</v>
      </c>
      <c r="H41">
        <v>0</v>
      </c>
      <c r="IV41">
        <v>0.2</v>
      </c>
    </row>
    <row r="42" spans="1:256">
      <c r="A42" s="8">
        <v>41933.452210648145</v>
      </c>
      <c r="B42">
        <v>0</v>
      </c>
      <c r="C42">
        <v>0</v>
      </c>
      <c r="D42">
        <v>0.1</v>
      </c>
      <c r="E42">
        <v>0</v>
      </c>
      <c r="F42">
        <v>0</v>
      </c>
      <c r="G42">
        <v>0</v>
      </c>
      <c r="H42">
        <v>0</v>
      </c>
      <c r="IV42">
        <v>0.1</v>
      </c>
    </row>
    <row r="43" spans="1:256">
      <c r="A43" s="8">
        <v>41933.452326388891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V43">
        <v>0</v>
      </c>
    </row>
    <row r="44" spans="1:256">
      <c r="A44" s="8">
        <v>41933.45244212963</v>
      </c>
      <c r="B44">
        <v>0</v>
      </c>
      <c r="C44">
        <v>0.1</v>
      </c>
      <c r="D44">
        <v>0</v>
      </c>
      <c r="E44">
        <v>0</v>
      </c>
      <c r="F44">
        <v>0</v>
      </c>
      <c r="G44">
        <v>0</v>
      </c>
      <c r="H44">
        <v>0</v>
      </c>
      <c r="IV44">
        <v>0.1</v>
      </c>
    </row>
    <row r="45" spans="1:256">
      <c r="A45" s="8">
        <v>41933.452557870369</v>
      </c>
      <c r="B45">
        <v>0.1</v>
      </c>
      <c r="C45">
        <v>0</v>
      </c>
      <c r="D45">
        <v>0.1</v>
      </c>
      <c r="E45">
        <v>0</v>
      </c>
      <c r="F45">
        <v>0</v>
      </c>
      <c r="G45">
        <v>0</v>
      </c>
      <c r="H45">
        <v>0</v>
      </c>
      <c r="IV45">
        <v>0.2</v>
      </c>
    </row>
    <row r="46" spans="1:256">
      <c r="A46" s="8">
        <v>41933.452673611115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V46">
        <v>0</v>
      </c>
    </row>
    <row r="47" spans="1:256">
      <c r="A47" s="8">
        <v>41933.452789351853</v>
      </c>
      <c r="B47">
        <v>0</v>
      </c>
      <c r="C47">
        <v>0.1</v>
      </c>
      <c r="D47">
        <v>0</v>
      </c>
      <c r="E47">
        <v>0</v>
      </c>
      <c r="F47">
        <v>0</v>
      </c>
      <c r="G47">
        <v>0</v>
      </c>
      <c r="H47">
        <v>0</v>
      </c>
      <c r="IV47">
        <v>0.1</v>
      </c>
    </row>
    <row r="48" spans="1:256">
      <c r="A48" s="8">
        <v>41933.452905092592</v>
      </c>
      <c r="B48">
        <v>0.1</v>
      </c>
      <c r="C48">
        <v>0</v>
      </c>
      <c r="D48">
        <v>0.1</v>
      </c>
      <c r="E48">
        <v>0</v>
      </c>
      <c r="F48">
        <v>0</v>
      </c>
      <c r="G48">
        <v>0</v>
      </c>
      <c r="H48">
        <v>0</v>
      </c>
      <c r="IV48">
        <v>0.2</v>
      </c>
    </row>
    <row r="49" spans="1:256">
      <c r="A49" s="8">
        <v>41933.453020833331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V49">
        <v>0</v>
      </c>
    </row>
    <row r="50" spans="1:256">
      <c r="A50" s="8">
        <v>41933.453136574077</v>
      </c>
      <c r="B50">
        <v>0.1</v>
      </c>
      <c r="C50">
        <v>0.1</v>
      </c>
      <c r="D50">
        <v>0.1</v>
      </c>
      <c r="E50">
        <v>0</v>
      </c>
      <c r="F50">
        <v>0</v>
      </c>
      <c r="G50">
        <v>0</v>
      </c>
      <c r="H50">
        <v>0</v>
      </c>
      <c r="IV50">
        <v>0.30000000000000004</v>
      </c>
    </row>
    <row r="51" spans="1:256">
      <c r="A51" s="8">
        <v>41933.453252314815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V51">
        <v>0</v>
      </c>
    </row>
    <row r="52" spans="1:256">
      <c r="A52" s="8">
        <v>41933.453368055554</v>
      </c>
      <c r="B52">
        <v>0</v>
      </c>
      <c r="C52">
        <v>0.1</v>
      </c>
      <c r="D52">
        <v>0</v>
      </c>
      <c r="E52">
        <v>0</v>
      </c>
      <c r="F52">
        <v>0</v>
      </c>
      <c r="G52">
        <v>0</v>
      </c>
      <c r="H52">
        <v>0</v>
      </c>
      <c r="IV52">
        <v>0.1</v>
      </c>
    </row>
    <row r="53" spans="1:256">
      <c r="A53" s="8">
        <v>41933.453483796293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V53">
        <v>0</v>
      </c>
    </row>
    <row r="54" spans="1:256">
      <c r="A54" s="8">
        <v>41933.453599537039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V54">
        <v>0</v>
      </c>
    </row>
    <row r="55" spans="1:256">
      <c r="A55" s="8">
        <v>41933.453715277778</v>
      </c>
      <c r="B55">
        <v>0.1</v>
      </c>
      <c r="C55">
        <v>0</v>
      </c>
      <c r="D55">
        <v>0.1</v>
      </c>
      <c r="E55">
        <v>0</v>
      </c>
      <c r="F55">
        <v>0</v>
      </c>
      <c r="G55">
        <v>0</v>
      </c>
      <c r="H55">
        <v>0</v>
      </c>
      <c r="IV55">
        <v>0.2</v>
      </c>
    </row>
    <row r="56" spans="1:256">
      <c r="A56" s="8">
        <v>41933.453831018516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V56">
        <v>0</v>
      </c>
    </row>
    <row r="57" spans="1:256">
      <c r="A57" s="8">
        <v>41933.453946759262</v>
      </c>
      <c r="B57">
        <v>0.1</v>
      </c>
      <c r="C57">
        <v>0.1</v>
      </c>
      <c r="D57">
        <v>0</v>
      </c>
      <c r="E57">
        <v>0</v>
      </c>
      <c r="F57">
        <v>0.1</v>
      </c>
      <c r="G57">
        <v>0</v>
      </c>
      <c r="H57">
        <v>0</v>
      </c>
      <c r="IV57">
        <v>0.30000000000000004</v>
      </c>
    </row>
    <row r="58" spans="1:256">
      <c r="A58" s="8">
        <v>41933.454062500001</v>
      </c>
      <c r="B58">
        <v>0</v>
      </c>
      <c r="C58">
        <v>0</v>
      </c>
      <c r="D58">
        <v>0.1</v>
      </c>
      <c r="E58">
        <v>0</v>
      </c>
      <c r="F58">
        <v>0</v>
      </c>
      <c r="G58">
        <v>0</v>
      </c>
      <c r="H58">
        <v>0</v>
      </c>
      <c r="IV58">
        <v>0.1</v>
      </c>
    </row>
    <row r="59" spans="1:256">
      <c r="A59" s="8">
        <v>41933.45417824074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V59">
        <v>0</v>
      </c>
    </row>
    <row r="60" spans="1:256">
      <c r="A60" s="8">
        <v>41933.454293981478</v>
      </c>
      <c r="B60">
        <v>0.1</v>
      </c>
      <c r="C60">
        <v>0.1</v>
      </c>
      <c r="D60">
        <v>0.1</v>
      </c>
      <c r="E60">
        <v>0</v>
      </c>
      <c r="F60">
        <v>0</v>
      </c>
      <c r="G60">
        <v>0</v>
      </c>
      <c r="H60">
        <v>0</v>
      </c>
      <c r="IV60">
        <v>0.30000000000000004</v>
      </c>
    </row>
    <row r="61" spans="1:256">
      <c r="A61" s="8">
        <v>41933.454409722224</v>
      </c>
      <c r="B61">
        <v>0</v>
      </c>
      <c r="C61">
        <v>0.1</v>
      </c>
      <c r="D61">
        <v>0</v>
      </c>
      <c r="E61">
        <v>0</v>
      </c>
      <c r="F61">
        <v>0</v>
      </c>
      <c r="G61">
        <v>0</v>
      </c>
      <c r="H61">
        <v>0</v>
      </c>
      <c r="IV61">
        <v>0.1</v>
      </c>
    </row>
    <row r="63" spans="1:256">
      <c r="A63" t="s">
        <v>371</v>
      </c>
      <c r="B63" s="7">
        <f>AVERAGE(B2:B61)</f>
        <v>0.15833333333333324</v>
      </c>
      <c r="C63" s="7">
        <f>AVERAGE(C2:C61)</f>
        <v>0.15999999999999989</v>
      </c>
      <c r="D63" s="7">
        <f>AVERAGE(D2:D61)</f>
        <v>0.12999999999999989</v>
      </c>
      <c r="E63" s="7">
        <f>AVERAGE(E2:E61)</f>
        <v>2.8333333333333332E-2</v>
      </c>
      <c r="F63" s="7">
        <f>AVERAGE(F2:F61)</f>
        <v>3.3333333333333335E-3</v>
      </c>
      <c r="G63" s="7">
        <f>AVERAGE(G2:G61)</f>
        <v>0</v>
      </c>
      <c r="H63" s="7">
        <f>AVERAGE(H2:H61)</f>
        <v>0</v>
      </c>
    </row>
    <row r="64" spans="1:256">
      <c r="A64" t="s">
        <v>372</v>
      </c>
      <c r="B64" s="7">
        <f>IF(B63=0,0,MAX(SUMPRODUCT(B2:B61,B2:B61)/SUM(B2:B61)-B63,0))</f>
        <v>6.1016666666666675</v>
      </c>
      <c r="C64" s="7">
        <f>IF(C63=0,0,MAX(SUMPRODUCT(C2:C61,C2:C61)/SUM(C2:C61)-C63,0))</f>
        <v>6.0358333333333336</v>
      </c>
      <c r="D64" s="7">
        <f>IF(D63=0,0,MAX(SUMPRODUCT(D2:D61,D2:D61)/SUM(D2:D61)-D63,0))</f>
        <v>4.5084615384615381</v>
      </c>
      <c r="E64" s="7">
        <f>IF(E63=0,0,MAX(SUMPRODUCT(E2:E61,E2:E61)/SUM(E2:E61)-E63,0))</f>
        <v>1.6716666666666666</v>
      </c>
      <c r="F64" s="7">
        <f>IF(F63=0,0,MAX(SUMPRODUCT(F2:F61,F2:F61)/SUM(F2:F61)-F63,0))</f>
        <v>9.6666666666666692E-2</v>
      </c>
      <c r="G64" s="7">
        <f>IF(G63=0,0,MAX(SUMPRODUCT(G2:G61,G2:G61)/SUM(G2:G61)-G63,0))</f>
        <v>0</v>
      </c>
      <c r="H64" s="7">
        <f>IF(H63=0,0,MAX(SUMPRODUCT(H2:H61,H2:H61)/SUM(H2:H61)-H63,0))</f>
        <v>0</v>
      </c>
    </row>
    <row r="65" spans="1:8">
      <c r="A65" t="s">
        <v>373</v>
      </c>
      <c r="B65" s="7">
        <f>ABS(MAX(B2:B61)-B63-B64)</f>
        <v>1.4399999999999995</v>
      </c>
      <c r="C65" s="7">
        <f>ABS(MAX(C2:C61)-C63-C64)</f>
        <v>1.5041666666666664</v>
      </c>
      <c r="D65" s="7">
        <f>ABS(MAX(D2:D61)-D63-D64)</f>
        <v>1.361538461538462</v>
      </c>
      <c r="E65" s="7">
        <f>ABS(MAX(E2:E61)-E63-E64)</f>
        <v>0</v>
      </c>
      <c r="F65" s="7">
        <f>ABS(MAX(F2:F61)-F63-F64)</f>
        <v>1.3877787807814457E-17</v>
      </c>
      <c r="G65" s="7">
        <f>ABS(MAX(G2:G61)-G63-G64)</f>
        <v>0</v>
      </c>
      <c r="H65" s="7">
        <f>ABS(MAX(H2:H61)-H63-H64)</f>
        <v>0</v>
      </c>
    </row>
    <row r="66" spans="1:8">
      <c r="A66" t="s">
        <v>374</v>
      </c>
      <c r="B66" s="7">
        <f>B63+ B64</f>
        <v>6.2600000000000007</v>
      </c>
      <c r="C66" s="7">
        <f>C63+ C64</f>
        <v>6.1958333333333337</v>
      </c>
      <c r="D66" s="7">
        <f>D63+ D64</f>
        <v>4.638461538461538</v>
      </c>
      <c r="E66" s="7">
        <f>E63+ E64</f>
        <v>1.7</v>
      </c>
      <c r="F66" s="7">
        <f>F63+ F64</f>
        <v>0.10000000000000002</v>
      </c>
      <c r="G66" s="7">
        <f>G63+ G64</f>
        <v>0</v>
      </c>
      <c r="H66" s="7">
        <f>H63+ H64</f>
        <v>0</v>
      </c>
    </row>
  </sheetData>
  <sortState columnSort="1" ref="B1:H66">
    <sortCondition descending="1" ref="B66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命名范围</vt:lpstr>
      </vt:variant>
      <vt:variant>
        <vt:i4>15</vt:i4>
      </vt:variant>
    </vt:vector>
  </HeadingPairs>
  <TitlesOfParts>
    <vt:vector size="38" baseType="lpstr">
      <vt:lpstr>SYS_SUMM</vt:lpstr>
      <vt:lpstr>AAA</vt:lpstr>
      <vt:lpstr>StrayLines</vt:lpstr>
      <vt:lpstr>BBBP</vt:lpstr>
      <vt:lpstr>CPU_ALL</vt:lpstr>
      <vt:lpstr>CPU_SUMM</vt:lpstr>
      <vt:lpstr>DISK_SUMM</vt:lpstr>
      <vt:lpstr>DISKBSIZE</vt:lpstr>
      <vt:lpstr>DISKBUSY</vt:lpstr>
      <vt:lpstr>DISKREAD</vt:lpstr>
      <vt:lpstr>DISKWRITE</vt:lpstr>
      <vt:lpstr>DISKXFER</vt:lpstr>
      <vt:lpstr>JFSFILE</vt:lpstr>
      <vt:lpstr>MEM</vt:lpstr>
      <vt:lpstr>NET</vt:lpstr>
      <vt:lpstr>NETPACKET</vt:lpstr>
      <vt:lpstr>PROC</vt:lpstr>
      <vt:lpstr>VM</vt:lpstr>
      <vt:lpstr>ZZZZ</vt:lpstr>
      <vt:lpstr>CPU001</vt:lpstr>
      <vt:lpstr>CPU002</vt:lpstr>
      <vt:lpstr>CPU003</vt:lpstr>
      <vt:lpstr>CPU004</vt:lpstr>
      <vt:lpstr>command</vt:lpstr>
      <vt:lpstr>cpus</vt:lpstr>
      <vt:lpstr>date</vt:lpstr>
      <vt:lpstr>disks</vt:lpstr>
      <vt:lpstr>disks_per_line</vt:lpstr>
      <vt:lpstr>host</vt:lpstr>
      <vt:lpstr>interval</vt:lpstr>
      <vt:lpstr>max_disks</vt:lpstr>
      <vt:lpstr>OS</vt:lpstr>
      <vt:lpstr>proc_stat_variables</vt:lpstr>
      <vt:lpstr>progname</vt:lpstr>
      <vt:lpstr>runname</vt:lpstr>
      <vt:lpstr>snapshots</vt:lpstr>
      <vt:lpstr>user</vt:lpstr>
      <vt:lpstr>version</vt:lpstr>
    </vt:vector>
  </TitlesOfParts>
  <Company>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2014-10-21T06:01:13Z</dcterms:created>
  <dcterms:modified xsi:type="dcterms:W3CDTF">2014-10-21T06:01:25Z</dcterms:modified>
</cp:coreProperties>
</file>