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o\Documents\code\soccer-tourney-poster\"/>
    </mc:Choice>
  </mc:AlternateContent>
  <xr:revisionPtr revIDLastSave="0" documentId="13_ncr:1_{BA29A3A5-7C47-4BEA-9343-D19661ACED8F}" xr6:coauthVersionLast="47" xr6:coauthVersionMax="47" xr10:uidLastSave="{00000000-0000-0000-0000-000000000000}"/>
  <bookViews>
    <workbookView xWindow="4207" yWindow="3780" windowWidth="19200" windowHeight="10020" xr2:uid="{51C3DE88-701F-4CAC-8963-452186F7FFBA}"/>
  </bookViews>
  <sheets>
    <sheet name="Matches" sheetId="1" r:id="rId1"/>
    <sheet name="Teams" sheetId="2" r:id="rId2"/>
    <sheet name="Groups" sheetId="3" r:id="rId3"/>
    <sheet name="Venues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1" i="3"/>
  <c r="C32" i="3"/>
  <c r="C3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</calcChain>
</file>

<file path=xl/sharedStrings.xml><?xml version="1.0" encoding="utf-8"?>
<sst xmlns="http://schemas.openxmlformats.org/spreadsheetml/2006/main" count="340" uniqueCount="235">
  <si>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</si>
  <si>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</si>
  <si>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</si>
  <si>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</si>
  <si>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</si>
  <si>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</si>
  <si>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</si>
  <si>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</si>
  <si>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</si>
  <si>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</si>
  <si>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</si>
  <si>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</si>
  <si>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</si>
  <si>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</si>
  <si>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</si>
  <si>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</si>
  <si>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</si>
  <si>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</si>
  <si>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</si>
  <si>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</si>
  <si>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</si>
  <si>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</si>
  <si>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</si>
  <si>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</si>
  <si>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G3</t>
  </si>
  <si>
    <t>G4</t>
  </si>
  <si>
    <t>H3</t>
  </si>
  <si>
    <t>H4</t>
  </si>
  <si>
    <t>H1</t>
  </si>
  <si>
    <t>H2</t>
  </si>
  <si>
    <t>G1</t>
  </si>
  <si>
    <t>G2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</si>
  <si>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</si>
  <si>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</si>
  <si>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</si>
  <si>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</si>
  <si>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</si>
  <si>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</si>
  <si>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</si>
  <si>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</si>
  <si>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</si>
  <si>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</si>
  <si>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1G</t>
  </si>
  <si>
    <t>2H</t>
  </si>
  <si>
    <t>1F</t>
  </si>
  <si>
    <t>2E</t>
  </si>
  <si>
    <t>1H</t>
  </si>
  <si>
    <t>2G</t>
  </si>
  <si>
    <t>W49</t>
  </si>
  <si>
    <t>W50</t>
  </si>
  <si>
    <t>W53</t>
  </si>
  <si>
    <t>W54</t>
  </si>
  <si>
    <t>W51</t>
  </si>
  <si>
    <t>W52</t>
  </si>
  <si>
    <t>W55</t>
  </si>
  <si>
    <t>W56</t>
  </si>
  <si>
    <t>W57</t>
  </si>
  <si>
    <t>W58</t>
  </si>
  <si>
    <t>W59</t>
  </si>
  <si>
    <t>W60</t>
  </si>
  <si>
    <t>RU61</t>
  </si>
  <si>
    <t>RU62</t>
  </si>
  <si>
    <t>W61</t>
  </si>
  <si>
    <t>W62</t>
  </si>
  <si>
    <t>match</t>
  </si>
  <si>
    <t>home</t>
  </si>
  <si>
    <t>away</t>
  </si>
  <si>
    <t>time</t>
  </si>
  <si>
    <t>venue</t>
  </si>
  <si>
    <t>Brazil</t>
  </si>
  <si>
    <t>Belgium</t>
  </si>
  <si>
    <t>France</t>
  </si>
  <si>
    <t>Argentina</t>
  </si>
  <si>
    <t>England</t>
  </si>
  <si>
    <t>Italy</t>
  </si>
  <si>
    <t>Spain</t>
  </si>
  <si>
    <t>Portugal</t>
  </si>
  <si>
    <t>Mexico</t>
  </si>
  <si>
    <t>Netherlands</t>
  </si>
  <si>
    <t>Denmark</t>
  </si>
  <si>
    <t>Germany</t>
  </si>
  <si>
    <t>Uruguay</t>
  </si>
  <si>
    <t>Switzerland</t>
  </si>
  <si>
    <t>USA</t>
  </si>
  <si>
    <t>Croatia</t>
  </si>
  <si>
    <t>Colombia</t>
  </si>
  <si>
    <t>Wales</t>
  </si>
  <si>
    <t>Sweden</t>
  </si>
  <si>
    <t>Senegal</t>
  </si>
  <si>
    <t>Peru</t>
  </si>
  <si>
    <t>Japan</t>
  </si>
  <si>
    <t>Morocco</t>
  </si>
  <si>
    <t>Serbia</t>
  </si>
  <si>
    <t>Poland</t>
  </si>
  <si>
    <t>Ukraine</t>
  </si>
  <si>
    <t>Chile</t>
  </si>
  <si>
    <t>South Korea</t>
  </si>
  <si>
    <t>Nigeria</t>
  </si>
  <si>
    <t>Costa Rica</t>
  </si>
  <si>
    <t>Egypt</t>
  </si>
  <si>
    <t>Czechia</t>
  </si>
  <si>
    <t>Austria</t>
  </si>
  <si>
    <t>Tunisia</t>
  </si>
  <si>
    <t>Russia</t>
  </si>
  <si>
    <t>Cameroon</t>
  </si>
  <si>
    <t>Canada</t>
  </si>
  <si>
    <t>Scotland</t>
  </si>
  <si>
    <t>Hungary</t>
  </si>
  <si>
    <t>Norway</t>
  </si>
  <si>
    <t>Australia</t>
  </si>
  <si>
    <t>Turkey</t>
  </si>
  <si>
    <t>Algeria</t>
  </si>
  <si>
    <t>Slovakia</t>
  </si>
  <si>
    <t>Ecuador</t>
  </si>
  <si>
    <t>Ireland</t>
  </si>
  <si>
    <t>Romania</t>
  </si>
  <si>
    <t>Saudi Arabia</t>
  </si>
  <si>
    <t>Paraguay</t>
  </si>
  <si>
    <t>Qatar</t>
  </si>
  <si>
    <t>Mali</t>
  </si>
  <si>
    <t>Ivory Coast</t>
  </si>
  <si>
    <t>Northern Ireland</t>
  </si>
  <si>
    <t>Greece</t>
  </si>
  <si>
    <t>Burkina Faso</t>
  </si>
  <si>
    <t>Finland</t>
  </si>
  <si>
    <t>Venezuela</t>
  </si>
  <si>
    <t>Bosnia a. Herzeg.</t>
  </si>
  <si>
    <t>Ghana</t>
  </si>
  <si>
    <t>Panama</t>
  </si>
  <si>
    <t>North Macedonia</t>
  </si>
  <si>
    <t>Iceland</t>
  </si>
  <si>
    <t>Jamaica</t>
  </si>
  <si>
    <t>Slovenia</t>
  </si>
  <si>
    <t>Albania</t>
  </si>
  <si>
    <t>Congo</t>
  </si>
  <si>
    <t>Un. Ar. Emirates</t>
  </si>
  <si>
    <t>South Africa</t>
  </si>
  <si>
    <t>Montenegro</t>
  </si>
  <si>
    <t>Iraq</t>
  </si>
  <si>
    <t>Bulgaria</t>
  </si>
  <si>
    <t>Israel</t>
  </si>
  <si>
    <t>China</t>
  </si>
  <si>
    <t>Bolivia</t>
  </si>
  <si>
    <t>Honduras</t>
  </si>
  <si>
    <t>Bahrain</t>
  </si>
  <si>
    <t>Armenia</t>
  </si>
  <si>
    <t>Belarus</t>
  </si>
  <si>
    <t>rank</t>
  </si>
  <si>
    <t>team</t>
  </si>
  <si>
    <t>Al Bayt</t>
  </si>
  <si>
    <t>Khalifa Internat.</t>
  </si>
  <si>
    <t>Al Thumama</t>
  </si>
  <si>
    <t>Ahmad Bin Ali</t>
  </si>
  <si>
    <t>Lusail</t>
  </si>
  <si>
    <t>Stadium 974</t>
  </si>
  <si>
    <t>Education City</t>
  </si>
  <si>
    <t>Al Janoub</t>
  </si>
  <si>
    <t>location</t>
  </si>
  <si>
    <t>seed</t>
  </si>
  <si>
    <t>abbrev</t>
  </si>
  <si>
    <t>BRA</t>
  </si>
  <si>
    <t>BEL</t>
  </si>
  <si>
    <t>FRA</t>
  </si>
  <si>
    <t>ARG</t>
  </si>
  <si>
    <t>ENG</t>
  </si>
  <si>
    <t>ITA</t>
  </si>
  <si>
    <t>POR</t>
  </si>
  <si>
    <t>MEX</t>
  </si>
  <si>
    <t>DEN</t>
  </si>
  <si>
    <t>GER</t>
  </si>
  <si>
    <t>URU</t>
  </si>
  <si>
    <t>CRO</t>
  </si>
  <si>
    <t>COL</t>
  </si>
  <si>
    <t>WAL</t>
  </si>
  <si>
    <t>SWE</t>
  </si>
  <si>
    <t>SEN</t>
  </si>
  <si>
    <t>PER</t>
  </si>
  <si>
    <t>POL</t>
  </si>
  <si>
    <t>UKR</t>
  </si>
  <si>
    <t>CHI</t>
  </si>
  <si>
    <t>EGY</t>
  </si>
  <si>
    <t>CZE</t>
  </si>
  <si>
    <t>AUS</t>
  </si>
  <si>
    <t>TUN</t>
  </si>
  <si>
    <t>RUS</t>
  </si>
  <si>
    <t>CAN</t>
  </si>
  <si>
    <t>SCO</t>
  </si>
  <si>
    <t>ESP</t>
  </si>
  <si>
    <t>SUI</t>
  </si>
  <si>
    <t>JPN</t>
  </si>
  <si>
    <t>KOR</t>
  </si>
  <si>
    <t>NGA</t>
  </si>
  <si>
    <t>CRC</t>
  </si>
  <si>
    <t>SRB</t>
  </si>
  <si>
    <t>MAR</t>
  </si>
  <si>
    <t>IRN</t>
  </si>
  <si>
    <t>AST</t>
  </si>
  <si>
    <t>HUN</t>
  </si>
  <si>
    <t>NOR</t>
  </si>
  <si>
    <t>TUR</t>
  </si>
  <si>
    <t>ALG</t>
  </si>
  <si>
    <t>SLO</t>
  </si>
  <si>
    <t>ECU</t>
  </si>
  <si>
    <t>IRE</t>
  </si>
  <si>
    <t>ROM</t>
  </si>
  <si>
    <t>KSA</t>
  </si>
  <si>
    <t>PAR</t>
  </si>
  <si>
    <t>QAT</t>
  </si>
  <si>
    <t>MAL</t>
  </si>
  <si>
    <t>IVC</t>
  </si>
  <si>
    <t>NIR</t>
  </si>
  <si>
    <t>GRE</t>
  </si>
  <si>
    <t>BFS</t>
  </si>
  <si>
    <t>FIN</t>
  </si>
  <si>
    <t>VEN</t>
  </si>
  <si>
    <t>BAH</t>
  </si>
  <si>
    <t>GHA</t>
  </si>
  <si>
    <t>PAN</t>
  </si>
  <si>
    <t>NMC</t>
  </si>
  <si>
    <t>ISL</t>
  </si>
  <si>
    <t>JMA</t>
  </si>
  <si>
    <t>ALB</t>
  </si>
  <si>
    <t>CON</t>
  </si>
  <si>
    <t>UAE</t>
  </si>
  <si>
    <t>SAF</t>
  </si>
  <si>
    <t>MON</t>
  </si>
  <si>
    <t>IRQ</t>
  </si>
  <si>
    <t>BUL</t>
  </si>
  <si>
    <t>ISR</t>
  </si>
  <si>
    <t>BOL</t>
  </si>
  <si>
    <t>HON</t>
  </si>
  <si>
    <t>ARM</t>
  </si>
  <si>
    <t>NED</t>
  </si>
  <si>
    <t>Iran</t>
  </si>
  <si>
    <t>CMR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</si>
</sst>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E65" totalsRowShown="0">
  <autoFilter ref="A1:E65" xr:uid="{D36B1D81-AA68-4E33-AA36-B206B4FF7406}"/>
  <tableColumns count="5">
    <tableColumn id="1" xr3:uid="{35D3E9F5-BB3B-4940-9EB6-C927FD84875C}" name="match"/>
    <tableColumn id="2" xr3:uid="{97337EE3-AAC3-4452-8381-1A56C6B35138}" name="home"/>
    <tableColumn id="3" xr3:uid="{AEDB8750-5B25-4357-9054-E49FECC94717}" name="away"/>
    <tableColumn id="4" xr3:uid="{B178F43D-E631-4314-9E59-2CDA6EDA94F1}" name="time"/>
    <tableColumn id="5" xr3:uid="{A42548B2-C8DF-4D47-B798-8E23FCB67696}" name="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F7643B-09EF-4213-8D7B-CA384C72CEFD}" name="teams" displayName="teams" ref="A1:C80" totalsRowShown="0">
  <autoFilter ref="A1:C80" xr:uid="{9EF7643B-09EF-4213-8D7B-CA384C72CEFD}"/>
  <tableColumns count="3">
    <tableColumn id="1" xr3:uid="{7405464B-F432-47B3-8090-0688E2EEC102}" name="rank"/>
    <tableColumn id="2" xr3:uid="{42FCE0DE-A3AE-41EA-8F70-D310F660B00E}" name="team"/>
    <tableColumn id="3" xr3:uid="{F1B4FD08-1AB8-4AF9-955A-C3A199E2720E}" name="abbre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groups" displayName="groups" ref="A1:D33" totalsRowShown="0">
  <autoFilter ref="A1:D33" xr:uid="{800F8CDB-7AF5-47FF-9B24-ABA18C14F7CF}"/>
  <tableColumns count="4">
    <tableColumn id="1" xr3:uid="{C0AEBB99-51D0-46B6-ACD7-C4F2DC461A4C}" name="seed"/>
    <tableColumn id="2" xr3:uid="{4F3769A9-2ECA-4FF2-A664-A0AB0547CF17}" name="rank"/>
    <tableColumn id="6" xr3:uid="{9939EAC1-70DA-4870-B16B-3148C7C9BC64}" name="abbrev" dataDxfId="0">
      <calculatedColumnFormula>INDEX(teams[abbrev],MATCH(groups[[#This Row],[rank]],teams[rank]))</calculatedColumnFormula>
    </tableColumn>
    <tableColumn id="5" xr3:uid="{69712765-66F9-4506-BAC0-3C7C3A12DA2C}" name="team" dataDxfId="1">
      <calculatedColumnFormula>INDEX(teams[team],MATCH(groups[[#This Row],[rank]],teams[rank]))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A10E59-00AC-4E77-BC05-F7C0A6D6D772}" name="venues" displayName="venues" ref="A1:B9" totalsRowShown="0">
  <autoFilter ref="A1:B9" xr:uid="{9DA10E59-00AC-4E77-BC05-F7C0A6D6D772}"/>
  <tableColumns count="2">
    <tableColumn id="1" xr3:uid="{B27FD6D5-A4CB-4130-A6A3-CB1F40D74514}" name="venue"/>
    <tableColumn id="2" xr3:uid="{C6160DE8-8E88-4A48-95A8-B7540B3FD12C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E65"/>
  <sheetViews>
    <sheetView tabSelected="1" topLeftCell="A37" workbookViewId="0">
      <selection activeCell="D51" sqref="D51"/>
    </sheetView>
  </sheetViews>
  <sheetFormatPr defaultRowHeight="14.35" x14ac:dyDescent="0.5"/>
  <cols>
    <col min="4" max="4" width="16.46875" bestFit="1" customWidth="1"/>
  </cols>
  <sheetData>
    <row r="1" spans="1:5" x14ac:dyDescent="0.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5">
      <c r="A2">
        <v>1</v>
      </c>
      <c r="B2" t="s">
        <v>0</v>
      </c>
      <c r="C2" t="s">
        <v>1</v>
      </c>
      <c r="D2" s="1">
        <v>44885.666666666664</v>
      </c>
      <c r="E2">
        <v>1</v>
      </c>
    </row>
    <row r="3" spans="1:5" x14ac:dyDescent="0.5">
      <c r="A3">
        <v>2</v>
      </c>
      <c r="B3" t="s">
        <v>2</v>
      </c>
      <c r="C3" t="s">
        <v>3</v>
      </c>
      <c r="D3" s="1">
        <v>44886.666666666664</v>
      </c>
      <c r="E3">
        <v>3</v>
      </c>
    </row>
    <row r="4" spans="1:5" x14ac:dyDescent="0.5">
      <c r="A4">
        <v>3</v>
      </c>
      <c r="B4" t="s">
        <v>4</v>
      </c>
      <c r="C4" t="s">
        <v>5</v>
      </c>
      <c r="D4" s="1">
        <v>44886.541666666664</v>
      </c>
      <c r="E4">
        <v>2</v>
      </c>
    </row>
    <row r="5" spans="1:5" x14ac:dyDescent="0.5">
      <c r="A5">
        <v>4</v>
      </c>
      <c r="B5" t="s">
        <v>6</v>
      </c>
      <c r="C5" t="s">
        <v>7</v>
      </c>
      <c r="D5" s="1">
        <v>44886.791666666664</v>
      </c>
      <c r="E5">
        <v>4</v>
      </c>
    </row>
    <row r="6" spans="1:5" x14ac:dyDescent="0.5">
      <c r="A6">
        <v>5</v>
      </c>
      <c r="B6" t="s">
        <v>8</v>
      </c>
      <c r="C6" t="s">
        <v>9</v>
      </c>
      <c r="D6" s="1">
        <v>44887.791666666664</v>
      </c>
      <c r="E6">
        <v>8</v>
      </c>
    </row>
    <row r="7" spans="1:5" x14ac:dyDescent="0.5">
      <c r="A7">
        <v>6</v>
      </c>
      <c r="B7" t="s">
        <v>10</v>
      </c>
      <c r="C7" t="s">
        <v>11</v>
      </c>
      <c r="D7" s="1">
        <v>44887.541666666664</v>
      </c>
      <c r="E7">
        <v>7</v>
      </c>
    </row>
    <row r="8" spans="1:5" x14ac:dyDescent="0.5">
      <c r="A8">
        <v>7</v>
      </c>
      <c r="B8" t="s">
        <v>12</v>
      </c>
      <c r="C8" t="s">
        <v>13</v>
      </c>
      <c r="D8" s="1">
        <v>44887.666666666664</v>
      </c>
      <c r="E8">
        <v>6</v>
      </c>
    </row>
    <row r="9" spans="1:5" x14ac:dyDescent="0.5">
      <c r="A9">
        <v>8</v>
      </c>
      <c r="B9" t="s">
        <v>14</v>
      </c>
      <c r="C9" t="s">
        <v>15</v>
      </c>
      <c r="D9" s="1">
        <v>44887.416666666664</v>
      </c>
      <c r="E9">
        <v>5</v>
      </c>
    </row>
    <row r="10" spans="1:5" x14ac:dyDescent="0.5">
      <c r="A10">
        <v>9</v>
      </c>
      <c r="B10" t="s">
        <v>16</v>
      </c>
      <c r="C10" t="s">
        <v>17</v>
      </c>
      <c r="D10" s="1">
        <v>44888.791666666664</v>
      </c>
      <c r="E10">
        <v>4</v>
      </c>
    </row>
    <row r="11" spans="1:5" x14ac:dyDescent="0.5">
      <c r="A11">
        <v>10</v>
      </c>
      <c r="B11" t="s">
        <v>18</v>
      </c>
      <c r="C11" t="s">
        <v>19</v>
      </c>
      <c r="D11" s="1">
        <v>44888.666666666664</v>
      </c>
      <c r="E11">
        <v>3</v>
      </c>
    </row>
    <row r="12" spans="1:5" x14ac:dyDescent="0.5">
      <c r="A12">
        <v>11</v>
      </c>
      <c r="B12" t="s">
        <v>20</v>
      </c>
      <c r="C12" t="s">
        <v>21</v>
      </c>
      <c r="D12" s="1">
        <v>44888.541666666664</v>
      </c>
      <c r="E12">
        <v>2</v>
      </c>
    </row>
    <row r="13" spans="1:5" x14ac:dyDescent="0.5">
      <c r="A13">
        <v>12</v>
      </c>
      <c r="B13" t="s">
        <v>22</v>
      </c>
      <c r="C13" t="s">
        <v>23</v>
      </c>
      <c r="D13" s="1">
        <v>44888.416666666664</v>
      </c>
      <c r="E13">
        <v>1</v>
      </c>
    </row>
    <row r="14" spans="1:5" x14ac:dyDescent="0.5">
      <c r="A14">
        <v>13</v>
      </c>
      <c r="B14" t="s">
        <v>24</v>
      </c>
      <c r="C14" t="s">
        <v>25</v>
      </c>
      <c r="D14" s="1">
        <v>44889.416666666664</v>
      </c>
      <c r="E14">
        <v>8</v>
      </c>
    </row>
    <row r="15" spans="1:5" x14ac:dyDescent="0.5">
      <c r="A15">
        <v>14</v>
      </c>
      <c r="B15" t="s">
        <v>26</v>
      </c>
      <c r="C15" t="s">
        <v>27</v>
      </c>
      <c r="D15" s="1">
        <v>44889.541666666664</v>
      </c>
      <c r="E15">
        <v>7</v>
      </c>
    </row>
    <row r="16" spans="1:5" x14ac:dyDescent="0.5">
      <c r="A16">
        <v>15</v>
      </c>
      <c r="B16" t="s">
        <v>28</v>
      </c>
      <c r="C16" t="s">
        <v>29</v>
      </c>
      <c r="D16" s="1">
        <v>44889.666666666664</v>
      </c>
      <c r="E16">
        <v>6</v>
      </c>
    </row>
    <row r="17" spans="1:5" x14ac:dyDescent="0.5">
      <c r="A17">
        <v>16</v>
      </c>
      <c r="B17" t="s">
        <v>30</v>
      </c>
      <c r="C17" t="s">
        <v>31</v>
      </c>
      <c r="D17" s="1">
        <v>44889.791666666664</v>
      </c>
      <c r="E17">
        <v>5</v>
      </c>
    </row>
    <row r="18" spans="1:5" x14ac:dyDescent="0.5">
      <c r="A18">
        <v>17</v>
      </c>
      <c r="B18" t="s">
        <v>7</v>
      </c>
      <c r="C18" t="s">
        <v>5</v>
      </c>
      <c r="D18" s="1">
        <v>44890.416666666664</v>
      </c>
      <c r="E18">
        <v>4</v>
      </c>
    </row>
    <row r="19" spans="1:5" x14ac:dyDescent="0.5">
      <c r="A19">
        <v>18</v>
      </c>
      <c r="B19" t="s">
        <v>0</v>
      </c>
      <c r="C19" t="s">
        <v>2</v>
      </c>
      <c r="D19" s="1">
        <v>44890.541666666664</v>
      </c>
      <c r="E19">
        <v>3</v>
      </c>
    </row>
    <row r="20" spans="1:5" x14ac:dyDescent="0.5">
      <c r="A20">
        <v>19</v>
      </c>
      <c r="B20" t="s">
        <v>3</v>
      </c>
      <c r="C20" t="s">
        <v>1</v>
      </c>
      <c r="D20" s="1">
        <v>44890.666666666664</v>
      </c>
      <c r="E20">
        <v>2</v>
      </c>
    </row>
    <row r="21" spans="1:5" x14ac:dyDescent="0.5">
      <c r="A21">
        <v>20</v>
      </c>
      <c r="B21" t="s">
        <v>4</v>
      </c>
      <c r="C21" t="s">
        <v>6</v>
      </c>
      <c r="D21" s="1">
        <v>44890.791666666664</v>
      </c>
      <c r="E21">
        <v>1</v>
      </c>
    </row>
    <row r="22" spans="1:5" x14ac:dyDescent="0.5">
      <c r="A22">
        <v>21</v>
      </c>
      <c r="B22" t="s">
        <v>11</v>
      </c>
      <c r="C22" t="s">
        <v>9</v>
      </c>
      <c r="D22" s="1">
        <v>44891.416666666664</v>
      </c>
      <c r="E22">
        <v>8</v>
      </c>
    </row>
    <row r="23" spans="1:5" x14ac:dyDescent="0.5">
      <c r="A23">
        <v>22</v>
      </c>
      <c r="B23" t="s">
        <v>13</v>
      </c>
      <c r="C23" t="s">
        <v>15</v>
      </c>
      <c r="D23" s="1">
        <v>44891.541666666664</v>
      </c>
      <c r="E23">
        <v>7</v>
      </c>
    </row>
    <row r="24" spans="1:5" x14ac:dyDescent="0.5">
      <c r="A24">
        <v>23</v>
      </c>
      <c r="B24" t="s">
        <v>8</v>
      </c>
      <c r="C24" t="s">
        <v>10</v>
      </c>
      <c r="D24" s="1">
        <v>44891.666666666664</v>
      </c>
      <c r="E24">
        <v>6</v>
      </c>
    </row>
    <row r="25" spans="1:5" x14ac:dyDescent="0.5">
      <c r="A25">
        <v>24</v>
      </c>
      <c r="B25" t="s">
        <v>14</v>
      </c>
      <c r="C25" t="s">
        <v>12</v>
      </c>
      <c r="D25" s="1">
        <v>44891.791666666664</v>
      </c>
      <c r="E25">
        <v>5</v>
      </c>
    </row>
    <row r="26" spans="1:5" x14ac:dyDescent="0.5">
      <c r="A26">
        <v>25</v>
      </c>
      <c r="B26" t="s">
        <v>21</v>
      </c>
      <c r="C26" t="s">
        <v>19</v>
      </c>
      <c r="D26" s="1">
        <v>44892.416666666664</v>
      </c>
      <c r="E26">
        <v>4</v>
      </c>
    </row>
    <row r="27" spans="1:5" x14ac:dyDescent="0.5">
      <c r="A27">
        <v>26</v>
      </c>
      <c r="B27" t="s">
        <v>16</v>
      </c>
      <c r="C27" t="s">
        <v>22</v>
      </c>
      <c r="D27" s="1">
        <v>44892.541666666664</v>
      </c>
      <c r="E27">
        <v>3</v>
      </c>
    </row>
    <row r="28" spans="1:5" x14ac:dyDescent="0.5">
      <c r="A28">
        <v>27</v>
      </c>
      <c r="B28" t="s">
        <v>23</v>
      </c>
      <c r="C28" t="s">
        <v>17</v>
      </c>
      <c r="D28" s="1">
        <v>44892.666666666664</v>
      </c>
      <c r="E28">
        <v>2</v>
      </c>
    </row>
    <row r="29" spans="1:5" x14ac:dyDescent="0.5">
      <c r="A29">
        <v>28</v>
      </c>
      <c r="B29" t="s">
        <v>18</v>
      </c>
      <c r="C29" t="s">
        <v>20</v>
      </c>
      <c r="D29" s="1">
        <v>44892.791666666664</v>
      </c>
      <c r="E29">
        <v>1</v>
      </c>
    </row>
    <row r="30" spans="1:5" x14ac:dyDescent="0.5">
      <c r="A30">
        <v>29</v>
      </c>
      <c r="B30" t="s">
        <v>25</v>
      </c>
      <c r="C30" t="s">
        <v>31</v>
      </c>
      <c r="D30" s="1">
        <v>44893.416666666664</v>
      </c>
      <c r="E30">
        <v>8</v>
      </c>
    </row>
    <row r="31" spans="1:5" x14ac:dyDescent="0.5">
      <c r="A31">
        <v>30</v>
      </c>
      <c r="B31" t="s">
        <v>27</v>
      </c>
      <c r="C31" t="s">
        <v>29</v>
      </c>
      <c r="D31" s="1">
        <v>44893.541666666664</v>
      </c>
      <c r="E31">
        <v>7</v>
      </c>
    </row>
    <row r="32" spans="1:5" x14ac:dyDescent="0.5">
      <c r="A32">
        <v>31</v>
      </c>
      <c r="B32" t="s">
        <v>30</v>
      </c>
      <c r="C32" t="s">
        <v>24</v>
      </c>
      <c r="D32" s="1">
        <v>44893.666666666664</v>
      </c>
      <c r="E32">
        <v>6</v>
      </c>
    </row>
    <row r="33" spans="1:5" x14ac:dyDescent="0.5">
      <c r="A33">
        <v>32</v>
      </c>
      <c r="B33" t="s">
        <v>28</v>
      </c>
      <c r="C33" t="s">
        <v>26</v>
      </c>
      <c r="D33" s="1">
        <v>44893.791666666664</v>
      </c>
      <c r="E33">
        <v>5</v>
      </c>
    </row>
    <row r="34" spans="1:5" x14ac:dyDescent="0.5">
      <c r="A34">
        <v>33</v>
      </c>
      <c r="B34" t="s">
        <v>7</v>
      </c>
      <c r="C34" t="s">
        <v>4</v>
      </c>
      <c r="D34" s="1">
        <v>44894.791666666664</v>
      </c>
      <c r="E34">
        <v>4</v>
      </c>
    </row>
    <row r="35" spans="1:5" x14ac:dyDescent="0.5">
      <c r="A35">
        <v>34</v>
      </c>
      <c r="B35" t="s">
        <v>5</v>
      </c>
      <c r="C35" t="s">
        <v>6</v>
      </c>
      <c r="D35" s="1">
        <v>44894.791666666664</v>
      </c>
      <c r="E35">
        <v>3</v>
      </c>
    </row>
    <row r="36" spans="1:5" x14ac:dyDescent="0.5">
      <c r="A36">
        <v>35</v>
      </c>
      <c r="B36" t="s">
        <v>1</v>
      </c>
      <c r="C36" t="s">
        <v>2</v>
      </c>
      <c r="D36" s="1">
        <v>44894.625</v>
      </c>
      <c r="E36">
        <v>2</v>
      </c>
    </row>
    <row r="37" spans="1:5" x14ac:dyDescent="0.5">
      <c r="A37">
        <v>36</v>
      </c>
      <c r="B37" t="s">
        <v>3</v>
      </c>
      <c r="C37" t="s">
        <v>0</v>
      </c>
      <c r="D37" s="1">
        <v>44894.625</v>
      </c>
      <c r="E37">
        <v>1</v>
      </c>
    </row>
    <row r="38" spans="1:5" x14ac:dyDescent="0.5">
      <c r="A38">
        <v>37</v>
      </c>
      <c r="B38" t="s">
        <v>9</v>
      </c>
      <c r="C38" t="s">
        <v>10</v>
      </c>
      <c r="D38" s="1">
        <v>44895.625</v>
      </c>
      <c r="E38">
        <v>8</v>
      </c>
    </row>
    <row r="39" spans="1:5" x14ac:dyDescent="0.5">
      <c r="A39">
        <v>38</v>
      </c>
      <c r="B39" t="s">
        <v>11</v>
      </c>
      <c r="C39" t="s">
        <v>8</v>
      </c>
      <c r="D39" s="1">
        <v>44895.625</v>
      </c>
      <c r="E39">
        <v>7</v>
      </c>
    </row>
    <row r="40" spans="1:5" x14ac:dyDescent="0.5">
      <c r="A40">
        <v>39</v>
      </c>
      <c r="B40" t="s">
        <v>13</v>
      </c>
      <c r="C40" t="s">
        <v>14</v>
      </c>
      <c r="D40" s="1">
        <v>44895.791666666664</v>
      </c>
      <c r="E40">
        <v>6</v>
      </c>
    </row>
    <row r="41" spans="1:5" x14ac:dyDescent="0.5">
      <c r="A41">
        <v>40</v>
      </c>
      <c r="B41" t="s">
        <v>15</v>
      </c>
      <c r="C41" t="s">
        <v>12</v>
      </c>
      <c r="D41" s="1">
        <v>44895.791666666664</v>
      </c>
      <c r="E41">
        <v>5</v>
      </c>
    </row>
    <row r="42" spans="1:5" x14ac:dyDescent="0.5">
      <c r="A42">
        <v>41</v>
      </c>
      <c r="B42" t="s">
        <v>23</v>
      </c>
      <c r="C42" t="s">
        <v>16</v>
      </c>
      <c r="D42" s="1">
        <v>44896.625</v>
      </c>
      <c r="E42">
        <v>4</v>
      </c>
    </row>
    <row r="43" spans="1:5" x14ac:dyDescent="0.5">
      <c r="A43">
        <v>42</v>
      </c>
      <c r="B43" t="s">
        <v>17</v>
      </c>
      <c r="C43" t="s">
        <v>22</v>
      </c>
      <c r="D43" s="1">
        <v>44896.625</v>
      </c>
      <c r="E43">
        <v>3</v>
      </c>
    </row>
    <row r="44" spans="1:5" x14ac:dyDescent="0.5">
      <c r="A44">
        <v>43</v>
      </c>
      <c r="B44" t="s">
        <v>21</v>
      </c>
      <c r="C44" t="s">
        <v>18</v>
      </c>
      <c r="D44" s="1">
        <v>44896.791666666664</v>
      </c>
      <c r="E44">
        <v>2</v>
      </c>
    </row>
    <row r="45" spans="1:5" x14ac:dyDescent="0.5">
      <c r="A45">
        <v>44</v>
      </c>
      <c r="B45" t="s">
        <v>19</v>
      </c>
      <c r="C45" t="s">
        <v>20</v>
      </c>
      <c r="D45" s="1">
        <v>44896.791666666664</v>
      </c>
      <c r="E45">
        <v>1</v>
      </c>
    </row>
    <row r="46" spans="1:5" x14ac:dyDescent="0.5">
      <c r="A46">
        <v>45</v>
      </c>
      <c r="B46" t="s">
        <v>29</v>
      </c>
      <c r="C46" t="s">
        <v>26</v>
      </c>
      <c r="D46" s="1">
        <v>44897.625</v>
      </c>
      <c r="E46">
        <v>8</v>
      </c>
    </row>
    <row r="47" spans="1:5" x14ac:dyDescent="0.5">
      <c r="A47">
        <v>46</v>
      </c>
      <c r="B47" t="s">
        <v>27</v>
      </c>
      <c r="C47" t="s">
        <v>28</v>
      </c>
      <c r="D47" s="1">
        <v>44897.625</v>
      </c>
      <c r="E47">
        <v>7</v>
      </c>
    </row>
    <row r="48" spans="1:5" x14ac:dyDescent="0.5">
      <c r="A48">
        <v>47</v>
      </c>
      <c r="B48" t="s">
        <v>31</v>
      </c>
      <c r="C48" t="s">
        <v>24</v>
      </c>
      <c r="D48" s="1">
        <v>44897.791666666664</v>
      </c>
      <c r="E48">
        <v>6</v>
      </c>
    </row>
    <row r="49" spans="1:5" x14ac:dyDescent="0.5">
      <c r="A49">
        <v>48</v>
      </c>
      <c r="B49" t="s">
        <v>25</v>
      </c>
      <c r="C49" t="s">
        <v>30</v>
      </c>
      <c r="D49" s="1">
        <v>44897.791666666664</v>
      </c>
      <c r="E49">
        <v>5</v>
      </c>
    </row>
    <row r="50" spans="1:5" x14ac:dyDescent="0.5">
      <c r="A50">
        <v>49</v>
      </c>
      <c r="B50" t="s">
        <v>32</v>
      </c>
      <c r="C50" t="s">
        <v>33</v>
      </c>
      <c r="D50" s="1">
        <v>44898.625</v>
      </c>
      <c r="E50">
        <v>2</v>
      </c>
    </row>
    <row r="51" spans="1:5" x14ac:dyDescent="0.5">
      <c r="A51">
        <v>50</v>
      </c>
      <c r="B51" t="s">
        <v>34</v>
      </c>
      <c r="C51" t="s">
        <v>35</v>
      </c>
      <c r="D51" s="1">
        <v>44898.791666666664</v>
      </c>
      <c r="E51">
        <v>4</v>
      </c>
    </row>
    <row r="52" spans="1:5" x14ac:dyDescent="0.5">
      <c r="A52">
        <v>51</v>
      </c>
      <c r="B52" t="s">
        <v>36</v>
      </c>
      <c r="C52" t="s">
        <v>37</v>
      </c>
      <c r="D52" s="1">
        <v>44899.791666666664</v>
      </c>
      <c r="E52">
        <v>1</v>
      </c>
    </row>
    <row r="53" spans="1:5" x14ac:dyDescent="0.5">
      <c r="A53">
        <v>52</v>
      </c>
      <c r="B53" t="s">
        <v>38</v>
      </c>
      <c r="C53" t="s">
        <v>39</v>
      </c>
      <c r="D53" s="1">
        <v>44899.625</v>
      </c>
      <c r="E53">
        <v>3</v>
      </c>
    </row>
    <row r="54" spans="1:5" x14ac:dyDescent="0.5">
      <c r="A54">
        <v>53</v>
      </c>
      <c r="B54" t="s">
        <v>40</v>
      </c>
      <c r="C54" t="s">
        <v>41</v>
      </c>
      <c r="D54" s="1">
        <v>44900.625</v>
      </c>
      <c r="E54">
        <v>8</v>
      </c>
    </row>
    <row r="55" spans="1:5" x14ac:dyDescent="0.5">
      <c r="A55">
        <v>54</v>
      </c>
      <c r="B55" t="s">
        <v>42</v>
      </c>
      <c r="C55" t="s">
        <v>43</v>
      </c>
      <c r="D55" s="1">
        <v>44900.791666666664</v>
      </c>
      <c r="E55">
        <v>6</v>
      </c>
    </row>
    <row r="56" spans="1:5" x14ac:dyDescent="0.5">
      <c r="A56">
        <v>55</v>
      </c>
      <c r="B56" t="s">
        <v>44</v>
      </c>
      <c r="C56" t="s">
        <v>45</v>
      </c>
      <c r="D56" s="1">
        <v>44901.625</v>
      </c>
      <c r="E56">
        <v>7</v>
      </c>
    </row>
    <row r="57" spans="1:5" x14ac:dyDescent="0.5">
      <c r="A57">
        <v>56</v>
      </c>
      <c r="B57" t="s">
        <v>46</v>
      </c>
      <c r="C57" t="s">
        <v>47</v>
      </c>
      <c r="D57" s="1">
        <v>44901.791666666664</v>
      </c>
      <c r="E57">
        <v>5</v>
      </c>
    </row>
    <row r="58" spans="1:5" x14ac:dyDescent="0.5">
      <c r="A58">
        <v>57</v>
      </c>
      <c r="B58" t="s">
        <v>48</v>
      </c>
      <c r="C58" t="s">
        <v>49</v>
      </c>
      <c r="D58" s="1">
        <v>44904.791666666664</v>
      </c>
      <c r="E58">
        <v>5</v>
      </c>
    </row>
    <row r="59" spans="1:5" x14ac:dyDescent="0.5">
      <c r="A59">
        <v>58</v>
      </c>
      <c r="B59" t="s">
        <v>50</v>
      </c>
      <c r="C59" t="s">
        <v>51</v>
      </c>
      <c r="D59" s="1">
        <v>44904.625</v>
      </c>
      <c r="E59">
        <v>7</v>
      </c>
    </row>
    <row r="60" spans="1:5" x14ac:dyDescent="0.5">
      <c r="A60">
        <v>59</v>
      </c>
      <c r="B60" t="s">
        <v>52</v>
      </c>
      <c r="C60" t="s">
        <v>53</v>
      </c>
      <c r="D60" s="1">
        <v>44905.791666666664</v>
      </c>
      <c r="E60">
        <v>1</v>
      </c>
    </row>
    <row r="61" spans="1:5" x14ac:dyDescent="0.5">
      <c r="A61">
        <v>60</v>
      </c>
      <c r="B61" t="s">
        <v>54</v>
      </c>
      <c r="C61" t="s">
        <v>55</v>
      </c>
      <c r="D61" s="1">
        <v>44905.625</v>
      </c>
      <c r="E61">
        <v>3</v>
      </c>
    </row>
    <row r="62" spans="1:5" x14ac:dyDescent="0.5">
      <c r="A62">
        <v>61</v>
      </c>
      <c r="B62" t="s">
        <v>56</v>
      </c>
      <c r="C62" t="s">
        <v>57</v>
      </c>
      <c r="D62" s="1">
        <v>44908.791666666664</v>
      </c>
      <c r="E62">
        <v>5</v>
      </c>
    </row>
    <row r="63" spans="1:5" x14ac:dyDescent="0.5">
      <c r="A63">
        <v>62</v>
      </c>
      <c r="B63" t="s">
        <v>58</v>
      </c>
      <c r="C63" t="s">
        <v>59</v>
      </c>
      <c r="D63" s="1">
        <v>44909.791666666664</v>
      </c>
      <c r="E63">
        <v>1</v>
      </c>
    </row>
    <row r="64" spans="1:5" x14ac:dyDescent="0.5">
      <c r="A64">
        <v>63</v>
      </c>
      <c r="B64" t="s">
        <v>60</v>
      </c>
      <c r="C64" t="s">
        <v>61</v>
      </c>
      <c r="D64" s="1">
        <v>44912.625</v>
      </c>
      <c r="E64">
        <v>2</v>
      </c>
    </row>
    <row r="65" spans="1:5" x14ac:dyDescent="0.5">
      <c r="A65">
        <v>64</v>
      </c>
      <c r="B65" t="s">
        <v>62</v>
      </c>
      <c r="C65" t="s">
        <v>63</v>
      </c>
      <c r="D65" s="1">
        <v>44913.625</v>
      </c>
      <c r="E65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CD31-13D5-4397-979B-E3BC18FC7A6C}">
  <dimension ref="A1:C80"/>
  <sheetViews>
    <sheetView topLeftCell="A10" workbookViewId="0">
      <selection activeCell="C39" sqref="C39"/>
    </sheetView>
  </sheetViews>
  <sheetFormatPr defaultRowHeight="14.35" x14ac:dyDescent="0.5"/>
  <cols>
    <col min="2" max="2" width="14.5859375" bestFit="1" customWidth="1"/>
  </cols>
  <sheetData>
    <row r="1" spans="1:3" x14ac:dyDescent="0.5">
      <c r="A1" t="s">
        <v>147</v>
      </c>
      <c r="B1" t="s">
        <v>148</v>
      </c>
      <c r="C1" t="s">
        <v>159</v>
      </c>
    </row>
    <row r="2" spans="1:3" x14ac:dyDescent="0.5">
      <c r="A2">
        <v>1</v>
      </c>
      <c r="B2" t="s">
        <v>69</v>
      </c>
      <c r="C2" t="s">
        <v>160</v>
      </c>
    </row>
    <row r="3" spans="1:3" x14ac:dyDescent="0.5">
      <c r="A3">
        <v>2</v>
      </c>
      <c r="B3" t="s">
        <v>70</v>
      </c>
      <c r="C3" t="s">
        <v>161</v>
      </c>
    </row>
    <row r="4" spans="1:3" x14ac:dyDescent="0.5">
      <c r="A4">
        <v>3</v>
      </c>
      <c r="B4" t="s">
        <v>71</v>
      </c>
      <c r="C4" t="s">
        <v>162</v>
      </c>
    </row>
    <row r="5" spans="1:3" x14ac:dyDescent="0.5">
      <c r="A5">
        <v>4</v>
      </c>
      <c r="B5" t="s">
        <v>72</v>
      </c>
      <c r="C5" t="s">
        <v>163</v>
      </c>
    </row>
    <row r="6" spans="1:3" x14ac:dyDescent="0.5">
      <c r="A6">
        <v>5</v>
      </c>
      <c r="B6" t="s">
        <v>73</v>
      </c>
      <c r="C6" t="s">
        <v>164</v>
      </c>
    </row>
    <row r="7" spans="1:3" x14ac:dyDescent="0.5">
      <c r="A7">
        <v>6</v>
      </c>
      <c r="B7" t="s">
        <v>74</v>
      </c>
      <c r="C7" t="s">
        <v>165</v>
      </c>
    </row>
    <row r="8" spans="1:3" x14ac:dyDescent="0.5">
      <c r="A8">
        <v>7</v>
      </c>
      <c r="B8" t="s">
        <v>75</v>
      </c>
      <c r="C8" t="s">
        <v>187</v>
      </c>
    </row>
    <row r="9" spans="1:3" x14ac:dyDescent="0.5">
      <c r="A9">
        <v>8</v>
      </c>
      <c r="B9" t="s">
        <v>76</v>
      </c>
      <c r="C9" t="s">
        <v>166</v>
      </c>
    </row>
    <row r="10" spans="1:3" x14ac:dyDescent="0.5">
      <c r="A10">
        <v>9</v>
      </c>
      <c r="B10" t="s">
        <v>77</v>
      </c>
      <c r="C10" t="s">
        <v>167</v>
      </c>
    </row>
    <row r="11" spans="1:3" x14ac:dyDescent="0.5">
      <c r="A11">
        <v>10</v>
      </c>
      <c r="B11" t="s">
        <v>78</v>
      </c>
      <c r="C11" t="s">
        <v>232</v>
      </c>
    </row>
    <row r="12" spans="1:3" x14ac:dyDescent="0.5">
      <c r="A12">
        <v>11</v>
      </c>
      <c r="B12" t="s">
        <v>79</v>
      </c>
      <c r="C12" t="s">
        <v>168</v>
      </c>
    </row>
    <row r="13" spans="1:3" x14ac:dyDescent="0.5">
      <c r="A13">
        <v>12</v>
      </c>
      <c r="B13" t="s">
        <v>80</v>
      </c>
      <c r="C13" t="s">
        <v>169</v>
      </c>
    </row>
    <row r="14" spans="1:3" x14ac:dyDescent="0.5">
      <c r="A14">
        <v>13</v>
      </c>
      <c r="B14" t="s">
        <v>81</v>
      </c>
      <c r="C14" t="s">
        <v>170</v>
      </c>
    </row>
    <row r="15" spans="1:3" x14ac:dyDescent="0.5">
      <c r="A15">
        <v>14</v>
      </c>
      <c r="B15" t="s">
        <v>82</v>
      </c>
      <c r="C15" t="s">
        <v>188</v>
      </c>
    </row>
    <row r="16" spans="1:3" x14ac:dyDescent="0.5">
      <c r="A16">
        <v>15</v>
      </c>
      <c r="B16" t="s">
        <v>83</v>
      </c>
      <c r="C16" t="s">
        <v>83</v>
      </c>
    </row>
    <row r="17" spans="1:3" x14ac:dyDescent="0.5">
      <c r="A17">
        <v>16</v>
      </c>
      <c r="B17" t="s">
        <v>84</v>
      </c>
      <c r="C17" t="s">
        <v>171</v>
      </c>
    </row>
    <row r="18" spans="1:3" x14ac:dyDescent="0.5">
      <c r="A18">
        <v>17</v>
      </c>
      <c r="B18" t="s">
        <v>85</v>
      </c>
      <c r="C18" t="s">
        <v>172</v>
      </c>
    </row>
    <row r="19" spans="1:3" x14ac:dyDescent="0.5">
      <c r="A19">
        <v>18</v>
      </c>
      <c r="B19" t="s">
        <v>86</v>
      </c>
      <c r="C19" t="s">
        <v>173</v>
      </c>
    </row>
    <row r="20" spans="1:3" x14ac:dyDescent="0.5">
      <c r="A20">
        <v>19</v>
      </c>
      <c r="B20" t="s">
        <v>87</v>
      </c>
      <c r="C20" t="s">
        <v>174</v>
      </c>
    </row>
    <row r="21" spans="1:3" x14ac:dyDescent="0.5">
      <c r="A21">
        <v>20</v>
      </c>
      <c r="B21" t="s">
        <v>88</v>
      </c>
      <c r="C21" t="s">
        <v>175</v>
      </c>
    </row>
    <row r="22" spans="1:3" x14ac:dyDescent="0.5">
      <c r="A22">
        <v>21</v>
      </c>
      <c r="B22" t="s">
        <v>233</v>
      </c>
      <c r="C22" t="s">
        <v>195</v>
      </c>
    </row>
    <row r="23" spans="1:3" x14ac:dyDescent="0.5">
      <c r="A23">
        <v>22</v>
      </c>
      <c r="B23" t="s">
        <v>89</v>
      </c>
      <c r="C23" t="s">
        <v>176</v>
      </c>
    </row>
    <row r="24" spans="1:3" x14ac:dyDescent="0.5">
      <c r="A24">
        <v>23</v>
      </c>
      <c r="B24" t="s">
        <v>90</v>
      </c>
      <c r="C24" t="s">
        <v>189</v>
      </c>
    </row>
    <row r="25" spans="1:3" x14ac:dyDescent="0.5">
      <c r="A25">
        <v>24</v>
      </c>
      <c r="B25" t="s">
        <v>91</v>
      </c>
      <c r="C25" t="s">
        <v>194</v>
      </c>
    </row>
    <row r="26" spans="1:3" x14ac:dyDescent="0.5">
      <c r="A26">
        <v>25</v>
      </c>
      <c r="B26" t="s">
        <v>92</v>
      </c>
      <c r="C26" t="s">
        <v>193</v>
      </c>
    </row>
    <row r="27" spans="1:3" x14ac:dyDescent="0.5">
      <c r="A27">
        <v>26</v>
      </c>
      <c r="B27" t="s">
        <v>93</v>
      </c>
      <c r="C27" t="s">
        <v>177</v>
      </c>
    </row>
    <row r="28" spans="1:3" x14ac:dyDescent="0.5">
      <c r="A28">
        <v>27</v>
      </c>
      <c r="B28" t="s">
        <v>94</v>
      </c>
      <c r="C28" t="s">
        <v>178</v>
      </c>
    </row>
    <row r="29" spans="1:3" x14ac:dyDescent="0.5">
      <c r="A29">
        <v>28</v>
      </c>
      <c r="B29" t="s">
        <v>95</v>
      </c>
      <c r="C29" t="s">
        <v>179</v>
      </c>
    </row>
    <row r="30" spans="1:3" x14ac:dyDescent="0.5">
      <c r="A30">
        <v>29</v>
      </c>
      <c r="B30" t="s">
        <v>96</v>
      </c>
      <c r="C30" t="s">
        <v>190</v>
      </c>
    </row>
    <row r="31" spans="1:3" x14ac:dyDescent="0.5">
      <c r="A31">
        <v>30</v>
      </c>
      <c r="B31" t="s">
        <v>97</v>
      </c>
      <c r="C31" t="s">
        <v>191</v>
      </c>
    </row>
    <row r="32" spans="1:3" x14ac:dyDescent="0.5">
      <c r="A32">
        <v>31</v>
      </c>
      <c r="B32" t="s">
        <v>98</v>
      </c>
      <c r="C32" t="s">
        <v>192</v>
      </c>
    </row>
    <row r="33" spans="1:3" x14ac:dyDescent="0.5">
      <c r="A33">
        <v>32</v>
      </c>
      <c r="B33" t="s">
        <v>99</v>
      </c>
      <c r="C33" t="s">
        <v>180</v>
      </c>
    </row>
    <row r="34" spans="1:3" x14ac:dyDescent="0.5">
      <c r="A34">
        <v>33</v>
      </c>
      <c r="B34" t="s">
        <v>100</v>
      </c>
      <c r="C34" t="s">
        <v>181</v>
      </c>
    </row>
    <row r="35" spans="1:3" x14ac:dyDescent="0.5">
      <c r="A35">
        <v>34</v>
      </c>
      <c r="B35" t="s">
        <v>101</v>
      </c>
      <c r="C35" t="s">
        <v>196</v>
      </c>
    </row>
    <row r="36" spans="1:3" x14ac:dyDescent="0.5">
      <c r="A36">
        <v>35</v>
      </c>
      <c r="B36" t="s">
        <v>102</v>
      </c>
      <c r="C36" t="s">
        <v>183</v>
      </c>
    </row>
    <row r="37" spans="1:3" x14ac:dyDescent="0.5">
      <c r="A37">
        <v>36</v>
      </c>
      <c r="B37" t="s">
        <v>103</v>
      </c>
      <c r="C37" t="s">
        <v>184</v>
      </c>
    </row>
    <row r="38" spans="1:3" x14ac:dyDescent="0.5">
      <c r="A38">
        <v>37</v>
      </c>
      <c r="B38" t="s">
        <v>104</v>
      </c>
      <c r="C38" t="s">
        <v>234</v>
      </c>
    </row>
    <row r="39" spans="1:3" x14ac:dyDescent="0.5">
      <c r="A39">
        <v>38</v>
      </c>
      <c r="B39" t="s">
        <v>105</v>
      </c>
      <c r="C39" t="s">
        <v>185</v>
      </c>
    </row>
    <row r="40" spans="1:3" x14ac:dyDescent="0.5">
      <c r="A40">
        <v>39</v>
      </c>
      <c r="B40" t="s">
        <v>106</v>
      </c>
      <c r="C40" t="s">
        <v>186</v>
      </c>
    </row>
    <row r="41" spans="1:3" x14ac:dyDescent="0.5">
      <c r="A41">
        <v>40</v>
      </c>
      <c r="B41" t="s">
        <v>107</v>
      </c>
      <c r="C41" t="s">
        <v>197</v>
      </c>
    </row>
    <row r="42" spans="1:3" x14ac:dyDescent="0.5">
      <c r="A42">
        <v>41</v>
      </c>
      <c r="B42" t="s">
        <v>108</v>
      </c>
      <c r="C42" t="s">
        <v>198</v>
      </c>
    </row>
    <row r="43" spans="1:3" x14ac:dyDescent="0.5">
      <c r="A43">
        <v>42</v>
      </c>
      <c r="B43" t="s">
        <v>109</v>
      </c>
      <c r="C43" t="s">
        <v>182</v>
      </c>
    </row>
    <row r="44" spans="1:3" x14ac:dyDescent="0.5">
      <c r="A44">
        <v>43</v>
      </c>
      <c r="B44" t="s">
        <v>110</v>
      </c>
      <c r="C44" t="s">
        <v>199</v>
      </c>
    </row>
    <row r="45" spans="1:3" x14ac:dyDescent="0.5">
      <c r="A45">
        <v>44</v>
      </c>
      <c r="B45" t="s">
        <v>111</v>
      </c>
      <c r="C45" t="s">
        <v>200</v>
      </c>
    </row>
    <row r="46" spans="1:3" x14ac:dyDescent="0.5">
      <c r="A46">
        <v>45</v>
      </c>
      <c r="B46" t="s">
        <v>112</v>
      </c>
      <c r="C46" t="s">
        <v>201</v>
      </c>
    </row>
    <row r="47" spans="1:3" x14ac:dyDescent="0.5">
      <c r="A47">
        <v>46</v>
      </c>
      <c r="B47" t="s">
        <v>113</v>
      </c>
      <c r="C47" t="s">
        <v>202</v>
      </c>
    </row>
    <row r="48" spans="1:3" x14ac:dyDescent="0.5">
      <c r="A48">
        <v>47</v>
      </c>
      <c r="B48" t="s">
        <v>114</v>
      </c>
      <c r="C48" t="s">
        <v>203</v>
      </c>
    </row>
    <row r="49" spans="1:3" x14ac:dyDescent="0.5">
      <c r="A49">
        <v>48</v>
      </c>
      <c r="B49" t="s">
        <v>115</v>
      </c>
      <c r="C49" t="s">
        <v>204</v>
      </c>
    </row>
    <row r="50" spans="1:3" x14ac:dyDescent="0.5">
      <c r="A50">
        <v>49</v>
      </c>
      <c r="B50" t="s">
        <v>116</v>
      </c>
      <c r="C50" t="s">
        <v>205</v>
      </c>
    </row>
    <row r="51" spans="1:3" x14ac:dyDescent="0.5">
      <c r="A51">
        <v>50</v>
      </c>
      <c r="B51" t="s">
        <v>117</v>
      </c>
      <c r="C51" t="s">
        <v>206</v>
      </c>
    </row>
    <row r="52" spans="1:3" x14ac:dyDescent="0.5">
      <c r="A52">
        <v>51</v>
      </c>
      <c r="B52" t="s">
        <v>118</v>
      </c>
      <c r="C52" t="s">
        <v>207</v>
      </c>
    </row>
    <row r="53" spans="1:3" x14ac:dyDescent="0.5">
      <c r="A53">
        <v>52</v>
      </c>
      <c r="B53" t="s">
        <v>119</v>
      </c>
      <c r="C53" t="s">
        <v>208</v>
      </c>
    </row>
    <row r="54" spans="1:3" x14ac:dyDescent="0.5">
      <c r="A54">
        <v>53</v>
      </c>
      <c r="B54" t="s">
        <v>120</v>
      </c>
      <c r="C54" t="s">
        <v>209</v>
      </c>
    </row>
    <row r="55" spans="1:3" x14ac:dyDescent="0.5">
      <c r="A55">
        <v>54</v>
      </c>
      <c r="B55" t="s">
        <v>121</v>
      </c>
      <c r="C55" t="s">
        <v>210</v>
      </c>
    </row>
    <row r="56" spans="1:3" x14ac:dyDescent="0.5">
      <c r="A56">
        <v>55</v>
      </c>
      <c r="B56" t="s">
        <v>122</v>
      </c>
      <c r="C56" t="s">
        <v>211</v>
      </c>
    </row>
    <row r="57" spans="1:3" x14ac:dyDescent="0.5">
      <c r="A57">
        <v>56</v>
      </c>
      <c r="B57" t="s">
        <v>123</v>
      </c>
      <c r="C57" t="s">
        <v>212</v>
      </c>
    </row>
    <row r="58" spans="1:3" x14ac:dyDescent="0.5">
      <c r="A58">
        <v>57</v>
      </c>
      <c r="B58" t="s">
        <v>124</v>
      </c>
      <c r="C58" t="s">
        <v>213</v>
      </c>
    </row>
    <row r="59" spans="1:3" x14ac:dyDescent="0.5">
      <c r="A59">
        <v>58</v>
      </c>
      <c r="B59" t="s">
        <v>125</v>
      </c>
      <c r="C59" t="s">
        <v>214</v>
      </c>
    </row>
    <row r="60" spans="1:3" x14ac:dyDescent="0.5">
      <c r="A60">
        <v>59</v>
      </c>
      <c r="B60" t="s">
        <v>126</v>
      </c>
      <c r="C60" t="s">
        <v>215</v>
      </c>
    </row>
    <row r="61" spans="1:3" x14ac:dyDescent="0.5">
      <c r="A61">
        <v>60</v>
      </c>
      <c r="B61" t="s">
        <v>127</v>
      </c>
      <c r="C61" t="s">
        <v>216</v>
      </c>
    </row>
    <row r="62" spans="1:3" x14ac:dyDescent="0.5">
      <c r="A62">
        <v>61</v>
      </c>
      <c r="B62" t="s">
        <v>128</v>
      </c>
      <c r="C62" t="s">
        <v>217</v>
      </c>
    </row>
    <row r="63" spans="1:3" x14ac:dyDescent="0.5">
      <c r="A63">
        <v>62</v>
      </c>
      <c r="B63" t="s">
        <v>129</v>
      </c>
      <c r="C63" t="s">
        <v>218</v>
      </c>
    </row>
    <row r="64" spans="1:3" x14ac:dyDescent="0.5">
      <c r="A64">
        <v>63</v>
      </c>
      <c r="B64" t="s">
        <v>130</v>
      </c>
      <c r="C64" t="s">
        <v>219</v>
      </c>
    </row>
    <row r="65" spans="1:3" x14ac:dyDescent="0.5">
      <c r="A65">
        <v>64</v>
      </c>
      <c r="B65" t="s">
        <v>131</v>
      </c>
      <c r="C65" t="s">
        <v>220</v>
      </c>
    </row>
    <row r="66" spans="1:3" x14ac:dyDescent="0.5">
      <c r="A66">
        <v>65</v>
      </c>
      <c r="B66" t="s">
        <v>132</v>
      </c>
      <c r="C66" t="s">
        <v>201</v>
      </c>
    </row>
    <row r="67" spans="1:3" x14ac:dyDescent="0.5">
      <c r="A67">
        <v>66</v>
      </c>
      <c r="B67" t="s">
        <v>133</v>
      </c>
      <c r="C67" t="s">
        <v>221</v>
      </c>
    </row>
    <row r="68" spans="1:3" x14ac:dyDescent="0.5">
      <c r="A68">
        <v>67</v>
      </c>
      <c r="B68" t="s">
        <v>134</v>
      </c>
      <c r="C68" t="s">
        <v>222</v>
      </c>
    </row>
    <row r="69" spans="1:3" x14ac:dyDescent="0.5">
      <c r="A69">
        <v>68</v>
      </c>
      <c r="B69" t="s">
        <v>135</v>
      </c>
      <c r="C69" t="s">
        <v>223</v>
      </c>
    </row>
    <row r="70" spans="1:3" x14ac:dyDescent="0.5">
      <c r="A70">
        <v>69</v>
      </c>
      <c r="B70" t="s">
        <v>136</v>
      </c>
      <c r="C70" t="s">
        <v>224</v>
      </c>
    </row>
    <row r="71" spans="1:3" x14ac:dyDescent="0.5">
      <c r="A71">
        <v>70</v>
      </c>
      <c r="B71" t="s">
        <v>137</v>
      </c>
      <c r="C71" t="s">
        <v>225</v>
      </c>
    </row>
    <row r="72" spans="1:3" x14ac:dyDescent="0.5">
      <c r="A72">
        <v>72</v>
      </c>
      <c r="B72" t="s">
        <v>138</v>
      </c>
      <c r="C72" t="s">
        <v>226</v>
      </c>
    </row>
    <row r="73" spans="1:3" x14ac:dyDescent="0.5">
      <c r="A73">
        <v>73</v>
      </c>
      <c r="B73" t="s">
        <v>139</v>
      </c>
      <c r="C73" t="s">
        <v>227</v>
      </c>
    </row>
    <row r="74" spans="1:3" x14ac:dyDescent="0.5">
      <c r="A74">
        <v>76</v>
      </c>
      <c r="B74" t="s">
        <v>140</v>
      </c>
      <c r="C74" t="s">
        <v>228</v>
      </c>
    </row>
    <row r="75" spans="1:3" x14ac:dyDescent="0.5">
      <c r="A75">
        <v>77</v>
      </c>
      <c r="B75" t="s">
        <v>141</v>
      </c>
      <c r="C75" t="s">
        <v>179</v>
      </c>
    </row>
    <row r="76" spans="1:3" x14ac:dyDescent="0.5">
      <c r="A76">
        <v>78</v>
      </c>
      <c r="B76" t="s">
        <v>142</v>
      </c>
      <c r="C76" t="s">
        <v>229</v>
      </c>
    </row>
    <row r="77" spans="1:3" x14ac:dyDescent="0.5">
      <c r="A77">
        <v>82</v>
      </c>
      <c r="B77" t="s">
        <v>143</v>
      </c>
      <c r="C77" t="s">
        <v>230</v>
      </c>
    </row>
    <row r="78" spans="1:3" x14ac:dyDescent="0.5">
      <c r="A78">
        <v>89</v>
      </c>
      <c r="B78" t="s">
        <v>144</v>
      </c>
      <c r="C78" t="s">
        <v>215</v>
      </c>
    </row>
    <row r="79" spans="1:3" x14ac:dyDescent="0.5">
      <c r="A79">
        <v>92</v>
      </c>
      <c r="B79" t="s">
        <v>145</v>
      </c>
      <c r="C79" t="s">
        <v>231</v>
      </c>
    </row>
    <row r="80" spans="1:3" x14ac:dyDescent="0.5">
      <c r="A80">
        <v>93</v>
      </c>
      <c r="B80" t="s">
        <v>146</v>
      </c>
      <c r="C80" t="s">
        <v>161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D33"/>
  <sheetViews>
    <sheetView workbookViewId="0">
      <selection activeCell="C33" sqref="C33"/>
    </sheetView>
  </sheetViews>
  <sheetFormatPr defaultRowHeight="14.35" x14ac:dyDescent="0.5"/>
  <cols>
    <col min="4" max="4" width="10.64453125" bestFit="1" customWidth="1"/>
  </cols>
  <sheetData>
    <row r="1" spans="1:4" x14ac:dyDescent="0.5">
      <c r="A1" t="s">
        <v>158</v>
      </c>
      <c r="B1" t="s">
        <v>147</v>
      </c>
      <c r="C1" t="s">
        <v>159</v>
      </c>
      <c r="D1" t="s">
        <v>148</v>
      </c>
    </row>
    <row r="2" spans="1:4" x14ac:dyDescent="0.5">
      <c r="A2" t="s">
        <v>0</v>
      </c>
      <c r="B2">
        <v>51</v>
      </c>
      <c r="C2" t="str">
        <f>INDEX(teams[abbrev],MATCH(groups[[#This Row],[rank]],teams[rank]))</f>
        <v>QAT</v>
      </c>
      <c r="D2" t="str">
        <f>INDEX(teams[team],MATCH(groups[[#This Row],[rank]],teams[rank]))</f>
        <v>Qatar</v>
      </c>
    </row>
    <row r="3" spans="1:4" x14ac:dyDescent="0.5">
      <c r="A3" t="s">
        <v>1</v>
      </c>
      <c r="B3">
        <v>46</v>
      </c>
      <c r="C3" t="str">
        <f>INDEX(teams[abbrev],MATCH(groups[[#This Row],[rank]],teams[rank]))</f>
        <v>ECU</v>
      </c>
      <c r="D3" t="str">
        <f>INDEX(teams[team],MATCH(groups[[#This Row],[rank]],teams[rank]))</f>
        <v>Ecuador</v>
      </c>
    </row>
    <row r="4" spans="1:4" x14ac:dyDescent="0.5">
      <c r="A4" t="s">
        <v>2</v>
      </c>
      <c r="B4">
        <v>20</v>
      </c>
      <c r="C4" t="str">
        <f>INDEX(teams[abbrev],MATCH(groups[[#This Row],[rank]],teams[rank]))</f>
        <v>SEN</v>
      </c>
      <c r="D4" t="str">
        <f>INDEX(teams[team],MATCH(groups[[#This Row],[rank]],teams[rank]))</f>
        <v>Senegal</v>
      </c>
    </row>
    <row r="5" spans="1:4" x14ac:dyDescent="0.5">
      <c r="A5" t="s">
        <v>3</v>
      </c>
      <c r="B5">
        <v>10</v>
      </c>
      <c r="C5" t="str">
        <f>INDEX(teams[abbrev],MATCH(groups[[#This Row],[rank]],teams[rank]))</f>
        <v>NED</v>
      </c>
      <c r="D5" t="str">
        <f>INDEX(teams[team],MATCH(groups[[#This Row],[rank]],teams[rank]))</f>
        <v>Netherlands</v>
      </c>
    </row>
    <row r="6" spans="1:4" x14ac:dyDescent="0.5">
      <c r="A6" t="s">
        <v>4</v>
      </c>
      <c r="B6">
        <v>5</v>
      </c>
      <c r="C6" t="str">
        <f>INDEX(teams[abbrev],MATCH(groups[[#This Row],[rank]],teams[rank]))</f>
        <v>ENG</v>
      </c>
      <c r="D6" t="str">
        <f>INDEX(teams[team],MATCH(groups[[#This Row],[rank]],teams[rank]))</f>
        <v>England</v>
      </c>
    </row>
    <row r="7" spans="1:4" x14ac:dyDescent="0.5">
      <c r="A7" t="s">
        <v>5</v>
      </c>
      <c r="B7">
        <v>21</v>
      </c>
      <c r="C7" t="str">
        <f>INDEX(teams[abbrev],MATCH(groups[[#This Row],[rank]],teams[rank]))</f>
        <v>IRN</v>
      </c>
      <c r="D7" t="str">
        <f>INDEX(teams[team],MATCH(groups[[#This Row],[rank]],teams[rank]))</f>
        <v>Iran</v>
      </c>
    </row>
    <row r="8" spans="1:4" x14ac:dyDescent="0.5">
      <c r="A8" t="s">
        <v>6</v>
      </c>
      <c r="B8">
        <v>15</v>
      </c>
      <c r="C8" t="str">
        <f>INDEX(teams[abbrev],MATCH(groups[[#This Row],[rank]],teams[rank]))</f>
        <v>USA</v>
      </c>
      <c r="D8" t="str">
        <f>INDEX(teams[team],MATCH(groups[[#This Row],[rank]],teams[rank]))</f>
        <v>USA</v>
      </c>
    </row>
    <row r="9" spans="1:4" x14ac:dyDescent="0.5">
      <c r="A9" t="s">
        <v>7</v>
      </c>
      <c r="B9">
        <v>18</v>
      </c>
      <c r="C9" t="str">
        <f>INDEX(teams[abbrev],MATCH(groups[[#This Row],[rank]],teams[rank]))</f>
        <v>WAL</v>
      </c>
      <c r="D9" t="str">
        <f>INDEX(teams[team],MATCH(groups[[#This Row],[rank]],teams[rank]))</f>
        <v>Wales</v>
      </c>
    </row>
    <row r="10" spans="1:4" x14ac:dyDescent="0.5">
      <c r="A10" t="s">
        <v>14</v>
      </c>
      <c r="B10">
        <v>4</v>
      </c>
      <c r="C10" t="str">
        <f>INDEX(teams[abbrev],MATCH(groups[[#This Row],[rank]],teams[rank]))</f>
        <v>ARG</v>
      </c>
      <c r="D10" t="str">
        <f>INDEX(teams[team],MATCH(groups[[#This Row],[rank]],teams[rank]))</f>
        <v>Argentina</v>
      </c>
    </row>
    <row r="11" spans="1:4" x14ac:dyDescent="0.5">
      <c r="A11" t="s">
        <v>15</v>
      </c>
      <c r="B11">
        <v>49</v>
      </c>
      <c r="C11" t="str">
        <f>INDEX(teams[abbrev],MATCH(groups[[#This Row],[rank]],teams[rank]))</f>
        <v>KSA</v>
      </c>
      <c r="D11" t="str">
        <f>INDEX(teams[team],MATCH(groups[[#This Row],[rank]],teams[rank]))</f>
        <v>Saudi Arabia</v>
      </c>
    </row>
    <row r="12" spans="1:4" x14ac:dyDescent="0.5">
      <c r="A12" t="s">
        <v>12</v>
      </c>
      <c r="B12">
        <v>9</v>
      </c>
      <c r="C12" t="str">
        <f>INDEX(teams[abbrev],MATCH(groups[[#This Row],[rank]],teams[rank]))</f>
        <v>MEX</v>
      </c>
      <c r="D12" t="str">
        <f>INDEX(teams[team],MATCH(groups[[#This Row],[rank]],teams[rank]))</f>
        <v>Mexico</v>
      </c>
    </row>
    <row r="13" spans="1:4" x14ac:dyDescent="0.5">
      <c r="A13" t="s">
        <v>13</v>
      </c>
      <c r="B13">
        <v>26</v>
      </c>
      <c r="C13" t="str">
        <f>INDEX(teams[abbrev],MATCH(groups[[#This Row],[rank]],teams[rank]))</f>
        <v>POL</v>
      </c>
      <c r="D13" t="str">
        <f>INDEX(teams[team],MATCH(groups[[#This Row],[rank]],teams[rank]))</f>
        <v>Poland</v>
      </c>
    </row>
    <row r="14" spans="1:4" x14ac:dyDescent="0.5">
      <c r="A14" t="s">
        <v>8</v>
      </c>
      <c r="B14">
        <v>3</v>
      </c>
      <c r="C14" t="str">
        <f>INDEX(teams[abbrev],MATCH(groups[[#This Row],[rank]],teams[rank]))</f>
        <v>FRA</v>
      </c>
      <c r="D14" t="str">
        <f>INDEX(teams[team],MATCH(groups[[#This Row],[rank]],teams[rank]))</f>
        <v>France</v>
      </c>
    </row>
    <row r="15" spans="1:4" x14ac:dyDescent="0.5">
      <c r="A15" t="s">
        <v>9</v>
      </c>
      <c r="B15">
        <v>42</v>
      </c>
      <c r="C15" t="str">
        <f>INDEX(teams[abbrev],MATCH(groups[[#This Row],[rank]],teams[rank]))</f>
        <v>AUS</v>
      </c>
      <c r="D15" t="str">
        <f>INDEX(teams[team],MATCH(groups[[#This Row],[rank]],teams[rank]))</f>
        <v>Australia</v>
      </c>
    </row>
    <row r="16" spans="1:4" x14ac:dyDescent="0.5">
      <c r="A16" t="s">
        <v>10</v>
      </c>
      <c r="B16">
        <v>11</v>
      </c>
      <c r="C16" t="str">
        <f>INDEX(teams[abbrev],MATCH(groups[[#This Row],[rank]],teams[rank]))</f>
        <v>DEN</v>
      </c>
      <c r="D16" t="str">
        <f>INDEX(teams[team],MATCH(groups[[#This Row],[rank]],teams[rank]))</f>
        <v>Denmark</v>
      </c>
    </row>
    <row r="17" spans="1:4" x14ac:dyDescent="0.5">
      <c r="A17" t="s">
        <v>11</v>
      </c>
      <c r="B17">
        <v>35</v>
      </c>
      <c r="C17" t="str">
        <f>INDEX(teams[abbrev],MATCH(groups[[#This Row],[rank]],teams[rank]))</f>
        <v>TUN</v>
      </c>
      <c r="D17" t="str">
        <f>INDEX(teams[team],MATCH(groups[[#This Row],[rank]],teams[rank]))</f>
        <v>Tunisia</v>
      </c>
    </row>
    <row r="18" spans="1:4" x14ac:dyDescent="0.5">
      <c r="A18" t="s">
        <v>18</v>
      </c>
      <c r="B18">
        <v>7</v>
      </c>
      <c r="C18" t="str">
        <f>INDEX(teams[abbrev],MATCH(groups[[#This Row],[rank]],teams[rank]))</f>
        <v>ESP</v>
      </c>
      <c r="D18" t="str">
        <f>INDEX(teams[team],MATCH(groups[[#This Row],[rank]],teams[rank]))</f>
        <v>Spain</v>
      </c>
    </row>
    <row r="19" spans="1:4" x14ac:dyDescent="0.5">
      <c r="A19" t="s">
        <v>19</v>
      </c>
      <c r="B19">
        <v>31</v>
      </c>
      <c r="C19" t="str">
        <f>INDEX(teams[abbrev],MATCH(groups[[#This Row],[rank]],teams[rank]))</f>
        <v>CRC</v>
      </c>
      <c r="D19" t="str">
        <f>INDEX(teams[team],MATCH(groups[[#This Row],[rank]],teams[rank]))</f>
        <v>Costa Rica</v>
      </c>
    </row>
    <row r="20" spans="1:4" x14ac:dyDescent="0.5">
      <c r="A20" t="s">
        <v>20</v>
      </c>
      <c r="B20">
        <v>12</v>
      </c>
      <c r="C20" t="str">
        <f>INDEX(teams[abbrev],MATCH(groups[[#This Row],[rank]],teams[rank]))</f>
        <v>GER</v>
      </c>
      <c r="D20" t="str">
        <f>INDEX(teams[team],MATCH(groups[[#This Row],[rank]],teams[rank]))</f>
        <v>Germany</v>
      </c>
    </row>
    <row r="21" spans="1:4" x14ac:dyDescent="0.5">
      <c r="A21" t="s">
        <v>21</v>
      </c>
      <c r="B21">
        <v>23</v>
      </c>
      <c r="C21" t="str">
        <f>INDEX(teams[abbrev],MATCH(groups[[#This Row],[rank]],teams[rank]))</f>
        <v>JPN</v>
      </c>
      <c r="D21" t="str">
        <f>INDEX(teams[team],MATCH(groups[[#This Row],[rank]],teams[rank]))</f>
        <v>Japan</v>
      </c>
    </row>
    <row r="22" spans="1:4" x14ac:dyDescent="0.5">
      <c r="A22" t="s">
        <v>16</v>
      </c>
      <c r="B22">
        <v>2</v>
      </c>
      <c r="C22" t="str">
        <f>INDEX(teams[abbrev],MATCH(groups[[#This Row],[rank]],teams[rank]))</f>
        <v>BEL</v>
      </c>
      <c r="D22" t="str">
        <f>INDEX(teams[team],MATCH(groups[[#This Row],[rank]],teams[rank]))</f>
        <v>Belgium</v>
      </c>
    </row>
    <row r="23" spans="1:4" x14ac:dyDescent="0.5">
      <c r="A23" t="s">
        <v>17</v>
      </c>
      <c r="B23">
        <v>38</v>
      </c>
      <c r="C23" t="str">
        <f>INDEX(teams[abbrev],MATCH(groups[[#This Row],[rank]],teams[rank]))</f>
        <v>CAN</v>
      </c>
      <c r="D23" t="str">
        <f>INDEX(teams[team],MATCH(groups[[#This Row],[rank]],teams[rank]))</f>
        <v>Canada</v>
      </c>
    </row>
    <row r="24" spans="1:4" x14ac:dyDescent="0.5">
      <c r="A24" t="s">
        <v>22</v>
      </c>
      <c r="B24">
        <v>24</v>
      </c>
      <c r="C24" t="str">
        <f>INDEX(teams[abbrev],MATCH(groups[[#This Row],[rank]],teams[rank]))</f>
        <v>MAR</v>
      </c>
      <c r="D24" t="str">
        <f>INDEX(teams[team],MATCH(groups[[#This Row],[rank]],teams[rank]))</f>
        <v>Morocco</v>
      </c>
    </row>
    <row r="25" spans="1:4" x14ac:dyDescent="0.5">
      <c r="A25" t="s">
        <v>23</v>
      </c>
      <c r="B25">
        <v>16</v>
      </c>
      <c r="C25" t="str">
        <f>INDEX(teams[abbrev],MATCH(groups[[#This Row],[rank]],teams[rank]))</f>
        <v>CRO</v>
      </c>
      <c r="D25" t="str">
        <f>INDEX(teams[team],MATCH(groups[[#This Row],[rank]],teams[rank]))</f>
        <v>Croatia</v>
      </c>
    </row>
    <row r="26" spans="1:4" x14ac:dyDescent="0.5">
      <c r="A26" t="s">
        <v>30</v>
      </c>
      <c r="B26">
        <v>1</v>
      </c>
      <c r="C26" t="str">
        <f>INDEX(teams[abbrev],MATCH(groups[[#This Row],[rank]],teams[rank]))</f>
        <v>BRA</v>
      </c>
      <c r="D26" t="str">
        <f>INDEX(teams[team],MATCH(groups[[#This Row],[rank]],teams[rank]))</f>
        <v>Brazil</v>
      </c>
    </row>
    <row r="27" spans="1:4" x14ac:dyDescent="0.5">
      <c r="A27" t="s">
        <v>31</v>
      </c>
      <c r="B27">
        <v>25</v>
      </c>
      <c r="C27" t="str">
        <f>INDEX(teams[abbrev],MATCH(groups[[#This Row],[rank]],teams[rank]))</f>
        <v>SRB</v>
      </c>
      <c r="D27" t="str">
        <f>INDEX(teams[team],MATCH(groups[[#This Row],[rank]],teams[rank]))</f>
        <v>Serbia</v>
      </c>
    </row>
    <row r="28" spans="1:4" x14ac:dyDescent="0.5">
      <c r="A28" t="s">
        <v>24</v>
      </c>
      <c r="B28">
        <v>14</v>
      </c>
      <c r="C28" t="str">
        <f>INDEX(teams[abbrev],MATCH(groups[[#This Row],[rank]],teams[rank]))</f>
        <v>SUI</v>
      </c>
      <c r="D28" t="str">
        <f>INDEX(teams[team],MATCH(groups[[#This Row],[rank]],teams[rank]))</f>
        <v>Switzerland</v>
      </c>
    </row>
    <row r="29" spans="1:4" x14ac:dyDescent="0.5">
      <c r="A29" t="s">
        <v>25</v>
      </c>
      <c r="B29">
        <v>37</v>
      </c>
      <c r="C29" t="str">
        <f>INDEX(teams[abbrev],MATCH(groups[[#This Row],[rank]],teams[rank]))</f>
        <v>CMR</v>
      </c>
      <c r="D29" t="str">
        <f>INDEX(teams[team],MATCH(groups[[#This Row],[rank]],teams[rank]))</f>
        <v>Cameroon</v>
      </c>
    </row>
    <row r="30" spans="1:4" x14ac:dyDescent="0.5">
      <c r="A30" t="s">
        <v>28</v>
      </c>
      <c r="B30">
        <v>8</v>
      </c>
      <c r="C30" t="str">
        <f>INDEX(teams[abbrev],MATCH(groups[[#This Row],[rank]],teams[rank]))</f>
        <v>POR</v>
      </c>
      <c r="D30" t="str">
        <f>INDEX(teams[team],MATCH(groups[[#This Row],[rank]],teams[rank]))</f>
        <v>Portugal</v>
      </c>
    </row>
    <row r="31" spans="1:4" x14ac:dyDescent="0.5">
      <c r="A31" t="s">
        <v>29</v>
      </c>
      <c r="B31">
        <v>60</v>
      </c>
      <c r="C31" t="str">
        <f>INDEX(teams[abbrev],MATCH(groups[[#This Row],[rank]],teams[rank]))</f>
        <v>GHA</v>
      </c>
      <c r="D31" t="str">
        <f>INDEX(teams[team],MATCH(groups[[#This Row],[rank]],teams[rank]))</f>
        <v>Ghana</v>
      </c>
    </row>
    <row r="32" spans="1:4" x14ac:dyDescent="0.5">
      <c r="A32" t="s">
        <v>26</v>
      </c>
      <c r="B32">
        <v>13</v>
      </c>
      <c r="C32" t="str">
        <f>INDEX(teams[abbrev],MATCH(groups[[#This Row],[rank]],teams[rank]))</f>
        <v>URU</v>
      </c>
      <c r="D32" t="str">
        <f>INDEX(teams[team],MATCH(groups[[#This Row],[rank]],teams[rank]))</f>
        <v>Uruguay</v>
      </c>
    </row>
    <row r="33" spans="1:4" x14ac:dyDescent="0.5">
      <c r="A33" t="s">
        <v>27</v>
      </c>
      <c r="B33">
        <v>29</v>
      </c>
      <c r="C33" t="str">
        <f>INDEX(teams[abbrev],MATCH(groups[[#This Row],[rank]],teams[rank]))</f>
        <v>KOR</v>
      </c>
      <c r="D33" t="str">
        <f>INDEX(teams[team],MATCH(groups[[#This Row],[rank]],teams[rank]))</f>
        <v>South Korea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27A3-9C04-470D-A669-DED7E035C2BF}">
  <dimension ref="A1:B9"/>
  <sheetViews>
    <sheetView workbookViewId="0">
      <selection sqref="A1:B9"/>
    </sheetView>
  </sheetViews>
  <sheetFormatPr defaultRowHeight="14.35" x14ac:dyDescent="0.5"/>
  <cols>
    <col min="2" max="2" width="9.05859375" customWidth="1"/>
  </cols>
  <sheetData>
    <row r="1" spans="1:2" x14ac:dyDescent="0.5">
      <c r="A1" t="s">
        <v>68</v>
      </c>
      <c r="B1" t="s">
        <v>157</v>
      </c>
    </row>
    <row r="2" spans="1:2" x14ac:dyDescent="0.5">
      <c r="A2">
        <v>1</v>
      </c>
      <c r="B2" t="s">
        <v>149</v>
      </c>
    </row>
    <row r="3" spans="1:2" x14ac:dyDescent="0.5">
      <c r="A3">
        <v>2</v>
      </c>
      <c r="B3" t="s">
        <v>150</v>
      </c>
    </row>
    <row r="4" spans="1:2" x14ac:dyDescent="0.5">
      <c r="A4">
        <v>3</v>
      </c>
      <c r="B4" t="s">
        <v>151</v>
      </c>
    </row>
    <row r="5" spans="1:2" x14ac:dyDescent="0.5">
      <c r="A5">
        <v>4</v>
      </c>
      <c r="B5" t="s">
        <v>152</v>
      </c>
    </row>
    <row r="6" spans="1:2" x14ac:dyDescent="0.5">
      <c r="A6">
        <v>5</v>
      </c>
      <c r="B6" t="s">
        <v>153</v>
      </c>
    </row>
    <row r="7" spans="1:2" x14ac:dyDescent="0.5">
      <c r="A7">
        <v>6</v>
      </c>
      <c r="B7" t="s">
        <v>154</v>
      </c>
    </row>
    <row r="8" spans="1:2" x14ac:dyDescent="0.5">
      <c r="A8">
        <v>7</v>
      </c>
      <c r="B8" t="s">
        <v>155</v>
      </c>
    </row>
    <row r="9" spans="1:2" x14ac:dyDescent="0.5">
      <c r="A9">
        <v>8</v>
      </c>
      <c r="B9" t="s">
        <v>156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</vt:lpstr>
      <vt:lpstr>Teams</vt:lpstr>
      <vt:lpstr>Groups</vt:lpstr>
      <vt:lpstr>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 Oberg</cp:lastModifiedBy>
  <dcterms:created xsi:type="dcterms:W3CDTF">2022-11-06T22:31:39Z</dcterms:created>
  <dcterms:modified xsi:type="dcterms:W3CDTF">2022-11-08T19:34:46Z</dcterms:modified>
</cp:coreProperties>
</file>