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transaction_log" localSheetId="0" hidden="1">Sheet1!$A$1:$M$28</definedName>
  </definedNames>
  <calcPr calcId="152511"/>
  <pivotCaches>
    <pivotCache cacheId="35" r:id="rId2"/>
    <pivotCache cacheId="38" r:id="rId3"/>
  </pivotCaches>
  <extLst>
    <ext xmlns:x15="http://schemas.microsoft.com/office/spreadsheetml/2010/11/main" uri="{FCE2AD5D-F65C-4FA6-A056-5C36A1767C68}">
      <x15:dataModel>
        <x15:modelTables>
          <x15:modelTable id="transaction-log-befdb876-7aed-40dd-818f-9b480575574b" name="transaction-log" connection="transaction-log"/>
        </x15:modelTables>
      </x15:dataModel>
    </ext>
  </extLst>
</workbook>
</file>

<file path=xl/calcChain.xml><?xml version="1.0" encoding="utf-8"?>
<calcChain xmlns="http://schemas.openxmlformats.org/spreadsheetml/2006/main">
  <c r="H79" i="1" l="1"/>
  <c r="H80" i="1"/>
  <c r="H81" i="1"/>
  <c r="H82" i="1"/>
  <c r="H83" i="1"/>
  <c r="H84" i="1"/>
  <c r="H85" i="1"/>
  <c r="H86" i="1"/>
  <c r="H78" i="1"/>
  <c r="H87" i="1" s="1"/>
</calcChain>
</file>

<file path=xl/connections.xml><?xml version="1.0" encoding="utf-8"?>
<connections xmlns="http://schemas.openxmlformats.org/spreadsheetml/2006/main">
  <connection id="1" keepAlive="1" name="ModelConnection_transaction-log" description="Data Model" type="5" refreshedVersion="5" minRefreshableVersion="5" saveData="1">
    <dbPr connection="Data Model Connection" command="transaction-log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transaction-log" type="103" refreshedVersion="5" minRefreshableVersion="5" refreshOnLoad="1" saveData="1">
    <extLst>
      <ext xmlns:x15="http://schemas.microsoft.com/office/spreadsheetml/2010/11/main" uri="{DE250136-89BD-433C-8126-D09CA5730AF9}">
        <x15:connection id="transaction-log-befdb876-7aed-40dd-818f-9b480575574b" autoDelete="1">
          <x15:textPr codePage="437" sourceFile="D:\Libraries\Documents\Visual Studio 2013\Projects\ProgFund-M2\ProgFund-M2\data\transaction-log.csv" tab="0" comma="1">
            <textFields count="13"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</connections>
</file>

<file path=xl/sharedStrings.xml><?xml version="1.0" encoding="utf-8"?>
<sst xmlns="http://schemas.openxmlformats.org/spreadsheetml/2006/main" count="77" uniqueCount="30">
  <si>
    <t>Id</t>
  </si>
  <si>
    <t>Name</t>
  </si>
  <si>
    <t>Unit Price</t>
  </si>
  <si>
    <t>Quantity</t>
  </si>
  <si>
    <t>Paid Amount</t>
  </si>
  <si>
    <t>Change Dispensed</t>
  </si>
  <si>
    <t>RM20 left</t>
  </si>
  <si>
    <t>RM10 left</t>
  </si>
  <si>
    <t>RM5 left</t>
  </si>
  <si>
    <t>RM1 left</t>
  </si>
  <si>
    <t>RM0.5 left</t>
  </si>
  <si>
    <t>RM0.2 left</t>
  </si>
  <si>
    <t>RM0.1 left</t>
  </si>
  <si>
    <t>Bamboo juice</t>
  </si>
  <si>
    <t>Can of air</t>
  </si>
  <si>
    <t>Tem Peh Juice</t>
  </si>
  <si>
    <t>Apple Berry Juice</t>
  </si>
  <si>
    <t>Sky Juice</t>
  </si>
  <si>
    <t>Livita Asli</t>
  </si>
  <si>
    <t>Cappacino Premium</t>
  </si>
  <si>
    <t>Lychee Supremo</t>
  </si>
  <si>
    <t>Papaya Leaf Juice</t>
  </si>
  <si>
    <t>Row Labels</t>
  </si>
  <si>
    <t>Grand Total</t>
  </si>
  <si>
    <t>Sum of Quantity</t>
  </si>
  <si>
    <t>Sum of Paid Amount</t>
  </si>
  <si>
    <t>Sum of Change Dispensed</t>
  </si>
  <si>
    <t>Revenue</t>
  </si>
  <si>
    <t>Names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</si>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</sst>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M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left"/>
    </xf>
    <xf numFmtId="164" fontId="0" fillId="0" borderId="1" xfId="0" applyNumberFormat="1" applyBorder="1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11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&quot;RM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M&quot;#,##0.00"/>
    </dxf>
    <dxf>
      <numFmt numFmtId="164" formatCode="&quot;RM&quot;#,##0.00"/>
    </dxf>
    <dxf>
      <numFmt numFmtId="164" formatCode="&quot;RM&quot;#,##0.00"/>
    </dxf>
    <dxf>
      <numFmt numFmtId="164" formatCode="&quot;RM&quot;#,##0.00"/>
    </dxf>
    <dxf>
      <numFmt numFmtId="164" formatCode="&quot;RM&quot;#,##0.00"/>
    </dxf>
    <dxf>
      <numFmt numFmtId="164" formatCode="&quot;RM&quot;#,##0.00"/>
    </dxf>
    <dxf>
      <numFmt numFmtId="164" formatCode="&quot;RM&quot;#,##0.00"/>
    </dxf>
    <dxf>
      <numFmt numFmtId="164" formatCode="&quot;RM&quot;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Change Remaining</a:t>
            </a:r>
            <a:r>
              <a:rPr lang="en-MY" baseline="0"/>
              <a:t> After Each Transaction</a:t>
            </a:r>
            <a:endParaRPr lang="en-MY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RM20 left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Sheet1!$G$2:$G$28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RM10 left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Sheet1!$H$2:$H$28</c:f>
              <c:numCache>
                <c:formatCode>General</c:formatCode>
                <c:ptCount val="2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RM5 left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Sheet1!$I$2:$I$28</c:f>
              <c:numCache>
                <c:formatCode>General</c:formatCode>
                <c:ptCount val="2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RM1 left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Sheet1!$J$2:$J$28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RM0.5 left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Sheet1!$K$2:$K$28</c:f>
              <c:numCache>
                <c:formatCode>General</c:formatCode>
                <c:ptCount val="2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9</c:v>
                </c:pt>
                <c:pt idx="18">
                  <c:v>3</c:v>
                </c:pt>
                <c:pt idx="19">
                  <c:v>5</c:v>
                </c:pt>
                <c:pt idx="20">
                  <c:v>7</c:v>
                </c:pt>
                <c:pt idx="21">
                  <c:v>7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</c:numCache>
            </c:numRef>
          </c:val>
        </c:ser>
        <c:ser>
          <c:idx val="5"/>
          <c:order val="5"/>
          <c:tx>
            <c:strRef>
              <c:f>Sheet1!$L$1</c:f>
              <c:strCache>
                <c:ptCount val="1"/>
                <c:pt idx="0">
                  <c:v>RM0.2 left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Sheet1!$L$2:$L$28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16</c:v>
                </c:pt>
                <c:pt idx="4">
                  <c:v>16</c:v>
                </c:pt>
                <c:pt idx="5">
                  <c:v>20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15</c:v>
                </c:pt>
                <c:pt idx="23">
                  <c:v>0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</c:numCache>
            </c:numRef>
          </c:val>
        </c:ser>
        <c:ser>
          <c:idx val="6"/>
          <c:order val="6"/>
          <c:tx>
            <c:strRef>
              <c:f>Sheet1!$M$1</c:f>
              <c:strCache>
                <c:ptCount val="1"/>
                <c:pt idx="0">
                  <c:v>RM0.1 left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Sheet1!$M$2:$M$28</c:f>
              <c:numCache>
                <c:formatCode>General</c:formatCode>
                <c:ptCount val="27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29</c:v>
                </c:pt>
                <c:pt idx="4">
                  <c:v>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8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4802352"/>
        <c:axId val="-1234814320"/>
        <c:axId val="-1235699552"/>
      </c:area3DChart>
      <c:catAx>
        <c:axId val="-123480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4814320"/>
        <c:crosses val="autoZero"/>
        <c:auto val="1"/>
        <c:lblAlgn val="ctr"/>
        <c:lblOffset val="100"/>
        <c:noMultiLvlLbl val="0"/>
      </c:catAx>
      <c:valAx>
        <c:axId val="-12348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4802352"/>
        <c:crosses val="autoZero"/>
        <c:crossBetween val="midCat"/>
      </c:valAx>
      <c:serAx>
        <c:axId val="-1235699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481432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[Log-Analysis.xlsx]Sheet1!PivotTable1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Quantity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Sheet1!$G$50:$G$59</c:f>
              <c:strCache>
                <c:ptCount val="9"/>
                <c:pt idx="0">
                  <c:v>Apple Berry Juice</c:v>
                </c:pt>
                <c:pt idx="1">
                  <c:v>Bamboo juice</c:v>
                </c:pt>
                <c:pt idx="2">
                  <c:v>Can of air</c:v>
                </c:pt>
                <c:pt idx="3">
                  <c:v>Cappacino Premium</c:v>
                </c:pt>
                <c:pt idx="4">
                  <c:v>Livita Asli</c:v>
                </c:pt>
                <c:pt idx="5">
                  <c:v>Lychee Supremo</c:v>
                </c:pt>
                <c:pt idx="6">
                  <c:v>Papaya Leaf Juice</c:v>
                </c:pt>
                <c:pt idx="7">
                  <c:v>Sky Juice</c:v>
                </c:pt>
                <c:pt idx="8">
                  <c:v>Tem Peh Juice</c:v>
                </c:pt>
              </c:strCache>
            </c:strRef>
          </c:cat>
          <c:val>
            <c:numRef>
              <c:f>Sheet1!$H$50:$H$59</c:f>
              <c:numCache>
                <c:formatCode>General</c:formatCode>
                <c:ptCount val="9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62962240"/>
        <c:axId val="-1162961696"/>
      </c:barChart>
      <c:catAx>
        <c:axId val="-116296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2961696"/>
        <c:crosses val="autoZero"/>
        <c:auto val="1"/>
        <c:lblAlgn val="ctr"/>
        <c:lblOffset val="100"/>
        <c:noMultiLvlLbl val="0"/>
      </c:catAx>
      <c:valAx>
        <c:axId val="-11629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296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Sheet1!$H$77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Sheet1!$G$78:$G$86</c15:sqref>
                  </c15:fullRef>
                </c:ext>
              </c:extLst>
              <c:f>Sheet1!$G$78:$G$86</c:f>
              <c:strCache>
                <c:ptCount val="9"/>
                <c:pt idx="0">
                  <c:v>Apple Berry Juice</c:v>
                </c:pt>
                <c:pt idx="1">
                  <c:v>Bamboo juice</c:v>
                </c:pt>
                <c:pt idx="2">
                  <c:v>Can of air</c:v>
                </c:pt>
                <c:pt idx="3">
                  <c:v>Cappacino Premium</c:v>
                </c:pt>
                <c:pt idx="4">
                  <c:v>Livita Asli</c:v>
                </c:pt>
                <c:pt idx="5">
                  <c:v>Lychee Supremo</c:v>
                </c:pt>
                <c:pt idx="6">
                  <c:v>Papaya Leaf Juice</c:v>
                </c:pt>
                <c:pt idx="7">
                  <c:v>Sky Juice</c:v>
                </c:pt>
                <c:pt idx="8">
                  <c:v>Tem Peh Juice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Sheet1!$H$78:$H$86</c15:sqref>
                  </c15:fullRef>
                </c:ext>
              </c:extLst>
              <c:f>Sheet1!$H$78:$H$86</c:f>
              <c:numCache>
                <c:formatCode>"RM"#,##0.00</c:formatCode>
                <c:ptCount val="9"/>
                <c:pt idx="0">
                  <c:v>6</c:v>
                </c:pt>
                <c:pt idx="1">
                  <c:v>2.6</c:v>
                </c:pt>
                <c:pt idx="2">
                  <c:v>198</c:v>
                </c:pt>
                <c:pt idx="3">
                  <c:v>60</c:v>
                </c:pt>
                <c:pt idx="4">
                  <c:v>10</c:v>
                </c:pt>
                <c:pt idx="5">
                  <c:v>4</c:v>
                </c:pt>
                <c:pt idx="6">
                  <c:v>3.6000000000000014</c:v>
                </c:pt>
                <c:pt idx="7">
                  <c:v>4.8000000000000007</c:v>
                </c:pt>
                <c:pt idx="8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1798960"/>
        <c:axId val="-571796784"/>
      </c:barChart>
      <c:catAx>
        <c:axId val="-57179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796784"/>
        <c:crosses val="autoZero"/>
        <c:auto val="1"/>
        <c:lblAlgn val="ctr"/>
        <c:lblOffset val="100"/>
        <c:noMultiLvlLbl val="0"/>
      </c:catAx>
      <c:valAx>
        <c:axId val="-5717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M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79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31</xdr:row>
      <xdr:rowOff>185737</xdr:rowOff>
    </xdr:from>
    <xdr:to>
      <xdr:col>5</xdr:col>
      <xdr:colOff>838200</xdr:colOff>
      <xdr:row>46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46</xdr:row>
      <xdr:rowOff>147637</xdr:rowOff>
    </xdr:from>
    <xdr:to>
      <xdr:col>5</xdr:col>
      <xdr:colOff>857250</xdr:colOff>
      <xdr:row>61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65</xdr:row>
      <xdr:rowOff>157162</xdr:rowOff>
    </xdr:from>
    <xdr:to>
      <xdr:col>5</xdr:col>
      <xdr:colOff>914400</xdr:colOff>
      <xdr:row>80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2005.947406250001" backgroundQuery="1" createdVersion="5" refreshedVersion="5" minRefreshableVersion="3" recordCount="0" supportSubquery="1" supportAdvancedDrill="1">
  <cacheSource type="external" connectionId="2"/>
  <cacheFields count="2">
    <cacheField name="[transaction-log].[Name].[Name]" caption="Name" numFmtId="0" hierarchy="1" level="1">
      <sharedItems count="9">
        <s v="Apple Berry Juice"/>
        <s v="Bamboo juice"/>
        <s v="Can of air"/>
        <s v="Cappacino Premium"/>
        <s v="Livita Asli"/>
        <s v="Lychee Supremo"/>
        <s v="Papaya Leaf Juice"/>
        <s v="Sky Juice"/>
        <s v="Tem Peh Juice"/>
      </sharedItems>
    </cacheField>
    <cacheField name="[Measures].[Sum of Quantity]" caption="Sum of Quantity" numFmtId="0" hierarchy="13" level="32767"/>
  </cacheFields>
  <cacheHierarchies count="18">
    <cacheHierarchy uniqueName="[transaction-log].[Id]" caption="Id" attribute="1" defaultMemberUniqueName="[transaction-log].[Id].[All]" allUniqueName="[transaction-log].[Id].[All]" dimensionUniqueName="[transaction-log]" displayFolder="" count="0" memberValueDatatype="20" unbalanced="0"/>
    <cacheHierarchy uniqueName="[transaction-log].[Name]" caption="Name" attribute="1" defaultMemberUniqueName="[transaction-log].[Name].[All]" allUniqueName="[transaction-log].[Name].[All]" dimensionUniqueName="[transaction-log]" displayFolder="" count="2" memberValueDatatype="130" unbalanced="0">
      <fieldsUsage count="2">
        <fieldUsage x="-1"/>
        <fieldUsage x="0"/>
      </fieldsUsage>
    </cacheHierarchy>
    <cacheHierarchy uniqueName="[transaction-log].[Unit Price]" caption="Unit Price" attribute="1" defaultMemberUniqueName="[transaction-log].[Unit Price].[All]" allUniqueName="[transaction-log].[Unit Price].[All]" dimensionUniqueName="[transaction-log]" displayFolder="" count="0" memberValueDatatype="5" unbalanced="0"/>
    <cacheHierarchy uniqueName="[transaction-log].[Quantity]" caption="Quantity" attribute="1" defaultMemberUniqueName="[transaction-log].[Quantity].[All]" allUniqueName="[transaction-log].[Quantity].[All]" dimensionUniqueName="[transaction-log]" displayFolder="" count="0" memberValueDatatype="20" unbalanced="0"/>
    <cacheHierarchy uniqueName="[transaction-log].[Paid Amount]" caption="Paid Amount" attribute="1" defaultMemberUniqueName="[transaction-log].[Paid Amount].[All]" allUniqueName="[transaction-log].[Paid Amount].[All]" dimensionUniqueName="[transaction-log]" displayFolder="" count="0" memberValueDatatype="5" unbalanced="0"/>
    <cacheHierarchy uniqueName="[transaction-log].[Change Dispensed]" caption="Change Dispensed" attribute="1" defaultMemberUniqueName="[transaction-log].[Change Dispensed].[All]" allUniqueName="[transaction-log].[Change Dispensed].[All]" dimensionUniqueName="[transaction-log]" displayFolder="" count="0" memberValueDatatype="5" unbalanced="0"/>
    <cacheHierarchy uniqueName="[transaction-log].[RM20 left]" caption="RM20 left" attribute="1" defaultMemberUniqueName="[transaction-log].[RM20 left].[All]" allUniqueName="[transaction-log].[RM20 left].[All]" dimensionUniqueName="[transaction-log]" displayFolder="" count="0" memberValueDatatype="20" unbalanced="0"/>
    <cacheHierarchy uniqueName="[transaction-log].[RM10 left]" caption="RM10 left" attribute="1" defaultMemberUniqueName="[transaction-log].[RM10 left].[All]" allUniqueName="[transaction-log].[RM10 left].[All]" dimensionUniqueName="[transaction-log]" displayFolder="" count="0" memberValueDatatype="20" unbalanced="0"/>
    <cacheHierarchy uniqueName="[transaction-log].[RM5 left]" caption="RM5 left" attribute="1" defaultMemberUniqueName="[transaction-log].[RM5 left].[All]" allUniqueName="[transaction-log].[RM5 left].[All]" dimensionUniqueName="[transaction-log]" displayFolder="" count="0" memberValueDatatype="20" unbalanced="0"/>
    <cacheHierarchy uniqueName="[transaction-log].[RM1 left]" caption="RM1 left" attribute="1" defaultMemberUniqueName="[transaction-log].[RM1 left].[All]" allUniqueName="[transaction-log].[RM1 left].[All]" dimensionUniqueName="[transaction-log]" displayFolder="" count="0" memberValueDatatype="20" unbalanced="0"/>
    <cacheHierarchy uniqueName="[transaction-log].[RM0.5 left]" caption="RM0.5 left" attribute="1" defaultMemberUniqueName="[transaction-log].[RM0.5 left].[All]" allUniqueName="[transaction-log].[RM0.5 left].[All]" dimensionUniqueName="[transaction-log]" displayFolder="" count="0" memberValueDatatype="20" unbalanced="0"/>
    <cacheHierarchy uniqueName="[transaction-log].[RM0.2 left]" caption="RM0.2 left" attribute="1" defaultMemberUniqueName="[transaction-log].[RM0.2 left].[All]" allUniqueName="[transaction-log].[RM0.2 left].[All]" dimensionUniqueName="[transaction-log]" displayFolder="" count="0" memberValueDatatype="20" unbalanced="0"/>
    <cacheHierarchy uniqueName="[transaction-log].[RM0.1 left]" caption="RM0.1 left" attribute="1" defaultMemberUniqueName="[transaction-log].[RM0.1 left].[All]" allUniqueName="[transaction-log].[RM0.1 left].[All]" dimensionUniqueName="[transaction-log]" displayFolder="" count="0" memberValueDatatype="20" unbalanced="0"/>
    <cacheHierarchy uniqueName="[Measures].[Sum of Quantity]" caption="Sum of Quantity" measure="1" displayFolder="" measureGroup="transaction-log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id Amount]" caption="Sum of Paid Amount" measure="1" displayFolder="" measureGroup="transaction-log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hange Dispensed]" caption="Sum of Change Dispensed" measure="1" displayFolder="" measureGroup="transaction-log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__XL_Count transaction-log]" caption="__XL_Count transaction-log" measure="1" displayFolder="" measureGroup="transaction-log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ransaction-log" uniqueName="[transaction-log]" caption="transaction-log"/>
  </dimensions>
  <measureGroups count="1">
    <measureGroup name="transaction-log" caption="transaction-log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hor" refreshedDate="42005.963361689814" backgroundQuery="1" createdVersion="5" refreshedVersion="5" minRefreshableVersion="3" recordCount="0" supportSubquery="1" supportAdvancedDrill="1">
  <cacheSource type="external" connectionId="2"/>
  <cacheFields count="3">
    <cacheField name="[transaction-log].[Name].[Name]" caption="Name" numFmtId="0" hierarchy="1" level="1">
      <sharedItems count="9">
        <s v="Apple Berry Juice"/>
        <s v="Bamboo juice"/>
        <s v="Can of air"/>
        <s v="Cappacino Premium"/>
        <s v="Livita Asli"/>
        <s v="Lychee Supremo"/>
        <s v="Papaya Leaf Juice"/>
        <s v="Sky Juice"/>
        <s v="Tem Peh Juice"/>
      </sharedItems>
    </cacheField>
    <cacheField name="[Measures].[Sum of Paid Amount]" caption="Sum of Paid Amount" numFmtId="0" hierarchy="14" level="32767"/>
    <cacheField name="[Measures].[Sum of Change Dispensed]" caption="Sum of Change Dispensed" numFmtId="0" hierarchy="15" level="32767"/>
  </cacheFields>
  <cacheHierarchies count="18">
    <cacheHierarchy uniqueName="[transaction-log].[Id]" caption="Id" attribute="1" defaultMemberUniqueName="[transaction-log].[Id].[All]" allUniqueName="[transaction-log].[Id].[All]" dimensionUniqueName="[transaction-log]" displayFolder="" count="0" memberValueDatatype="20" unbalanced="0"/>
    <cacheHierarchy uniqueName="[transaction-log].[Name]" caption="Name" attribute="1" defaultMemberUniqueName="[transaction-log].[Name].[All]" allUniqueName="[transaction-log].[Name].[All]" dimensionUniqueName="[transaction-log]" displayFolder="" count="2" memberValueDatatype="130" unbalanced="0">
      <fieldsUsage count="2">
        <fieldUsage x="-1"/>
        <fieldUsage x="0"/>
      </fieldsUsage>
    </cacheHierarchy>
    <cacheHierarchy uniqueName="[transaction-log].[Unit Price]" caption="Unit Price" attribute="1" defaultMemberUniqueName="[transaction-log].[Unit Price].[All]" allUniqueName="[transaction-log].[Unit Price].[All]" dimensionUniqueName="[transaction-log]" displayFolder="" count="0" memberValueDatatype="5" unbalanced="0"/>
    <cacheHierarchy uniqueName="[transaction-log].[Quantity]" caption="Quantity" attribute="1" defaultMemberUniqueName="[transaction-log].[Quantity].[All]" allUniqueName="[transaction-log].[Quantity].[All]" dimensionUniqueName="[transaction-log]" displayFolder="" count="0" memberValueDatatype="20" unbalanced="0"/>
    <cacheHierarchy uniqueName="[transaction-log].[Paid Amount]" caption="Paid Amount" attribute="1" defaultMemberUniqueName="[transaction-log].[Paid Amount].[All]" allUniqueName="[transaction-log].[Paid Amount].[All]" dimensionUniqueName="[transaction-log]" displayFolder="" count="0" memberValueDatatype="5" unbalanced="0"/>
    <cacheHierarchy uniqueName="[transaction-log].[Change Dispensed]" caption="Change Dispensed" attribute="1" defaultMemberUniqueName="[transaction-log].[Change Dispensed].[All]" allUniqueName="[transaction-log].[Change Dispensed].[All]" dimensionUniqueName="[transaction-log]" displayFolder="" count="0" memberValueDatatype="5" unbalanced="0"/>
    <cacheHierarchy uniqueName="[transaction-log].[RM20 left]" caption="RM20 left" attribute="1" defaultMemberUniqueName="[transaction-log].[RM20 left].[All]" allUniqueName="[transaction-log].[RM20 left].[All]" dimensionUniqueName="[transaction-log]" displayFolder="" count="0" memberValueDatatype="20" unbalanced="0"/>
    <cacheHierarchy uniqueName="[transaction-log].[RM10 left]" caption="RM10 left" attribute="1" defaultMemberUniqueName="[transaction-log].[RM10 left].[All]" allUniqueName="[transaction-log].[RM10 left].[All]" dimensionUniqueName="[transaction-log]" displayFolder="" count="0" memberValueDatatype="20" unbalanced="0"/>
    <cacheHierarchy uniqueName="[transaction-log].[RM5 left]" caption="RM5 left" attribute="1" defaultMemberUniqueName="[transaction-log].[RM5 left].[All]" allUniqueName="[transaction-log].[RM5 left].[All]" dimensionUniqueName="[transaction-log]" displayFolder="" count="0" memberValueDatatype="20" unbalanced="0"/>
    <cacheHierarchy uniqueName="[transaction-log].[RM1 left]" caption="RM1 left" attribute="1" defaultMemberUniqueName="[transaction-log].[RM1 left].[All]" allUniqueName="[transaction-log].[RM1 left].[All]" dimensionUniqueName="[transaction-log]" displayFolder="" count="0" memberValueDatatype="20" unbalanced="0"/>
    <cacheHierarchy uniqueName="[transaction-log].[RM0.5 left]" caption="RM0.5 left" attribute="1" defaultMemberUniqueName="[transaction-log].[RM0.5 left].[All]" allUniqueName="[transaction-log].[RM0.5 left].[All]" dimensionUniqueName="[transaction-log]" displayFolder="" count="0" memberValueDatatype="20" unbalanced="0"/>
    <cacheHierarchy uniqueName="[transaction-log].[RM0.2 left]" caption="RM0.2 left" attribute="1" defaultMemberUniqueName="[transaction-log].[RM0.2 left].[All]" allUniqueName="[transaction-log].[RM0.2 left].[All]" dimensionUniqueName="[transaction-log]" displayFolder="" count="0" memberValueDatatype="20" unbalanced="0"/>
    <cacheHierarchy uniqueName="[transaction-log].[RM0.1 left]" caption="RM0.1 left" attribute="1" defaultMemberUniqueName="[transaction-log].[RM0.1 left].[All]" allUniqueName="[transaction-log].[RM0.1 left].[All]" dimensionUniqueName="[transaction-log]" displayFolder="" count="0" memberValueDatatype="20" unbalanced="0"/>
    <cacheHierarchy uniqueName="[Measures].[Sum of Quantity]" caption="Sum of Quantity" measure="1" displayFolder="" measureGroup="transaction-lo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id Amount]" caption="Sum of Paid Amount" measure="1" displayFolder="" measureGroup="transaction-log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hange Dispensed]" caption="Sum of Change Dispensed" measure="1" displayFolder="" measureGroup="transaction-log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__XL_Count transaction-log]" caption="__XL_Count transaction-log" measure="1" displayFolder="" measureGroup="transaction-log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ransaction-log" uniqueName="[transaction-log]" caption="transaction-log"/>
  </dimensions>
  <measureGroups count="1">
    <measureGroup name="transaction-log" caption="transaction-log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G65:I75" firstHeaderRow="0" firstDataRow="1" firstDataCol="1"/>
  <pivotFields count="3"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id Amount" fld="1" baseField="0" baseItem="0"/>
    <dataField name="Sum of Change Dispensed" fld="2" baseField="0" baseItem="0"/>
  </dataFields>
  <formats count="1">
    <format dxfId="5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transaction-log">
        <x15:activeTabTopLevelEntity name="[transaction-log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35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7">
  <location ref="G49:H59" firstHeaderRow="1" firstDataRow="1" firstDataCol="1"/>
  <pivotFields count="2"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transaction-log">
        <x15:activeTabTopLevelEntity name="[transaction-log]"/>
      </x15:pivotTableUISettings>
    </ext>
  </extLst>
</pivotTableDefinition>
</file>

<file path=xl/queryTables/queryTable1.xml><?xml version="1.0" encoding="utf-8"?>
<queryTable xmlns="http://schemas.openxmlformats.org/spreadsheetml/2006/main" name="transaction-log" backgroundRefresh="0" connectionId="1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Name" tableColumnId="2"/>
      <queryTableField id="3" name="Unit Price" tableColumnId="3"/>
      <queryTableField id="4" name="Quantity" tableColumnId="4"/>
      <queryTableField id="5" name="Paid Amount" tableColumnId="5"/>
      <queryTableField id="6" name="Change Dispensed" tableColumnId="6"/>
      <queryTableField id="7" name="RM20 left" tableColumnId="7"/>
      <queryTableField id="8" name="RM10 left" tableColumnId="8"/>
      <queryTableField id="9" name="RM5 left" tableColumnId="9"/>
      <queryTableField id="10" name="RM1 left" tableColumnId="10"/>
      <queryTableField id="11" name="RM0.5 left" tableColumnId="11"/>
      <queryTableField id="12" name="RM0.2 left" tableColumnId="12"/>
      <queryTableField id="13" name="RM0.1 left" tableColumnId="13"/>
    </queryTableFields>
  </queryTableRefresh>
  <extLst>
    <ext xmlns:x15="http://schemas.microsoft.com/office/spreadsheetml/2010/11/main" uri="{883FBD77-0823-4a55-B5E3-86C4891E6966}">
      <x15:queryTable sourceDataName="transaction-log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transaction_log" displayName="Table_transaction_log" ref="A1:M28" tableType="queryTable" totalsRowShown="0">
  <autoFilter ref="A1:M28"/>
  <sortState ref="A2:M28">
    <sortCondition ref="A1:A26"/>
  </sortState>
  <tableColumns count="13">
    <tableColumn id="1" uniqueName="1" name="Id" queryTableFieldId="1"/>
    <tableColumn id="2" uniqueName="2" name="Name" queryTableFieldId="2"/>
    <tableColumn id="3" uniqueName="3" name="Unit Price" queryTableFieldId="3" dataDxfId="8"/>
    <tableColumn id="4" uniqueName="4" name="Quantity" queryTableFieldId="4"/>
    <tableColumn id="5" uniqueName="5" name="Paid Amount" queryTableFieldId="5" dataDxfId="10"/>
    <tableColumn id="6" uniqueName="6" name="Change Dispensed" queryTableFieldId="6" dataDxfId="9"/>
    <tableColumn id="7" uniqueName="7" name="RM20 left" queryTableFieldId="7"/>
    <tableColumn id="8" uniqueName="8" name="RM10 left" queryTableFieldId="8"/>
    <tableColumn id="9" uniqueName="9" name="RM5 left" queryTableFieldId="9"/>
    <tableColumn id="10" uniqueName="10" name="RM1 left" queryTableFieldId="10"/>
    <tableColumn id="11" uniqueName="11" name="RM0.5 left" queryTableFieldId="11"/>
    <tableColumn id="12" uniqueName="12" name="RM0.2 left" queryTableFieldId="12"/>
    <tableColumn id="13" uniqueName="13" name="RM0.1 left" queryTableFieldId="1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77:H86" totalsRowShown="0" headerRowDxfId="0">
  <autoFilter ref="G77:H86"/>
  <tableColumns count="2">
    <tableColumn id="1" name="Names" dataDxfId="2"/>
    <tableColumn id="2" name="Revenue" dataDxfId="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abSelected="1" workbookViewId="0">
      <selection activeCell="J79" sqref="J79"/>
    </sheetView>
  </sheetViews>
  <sheetFormatPr defaultRowHeight="15" x14ac:dyDescent="0.25"/>
  <cols>
    <col min="1" max="1" width="5" bestFit="1" customWidth="1"/>
    <col min="2" max="2" width="19" bestFit="1" customWidth="1"/>
    <col min="3" max="3" width="12" style="4" bestFit="1" customWidth="1"/>
    <col min="4" max="4" width="11" bestFit="1" customWidth="1"/>
    <col min="5" max="5" width="14.7109375" style="4" bestFit="1" customWidth="1"/>
    <col min="6" max="6" width="19.85546875" style="4" bestFit="1" customWidth="1"/>
    <col min="7" max="7" width="19" bestFit="1" customWidth="1"/>
    <col min="8" max="8" width="19.28515625" bestFit="1" customWidth="1"/>
    <col min="9" max="9" width="24.7109375" customWidth="1"/>
    <col min="10" max="10" width="19" bestFit="1" customWidth="1"/>
    <col min="11" max="11" width="19.28515625" bestFit="1" customWidth="1"/>
    <col min="12" max="12" width="24.28515625" bestFit="1" customWidth="1"/>
    <col min="13" max="13" width="15" customWidth="1"/>
  </cols>
  <sheetData>
    <row r="1" spans="1:13" x14ac:dyDescent="0.25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s="4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t="s">
        <v>20</v>
      </c>
      <c r="C2" s="4">
        <v>0.8</v>
      </c>
      <c r="D2">
        <v>1</v>
      </c>
      <c r="E2" s="4">
        <v>0.8</v>
      </c>
      <c r="F2" s="4">
        <v>0</v>
      </c>
      <c r="G2">
        <v>3</v>
      </c>
      <c r="H2">
        <v>7</v>
      </c>
      <c r="I2">
        <v>9</v>
      </c>
      <c r="J2">
        <v>0</v>
      </c>
      <c r="K2">
        <v>12</v>
      </c>
      <c r="L2">
        <v>1</v>
      </c>
      <c r="M2">
        <v>18</v>
      </c>
    </row>
    <row r="3" spans="1:13" x14ac:dyDescent="0.25">
      <c r="A3">
        <v>2</v>
      </c>
      <c r="B3" t="s">
        <v>19</v>
      </c>
      <c r="C3" s="4">
        <v>20</v>
      </c>
      <c r="D3">
        <v>1</v>
      </c>
      <c r="E3" s="4">
        <v>20</v>
      </c>
      <c r="F3" s="4">
        <v>0</v>
      </c>
      <c r="G3">
        <v>3</v>
      </c>
      <c r="H3">
        <v>9</v>
      </c>
      <c r="I3">
        <v>9</v>
      </c>
      <c r="J3">
        <v>0</v>
      </c>
      <c r="K3">
        <v>12</v>
      </c>
      <c r="L3">
        <v>1</v>
      </c>
      <c r="M3">
        <v>18</v>
      </c>
    </row>
    <row r="4" spans="1:13" x14ac:dyDescent="0.25">
      <c r="A4">
        <v>3</v>
      </c>
      <c r="B4" t="s">
        <v>14</v>
      </c>
      <c r="C4" s="4">
        <v>99</v>
      </c>
      <c r="D4">
        <v>2</v>
      </c>
      <c r="E4" s="4">
        <v>200</v>
      </c>
      <c r="F4" s="4">
        <v>2</v>
      </c>
      <c r="G4">
        <v>12</v>
      </c>
      <c r="H4">
        <v>11</v>
      </c>
      <c r="I4">
        <v>9</v>
      </c>
      <c r="J4">
        <v>15</v>
      </c>
      <c r="K4">
        <v>12</v>
      </c>
      <c r="L4">
        <v>4</v>
      </c>
      <c r="M4">
        <v>18</v>
      </c>
    </row>
    <row r="5" spans="1:13" x14ac:dyDescent="0.25">
      <c r="A5">
        <v>4</v>
      </c>
      <c r="B5" t="s">
        <v>15</v>
      </c>
      <c r="C5" s="4">
        <v>1</v>
      </c>
      <c r="D5">
        <v>4</v>
      </c>
      <c r="E5" s="4">
        <v>4.2</v>
      </c>
      <c r="F5" s="4">
        <v>0.2</v>
      </c>
      <c r="G5">
        <v>12</v>
      </c>
      <c r="H5">
        <v>11</v>
      </c>
      <c r="I5">
        <v>9</v>
      </c>
      <c r="J5">
        <v>15</v>
      </c>
      <c r="K5">
        <v>13</v>
      </c>
      <c r="L5">
        <v>16</v>
      </c>
      <c r="M5">
        <v>29</v>
      </c>
    </row>
    <row r="6" spans="1:13" x14ac:dyDescent="0.25">
      <c r="A6">
        <v>5</v>
      </c>
      <c r="B6" t="s">
        <v>19</v>
      </c>
      <c r="C6" s="4">
        <v>20</v>
      </c>
      <c r="D6">
        <v>1</v>
      </c>
      <c r="E6" s="4">
        <v>20</v>
      </c>
      <c r="F6" s="4">
        <v>0</v>
      </c>
      <c r="G6">
        <v>13</v>
      </c>
      <c r="H6">
        <v>11</v>
      </c>
      <c r="I6">
        <v>9</v>
      </c>
      <c r="J6">
        <v>15</v>
      </c>
      <c r="K6">
        <v>13</v>
      </c>
      <c r="L6">
        <v>16</v>
      </c>
      <c r="M6">
        <v>29</v>
      </c>
    </row>
    <row r="7" spans="1:13" x14ac:dyDescent="0.25">
      <c r="A7">
        <v>6</v>
      </c>
      <c r="B7" t="s">
        <v>15</v>
      </c>
      <c r="C7" s="4">
        <v>1</v>
      </c>
      <c r="D7">
        <v>1</v>
      </c>
      <c r="E7" s="4">
        <v>5</v>
      </c>
      <c r="F7" s="4">
        <v>0</v>
      </c>
      <c r="G7">
        <v>0</v>
      </c>
      <c r="H7">
        <v>0</v>
      </c>
      <c r="I7">
        <v>0</v>
      </c>
      <c r="J7">
        <v>2</v>
      </c>
      <c r="K7">
        <v>2</v>
      </c>
      <c r="L7">
        <v>20</v>
      </c>
      <c r="M7">
        <v>0</v>
      </c>
    </row>
    <row r="8" spans="1:13" x14ac:dyDescent="0.25">
      <c r="A8">
        <v>7</v>
      </c>
      <c r="B8" t="s">
        <v>15</v>
      </c>
      <c r="C8" s="4">
        <v>1</v>
      </c>
      <c r="D8">
        <v>1</v>
      </c>
      <c r="E8" s="4">
        <v>5</v>
      </c>
      <c r="F8" s="4">
        <v>4</v>
      </c>
      <c r="G8">
        <v>0</v>
      </c>
      <c r="H8">
        <v>0</v>
      </c>
      <c r="I8">
        <v>1</v>
      </c>
      <c r="J8">
        <v>0</v>
      </c>
      <c r="K8">
        <v>0</v>
      </c>
      <c r="L8">
        <v>15</v>
      </c>
      <c r="M8">
        <v>0</v>
      </c>
    </row>
    <row r="9" spans="1:13" x14ac:dyDescent="0.25">
      <c r="A9">
        <v>8</v>
      </c>
      <c r="B9" t="s">
        <v>17</v>
      </c>
      <c r="C9" s="4">
        <v>1.2</v>
      </c>
      <c r="D9">
        <v>2</v>
      </c>
      <c r="E9" s="4">
        <v>2.4</v>
      </c>
      <c r="F9" s="4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15</v>
      </c>
      <c r="M9">
        <v>0</v>
      </c>
    </row>
    <row r="10" spans="1:13" x14ac:dyDescent="0.25">
      <c r="A10">
        <v>9</v>
      </c>
      <c r="B10" t="s">
        <v>16</v>
      </c>
      <c r="C10" s="4">
        <v>1</v>
      </c>
      <c r="D10">
        <v>3</v>
      </c>
      <c r="E10" s="4">
        <v>3</v>
      </c>
      <c r="F10" s="4">
        <v>0</v>
      </c>
      <c r="G10">
        <v>0</v>
      </c>
      <c r="H10">
        <v>0</v>
      </c>
      <c r="I10">
        <v>1</v>
      </c>
      <c r="J10">
        <v>2</v>
      </c>
      <c r="K10">
        <v>2</v>
      </c>
      <c r="L10">
        <v>15</v>
      </c>
      <c r="M10">
        <v>0</v>
      </c>
    </row>
    <row r="11" spans="1:13" x14ac:dyDescent="0.25">
      <c r="A11">
        <v>10</v>
      </c>
      <c r="B11" t="s">
        <v>18</v>
      </c>
      <c r="C11" s="4">
        <v>2.5</v>
      </c>
      <c r="D11">
        <v>2</v>
      </c>
      <c r="E11" s="4">
        <v>10</v>
      </c>
      <c r="F11" s="4">
        <v>5</v>
      </c>
      <c r="G11">
        <v>0</v>
      </c>
      <c r="H11">
        <v>1</v>
      </c>
      <c r="I11">
        <v>0</v>
      </c>
      <c r="J11">
        <v>2</v>
      </c>
      <c r="K11">
        <v>2</v>
      </c>
      <c r="L11">
        <v>15</v>
      </c>
      <c r="M11">
        <v>0</v>
      </c>
    </row>
    <row r="12" spans="1:13" x14ac:dyDescent="0.25">
      <c r="A12">
        <v>11</v>
      </c>
      <c r="B12" t="s">
        <v>13</v>
      </c>
      <c r="C12" s="4">
        <v>1.3</v>
      </c>
      <c r="D12">
        <v>1</v>
      </c>
      <c r="E12" s="4">
        <v>1.5</v>
      </c>
      <c r="F12" s="4">
        <v>0.2</v>
      </c>
      <c r="G12">
        <v>0</v>
      </c>
      <c r="H12">
        <v>1</v>
      </c>
      <c r="I12">
        <v>0</v>
      </c>
      <c r="J12">
        <v>2</v>
      </c>
      <c r="K12">
        <v>3</v>
      </c>
      <c r="L12">
        <v>16</v>
      </c>
      <c r="M12">
        <v>6</v>
      </c>
    </row>
    <row r="13" spans="1:13" x14ac:dyDescent="0.25">
      <c r="A13">
        <v>12</v>
      </c>
      <c r="B13" t="s">
        <v>17</v>
      </c>
      <c r="C13" s="4">
        <v>1.2</v>
      </c>
      <c r="D13">
        <v>2</v>
      </c>
      <c r="E13" s="4">
        <v>5</v>
      </c>
      <c r="F13" s="4">
        <v>2.6</v>
      </c>
      <c r="G13">
        <v>0</v>
      </c>
      <c r="H13">
        <v>1</v>
      </c>
      <c r="I13">
        <v>1</v>
      </c>
      <c r="J13">
        <v>0</v>
      </c>
      <c r="K13">
        <v>2</v>
      </c>
      <c r="L13">
        <v>16</v>
      </c>
      <c r="M13">
        <v>5</v>
      </c>
    </row>
    <row r="14" spans="1:13" x14ac:dyDescent="0.25">
      <c r="A14">
        <v>13</v>
      </c>
      <c r="B14" t="s">
        <v>19</v>
      </c>
      <c r="C14" s="4">
        <v>20</v>
      </c>
      <c r="D14">
        <v>1</v>
      </c>
      <c r="E14" s="4">
        <v>20.100000000000001</v>
      </c>
      <c r="F14" s="4">
        <v>0.1</v>
      </c>
      <c r="G14">
        <v>0</v>
      </c>
      <c r="H14">
        <v>1</v>
      </c>
      <c r="I14">
        <v>4</v>
      </c>
      <c r="J14">
        <v>4</v>
      </c>
      <c r="K14">
        <v>3</v>
      </c>
      <c r="L14">
        <v>18</v>
      </c>
      <c r="M14">
        <v>6</v>
      </c>
    </row>
    <row r="15" spans="1:13" x14ac:dyDescent="0.25">
      <c r="A15">
        <v>14</v>
      </c>
      <c r="B15" t="s">
        <v>21</v>
      </c>
      <c r="C15" s="4">
        <v>1.2</v>
      </c>
      <c r="D15">
        <v>2</v>
      </c>
      <c r="E15" s="4">
        <v>20</v>
      </c>
      <c r="F15" s="4">
        <v>17.600000000000001</v>
      </c>
      <c r="G15">
        <v>1</v>
      </c>
      <c r="H15">
        <v>0</v>
      </c>
      <c r="I15">
        <v>3</v>
      </c>
      <c r="J15">
        <v>2</v>
      </c>
      <c r="K15">
        <v>2</v>
      </c>
      <c r="L15">
        <v>18</v>
      </c>
      <c r="M15">
        <v>5</v>
      </c>
    </row>
    <row r="16" spans="1:13" x14ac:dyDescent="0.25">
      <c r="A16">
        <v>15</v>
      </c>
      <c r="B16" t="s">
        <v>16</v>
      </c>
      <c r="C16" s="4">
        <v>1</v>
      </c>
      <c r="D16">
        <v>1</v>
      </c>
      <c r="E16" s="4">
        <v>1</v>
      </c>
      <c r="F16" s="4">
        <v>0</v>
      </c>
      <c r="G16">
        <v>1</v>
      </c>
      <c r="H16">
        <v>0</v>
      </c>
      <c r="I16">
        <v>3</v>
      </c>
      <c r="J16">
        <v>3</v>
      </c>
      <c r="K16">
        <v>2</v>
      </c>
      <c r="L16">
        <v>18</v>
      </c>
      <c r="M16">
        <v>5</v>
      </c>
    </row>
    <row r="17" spans="1:13" x14ac:dyDescent="0.25">
      <c r="A17">
        <v>16</v>
      </c>
      <c r="B17" t="s">
        <v>20</v>
      </c>
      <c r="C17" s="4">
        <v>3.2</v>
      </c>
      <c r="D17">
        <v>1</v>
      </c>
      <c r="E17" s="4">
        <v>20</v>
      </c>
      <c r="F17" s="4">
        <v>16.8</v>
      </c>
      <c r="G17">
        <v>2</v>
      </c>
      <c r="H17">
        <v>2</v>
      </c>
      <c r="I17">
        <v>2</v>
      </c>
      <c r="J17">
        <v>2</v>
      </c>
      <c r="K17">
        <v>1</v>
      </c>
      <c r="L17">
        <v>17</v>
      </c>
      <c r="M17">
        <v>4</v>
      </c>
    </row>
    <row r="18" spans="1:13" x14ac:dyDescent="0.25">
      <c r="A18">
        <v>17</v>
      </c>
      <c r="B18" t="s">
        <v>16</v>
      </c>
      <c r="C18" s="4">
        <v>1</v>
      </c>
      <c r="D18">
        <v>2</v>
      </c>
      <c r="E18" s="4">
        <v>2</v>
      </c>
      <c r="F18" s="4">
        <v>0</v>
      </c>
      <c r="G18">
        <v>2</v>
      </c>
      <c r="H18">
        <v>2</v>
      </c>
      <c r="I18">
        <v>2</v>
      </c>
      <c r="J18">
        <v>2</v>
      </c>
      <c r="K18">
        <v>5</v>
      </c>
      <c r="L18">
        <v>17</v>
      </c>
      <c r="M18">
        <v>4</v>
      </c>
    </row>
    <row r="19" spans="1:13" x14ac:dyDescent="0.25">
      <c r="A19">
        <v>18</v>
      </c>
      <c r="B19" t="s">
        <v>15</v>
      </c>
      <c r="C19" s="4">
        <v>1</v>
      </c>
      <c r="D19">
        <v>1</v>
      </c>
      <c r="E19" s="4">
        <v>12</v>
      </c>
      <c r="F19" s="4">
        <v>11</v>
      </c>
      <c r="G19">
        <v>2</v>
      </c>
      <c r="H19">
        <v>2</v>
      </c>
      <c r="I19">
        <v>2</v>
      </c>
      <c r="J19">
        <v>1</v>
      </c>
      <c r="K19">
        <v>9</v>
      </c>
      <c r="L19">
        <v>17</v>
      </c>
      <c r="M19">
        <v>4</v>
      </c>
    </row>
    <row r="20" spans="1:13" x14ac:dyDescent="0.25">
      <c r="A20">
        <v>19</v>
      </c>
      <c r="B20" t="s">
        <v>15</v>
      </c>
      <c r="C20" s="4">
        <v>1</v>
      </c>
      <c r="D20">
        <v>1</v>
      </c>
      <c r="E20" s="4">
        <v>10</v>
      </c>
      <c r="F20" s="4">
        <v>9</v>
      </c>
      <c r="G20">
        <v>2</v>
      </c>
      <c r="H20">
        <v>3</v>
      </c>
      <c r="I20">
        <v>1</v>
      </c>
      <c r="J20">
        <v>0</v>
      </c>
      <c r="K20">
        <v>3</v>
      </c>
      <c r="L20">
        <v>17</v>
      </c>
      <c r="M20">
        <v>4</v>
      </c>
    </row>
    <row r="21" spans="1:13" x14ac:dyDescent="0.25">
      <c r="A21">
        <v>20</v>
      </c>
      <c r="B21" t="s">
        <v>15</v>
      </c>
      <c r="C21" s="4">
        <v>1</v>
      </c>
      <c r="D21">
        <v>1</v>
      </c>
      <c r="E21" s="4">
        <v>1</v>
      </c>
      <c r="F21" s="4">
        <v>0</v>
      </c>
      <c r="G21">
        <v>2</v>
      </c>
      <c r="H21">
        <v>3</v>
      </c>
      <c r="I21">
        <v>1</v>
      </c>
      <c r="J21">
        <v>0</v>
      </c>
      <c r="K21">
        <v>5</v>
      </c>
      <c r="L21">
        <v>17</v>
      </c>
      <c r="M21">
        <v>4</v>
      </c>
    </row>
    <row r="22" spans="1:13" x14ac:dyDescent="0.25">
      <c r="A22">
        <v>21</v>
      </c>
      <c r="B22" t="s">
        <v>15</v>
      </c>
      <c r="C22" s="4">
        <v>1</v>
      </c>
      <c r="D22">
        <v>1</v>
      </c>
      <c r="E22" s="4">
        <v>1.1000000000000001</v>
      </c>
      <c r="F22" s="4">
        <v>0.1</v>
      </c>
      <c r="G22">
        <v>2</v>
      </c>
      <c r="H22">
        <v>3</v>
      </c>
      <c r="I22">
        <v>1</v>
      </c>
      <c r="J22">
        <v>0</v>
      </c>
      <c r="K22">
        <v>7</v>
      </c>
      <c r="L22">
        <v>17</v>
      </c>
      <c r="M22">
        <v>4</v>
      </c>
    </row>
    <row r="23" spans="1:13" x14ac:dyDescent="0.25">
      <c r="A23">
        <v>22</v>
      </c>
      <c r="B23" t="s">
        <v>15</v>
      </c>
      <c r="C23" s="4">
        <v>1</v>
      </c>
      <c r="D23">
        <v>1</v>
      </c>
      <c r="E23" s="4">
        <v>1</v>
      </c>
      <c r="F23" s="4">
        <v>0</v>
      </c>
      <c r="G23">
        <v>2</v>
      </c>
      <c r="H23">
        <v>3</v>
      </c>
      <c r="I23">
        <v>1</v>
      </c>
      <c r="J23">
        <v>1</v>
      </c>
      <c r="K23">
        <v>7</v>
      </c>
      <c r="L23">
        <v>17</v>
      </c>
      <c r="M23">
        <v>4</v>
      </c>
    </row>
    <row r="24" spans="1:13" x14ac:dyDescent="0.25">
      <c r="A24">
        <v>23</v>
      </c>
      <c r="B24" t="s">
        <v>15</v>
      </c>
      <c r="C24" s="4">
        <v>1</v>
      </c>
      <c r="D24">
        <v>1</v>
      </c>
      <c r="E24" s="4">
        <v>20.399999999999999</v>
      </c>
      <c r="F24" s="4">
        <v>19.399999999999999</v>
      </c>
      <c r="G24">
        <v>3</v>
      </c>
      <c r="H24">
        <v>2</v>
      </c>
      <c r="I24">
        <v>0</v>
      </c>
      <c r="J24">
        <v>0</v>
      </c>
      <c r="K24">
        <v>1</v>
      </c>
      <c r="L24">
        <v>15</v>
      </c>
      <c r="M24">
        <v>8</v>
      </c>
    </row>
    <row r="25" spans="1:13" x14ac:dyDescent="0.25">
      <c r="A25">
        <v>24</v>
      </c>
      <c r="B25" t="s">
        <v>21</v>
      </c>
      <c r="C25" s="4">
        <v>1.2</v>
      </c>
      <c r="D25">
        <v>1</v>
      </c>
      <c r="E25" s="4">
        <v>5</v>
      </c>
      <c r="F25" s="4">
        <v>3.8</v>
      </c>
      <c r="G25">
        <v>3</v>
      </c>
      <c r="H25">
        <v>2</v>
      </c>
      <c r="I25">
        <v>1</v>
      </c>
      <c r="J25">
        <v>0</v>
      </c>
      <c r="K25">
        <v>0</v>
      </c>
      <c r="L25">
        <v>0</v>
      </c>
      <c r="M25">
        <v>5</v>
      </c>
    </row>
    <row r="26" spans="1:13" x14ac:dyDescent="0.25">
      <c r="A26">
        <v>25</v>
      </c>
      <c r="B26" t="s">
        <v>13</v>
      </c>
      <c r="C26" s="4">
        <v>1.3</v>
      </c>
      <c r="D26">
        <v>1</v>
      </c>
      <c r="E26" s="4">
        <v>1.4</v>
      </c>
      <c r="F26" s="4">
        <v>0.1</v>
      </c>
      <c r="G26">
        <v>3</v>
      </c>
      <c r="H26">
        <v>2</v>
      </c>
      <c r="I26">
        <v>1</v>
      </c>
      <c r="J26">
        <v>0</v>
      </c>
      <c r="K26">
        <v>0</v>
      </c>
      <c r="L26">
        <v>7</v>
      </c>
      <c r="M26">
        <v>4</v>
      </c>
    </row>
    <row r="27" spans="1:13" x14ac:dyDescent="0.25">
      <c r="A27">
        <v>26</v>
      </c>
      <c r="B27" t="s">
        <v>18</v>
      </c>
      <c r="C27" s="4">
        <v>2.5</v>
      </c>
      <c r="D27">
        <v>2</v>
      </c>
      <c r="E27" s="4">
        <v>5</v>
      </c>
      <c r="F27" s="4">
        <v>0</v>
      </c>
      <c r="G27">
        <v>3</v>
      </c>
      <c r="H27">
        <v>2</v>
      </c>
      <c r="I27">
        <v>1</v>
      </c>
      <c r="J27">
        <v>0</v>
      </c>
      <c r="K27">
        <v>0</v>
      </c>
      <c r="L27">
        <v>7</v>
      </c>
      <c r="M27">
        <v>4</v>
      </c>
    </row>
    <row r="28" spans="1:13" x14ac:dyDescent="0.25">
      <c r="A28">
        <v>27</v>
      </c>
      <c r="B28" t="s">
        <v>15</v>
      </c>
      <c r="C28" s="4">
        <v>1</v>
      </c>
      <c r="D28">
        <v>1</v>
      </c>
      <c r="E28" s="4">
        <v>1</v>
      </c>
      <c r="F28" s="4">
        <v>0</v>
      </c>
      <c r="G28">
        <v>3</v>
      </c>
      <c r="H28">
        <v>2</v>
      </c>
      <c r="I28">
        <v>1</v>
      </c>
      <c r="J28">
        <v>0</v>
      </c>
      <c r="K28">
        <v>2</v>
      </c>
      <c r="L28">
        <v>7</v>
      </c>
      <c r="M28">
        <v>4</v>
      </c>
    </row>
    <row r="49" spans="7:8" x14ac:dyDescent="0.25">
      <c r="G49" s="1" t="s">
        <v>22</v>
      </c>
      <c r="H49" t="s">
        <v>24</v>
      </c>
    </row>
    <row r="50" spans="7:8" x14ac:dyDescent="0.25">
      <c r="G50" s="2" t="s">
        <v>16</v>
      </c>
      <c r="H50" s="3">
        <v>6</v>
      </c>
    </row>
    <row r="51" spans="7:8" x14ac:dyDescent="0.25">
      <c r="G51" s="2" t="s">
        <v>13</v>
      </c>
      <c r="H51" s="3">
        <v>2</v>
      </c>
    </row>
    <row r="52" spans="7:8" x14ac:dyDescent="0.25">
      <c r="G52" s="2" t="s">
        <v>14</v>
      </c>
      <c r="H52" s="3">
        <v>2</v>
      </c>
    </row>
    <row r="53" spans="7:8" x14ac:dyDescent="0.25">
      <c r="G53" s="2" t="s">
        <v>19</v>
      </c>
      <c r="H53" s="3">
        <v>3</v>
      </c>
    </row>
    <row r="54" spans="7:8" x14ac:dyDescent="0.25">
      <c r="G54" s="2" t="s">
        <v>18</v>
      </c>
      <c r="H54" s="3">
        <v>4</v>
      </c>
    </row>
    <row r="55" spans="7:8" x14ac:dyDescent="0.25">
      <c r="G55" s="2" t="s">
        <v>20</v>
      </c>
      <c r="H55" s="3">
        <v>2</v>
      </c>
    </row>
    <row r="56" spans="7:8" x14ac:dyDescent="0.25">
      <c r="G56" s="2" t="s">
        <v>21</v>
      </c>
      <c r="H56" s="3">
        <v>3</v>
      </c>
    </row>
    <row r="57" spans="7:8" x14ac:dyDescent="0.25">
      <c r="G57" s="2" t="s">
        <v>17</v>
      </c>
      <c r="H57" s="3">
        <v>4</v>
      </c>
    </row>
    <row r="58" spans="7:8" x14ac:dyDescent="0.25">
      <c r="G58" s="2" t="s">
        <v>15</v>
      </c>
      <c r="H58" s="3">
        <v>13</v>
      </c>
    </row>
    <row r="59" spans="7:8" x14ac:dyDescent="0.25">
      <c r="G59" s="2" t="s">
        <v>23</v>
      </c>
      <c r="H59" s="3">
        <v>39</v>
      </c>
    </row>
    <row r="65" spans="7:9" x14ac:dyDescent="0.25">
      <c r="G65" s="1" t="s">
        <v>22</v>
      </c>
      <c r="H65" t="s">
        <v>25</v>
      </c>
      <c r="I65" t="s">
        <v>26</v>
      </c>
    </row>
    <row r="66" spans="7:9" x14ac:dyDescent="0.25">
      <c r="G66" s="2" t="s">
        <v>16</v>
      </c>
      <c r="H66" s="4">
        <v>6</v>
      </c>
      <c r="I66" s="4">
        <v>0</v>
      </c>
    </row>
    <row r="67" spans="7:9" x14ac:dyDescent="0.25">
      <c r="G67" s="2" t="s">
        <v>13</v>
      </c>
      <c r="H67" s="4">
        <v>2.9</v>
      </c>
      <c r="I67" s="4">
        <v>0.3</v>
      </c>
    </row>
    <row r="68" spans="7:9" x14ac:dyDescent="0.25">
      <c r="G68" s="2" t="s">
        <v>14</v>
      </c>
      <c r="H68" s="4">
        <v>200</v>
      </c>
      <c r="I68" s="4">
        <v>2</v>
      </c>
    </row>
    <row r="69" spans="7:9" x14ac:dyDescent="0.25">
      <c r="G69" s="2" t="s">
        <v>19</v>
      </c>
      <c r="H69" s="4">
        <v>60.1</v>
      </c>
      <c r="I69" s="4">
        <v>0.1</v>
      </c>
    </row>
    <row r="70" spans="7:9" x14ac:dyDescent="0.25">
      <c r="G70" s="2" t="s">
        <v>18</v>
      </c>
      <c r="H70" s="4">
        <v>15</v>
      </c>
      <c r="I70" s="4">
        <v>5</v>
      </c>
    </row>
    <row r="71" spans="7:9" x14ac:dyDescent="0.25">
      <c r="G71" s="2" t="s">
        <v>20</v>
      </c>
      <c r="H71" s="4">
        <v>20.8</v>
      </c>
      <c r="I71" s="4">
        <v>16.8</v>
      </c>
    </row>
    <row r="72" spans="7:9" x14ac:dyDescent="0.25">
      <c r="G72" s="2" t="s">
        <v>21</v>
      </c>
      <c r="H72" s="4">
        <v>25</v>
      </c>
      <c r="I72" s="4">
        <v>21.4</v>
      </c>
    </row>
    <row r="73" spans="7:9" x14ac:dyDescent="0.25">
      <c r="G73" s="2" t="s">
        <v>17</v>
      </c>
      <c r="H73" s="4">
        <v>7.4</v>
      </c>
      <c r="I73" s="4">
        <v>2.6</v>
      </c>
    </row>
    <row r="74" spans="7:9" x14ac:dyDescent="0.25">
      <c r="G74" s="2" t="s">
        <v>15</v>
      </c>
      <c r="H74" s="4">
        <v>60.7</v>
      </c>
      <c r="I74" s="4">
        <v>43.7</v>
      </c>
    </row>
    <row r="75" spans="7:9" x14ac:dyDescent="0.25">
      <c r="G75" s="2" t="s">
        <v>23</v>
      </c>
      <c r="H75" s="4">
        <v>397.9</v>
      </c>
      <c r="I75" s="4">
        <v>91.9</v>
      </c>
    </row>
    <row r="77" spans="7:9" x14ac:dyDescent="0.25">
      <c r="G77" s="5" t="s">
        <v>28</v>
      </c>
      <c r="H77" s="6" t="s">
        <v>27</v>
      </c>
    </row>
    <row r="78" spans="7:9" x14ac:dyDescent="0.25">
      <c r="G78" s="7" t="s">
        <v>16</v>
      </c>
      <c r="H78" s="8">
        <f>H66-I66</f>
        <v>6</v>
      </c>
    </row>
    <row r="79" spans="7:9" x14ac:dyDescent="0.25">
      <c r="G79" s="7" t="s">
        <v>13</v>
      </c>
      <c r="H79" s="8">
        <f>H67-I67</f>
        <v>2.6</v>
      </c>
    </row>
    <row r="80" spans="7:9" x14ac:dyDescent="0.25">
      <c r="G80" s="7" t="s">
        <v>14</v>
      </c>
      <c r="H80" s="8">
        <f>H68-I68</f>
        <v>198</v>
      </c>
    </row>
    <row r="81" spans="7:8" x14ac:dyDescent="0.25">
      <c r="G81" s="7" t="s">
        <v>19</v>
      </c>
      <c r="H81" s="8">
        <f>H69-I69</f>
        <v>60</v>
      </c>
    </row>
    <row r="82" spans="7:8" x14ac:dyDescent="0.25">
      <c r="G82" s="7" t="s">
        <v>18</v>
      </c>
      <c r="H82" s="8">
        <f>H70-I70</f>
        <v>10</v>
      </c>
    </row>
    <row r="83" spans="7:8" x14ac:dyDescent="0.25">
      <c r="G83" s="7" t="s">
        <v>20</v>
      </c>
      <c r="H83" s="8">
        <f>H71-I71</f>
        <v>4</v>
      </c>
    </row>
    <row r="84" spans="7:8" x14ac:dyDescent="0.25">
      <c r="G84" s="7" t="s">
        <v>21</v>
      </c>
      <c r="H84" s="8">
        <f>H72-I72</f>
        <v>3.6000000000000014</v>
      </c>
    </row>
    <row r="85" spans="7:8" x14ac:dyDescent="0.25">
      <c r="G85" s="7" t="s">
        <v>17</v>
      </c>
      <c r="H85" s="8">
        <f>H73-I73</f>
        <v>4.8000000000000007</v>
      </c>
    </row>
    <row r="86" spans="7:8" x14ac:dyDescent="0.25">
      <c r="G86" s="7" t="s">
        <v>15</v>
      </c>
      <c r="H86" s="8">
        <f>H74-I74</f>
        <v>17</v>
      </c>
    </row>
    <row r="87" spans="7:8" x14ac:dyDescent="0.25">
      <c r="G87" s="9" t="s">
        <v>29</v>
      </c>
      <c r="H87" s="8">
        <f>SUM(H78:H86)</f>
        <v>306.00000000000006</v>
      </c>
    </row>
  </sheetData>
  <pageMargins left="0.7" right="0.7" top="0.75" bottom="0.75" header="0.3" footer="0.3"/>
  <pageSetup paperSize="9" orientation="portrait" horizontalDpi="0" verticalDpi="0" r:id="rId3"/>
  <drawing r:id="rId4"/>
  <tableParts count="2"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2015-01-01T15:26:44Z</dcterms:modified>
</cp:coreProperties>
</file>