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恆誠\Documents\"/>
    </mc:Choice>
  </mc:AlternateContent>
  <bookViews>
    <workbookView xWindow="0" yWindow="0" windowWidth="20430" windowHeight="891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G6" i="1" l="1"/>
  <c r="G11" i="1" l="1"/>
  <c r="G12" i="1"/>
  <c r="G7" i="1" l="1"/>
  <c r="G9" i="1"/>
  <c r="G10" i="1"/>
  <c r="G8" i="1"/>
  <c r="G5" i="1"/>
  <c r="G4" i="1"/>
  <c r="G3" i="1"/>
  <c r="G2" i="1"/>
  <c r="H2" i="1" s="1"/>
  <c r="H3" i="1" l="1"/>
  <c r="H4" i="1" s="1"/>
  <c r="H5" i="1" s="1"/>
  <c r="H6" i="1" l="1"/>
  <c r="H7" i="1" s="1"/>
  <c r="H8" i="1" s="1"/>
  <c r="H9" i="1" s="1"/>
  <c r="H10" i="1" s="1"/>
  <c r="H11" i="1" s="1"/>
  <c r="H12" i="1" s="1"/>
</calcChain>
</file>

<file path=xl/sharedStrings.xml><?xml version="1.0" encoding="utf-8"?>
<sst xmlns="http://schemas.openxmlformats.org/spreadsheetml/2006/main" count="47" uniqueCount="41">
  <si>
    <t>顆</t>
  </si>
  <si>
    <t>材料名稱</t>
  </si>
  <si>
    <t>規格</t>
  </si>
  <si>
    <t>單位</t>
  </si>
  <si>
    <t>數量</t>
  </si>
  <si>
    <t>單價</t>
  </si>
  <si>
    <t>總價</t>
  </si>
  <si>
    <t>累計金額</t>
  </si>
  <si>
    <t>備註</t>
  </si>
  <si>
    <t>編號</t>
    <phoneticPr fontId="4" type="noConversion"/>
  </si>
  <si>
    <t>片</t>
    <phoneticPr fontId="4" type="noConversion"/>
  </si>
  <si>
    <t>轉接片</t>
    <phoneticPr fontId="4" type="noConversion"/>
  </si>
  <si>
    <t>IC</t>
    <phoneticPr fontId="4" type="noConversion"/>
  </si>
  <si>
    <t>石英震盪器</t>
    <phoneticPr fontId="4" type="noConversion"/>
  </si>
  <si>
    <t>16Mhz</t>
    <phoneticPr fontId="4" type="noConversion"/>
  </si>
  <si>
    <t>條</t>
    <phoneticPr fontId="4" type="noConversion"/>
  </si>
  <si>
    <t>組</t>
    <phoneticPr fontId="4" type="noConversion"/>
  </si>
  <si>
    <t>藍芽板</t>
    <phoneticPr fontId="4" type="noConversion"/>
  </si>
  <si>
    <t xml:space="preserve">Bluetooth V1.05 </t>
    <phoneticPr fontId="4" type="noConversion"/>
  </si>
  <si>
    <r>
      <t xml:space="preserve">Atmel atmega328 SIP </t>
    </r>
    <r>
      <rPr>
        <sz val="14.4"/>
        <color rgb="FF000000"/>
        <rFont val="細明體"/>
        <family val="3"/>
        <charset val="136"/>
      </rPr>
      <t>帶</t>
    </r>
    <r>
      <rPr>
        <sz val="14.4"/>
        <color rgb="FF000000"/>
        <rFont val="Courier"/>
        <family val="3"/>
      </rPr>
      <t>Arduino UNO bootloader</t>
    </r>
    <phoneticPr fontId="4" type="noConversion"/>
  </si>
  <si>
    <t>SG90</t>
    <phoneticPr fontId="4" type="noConversion"/>
  </si>
  <si>
    <t>伺服馬達</t>
    <phoneticPr fontId="4" type="noConversion"/>
  </si>
  <si>
    <t>個</t>
    <phoneticPr fontId="4" type="noConversion"/>
  </si>
  <si>
    <t>http://goods.ruten.com.tw/item/show?21302182020438</t>
  </si>
  <si>
    <t>自走車體控制板</t>
    <phoneticPr fontId="4" type="noConversion"/>
  </si>
  <si>
    <t>Uno核心+5組紅外線光控+2組H bridge+3組超音波快接腳位</t>
    <phoneticPr fontId="4" type="noConversion"/>
  </si>
  <si>
    <t>減速機輪組</t>
    <phoneticPr fontId="4" type="noConversion"/>
  </si>
  <si>
    <t>電池盒</t>
    <phoneticPr fontId="4" type="noConversion"/>
  </si>
  <si>
    <t>個</t>
    <phoneticPr fontId="4" type="noConversion"/>
  </si>
  <si>
    <r>
      <t>USB to ISP for Arduino</t>
    </r>
    <r>
      <rPr>
        <sz val="14.4"/>
        <color rgb="FF000000"/>
        <rFont val="細明體"/>
        <family val="3"/>
        <charset val="136"/>
      </rPr>
      <t>帶自復式保險絲</t>
    </r>
    <r>
      <rPr>
        <sz val="14.4"/>
        <color rgb="FF000000"/>
        <rFont val="Courier"/>
        <family val="3"/>
      </rPr>
      <t>1A</t>
    </r>
    <r>
      <rPr>
        <sz val="14.4"/>
        <color rgb="FF000000"/>
        <rFont val="細明體"/>
        <family val="3"/>
        <charset val="136"/>
      </rPr>
      <t>含杜邦線5p-5p 20cm,Micro USB接頭</t>
    </r>
    <phoneticPr fontId="4" type="noConversion"/>
  </si>
  <si>
    <r>
      <t>USB to ISP for Arduino</t>
    </r>
    <r>
      <rPr>
        <sz val="14.4"/>
        <color rgb="FF000000"/>
        <rFont val="細明體"/>
        <family val="3"/>
        <charset val="136"/>
      </rPr>
      <t>帶自復式保險絲</t>
    </r>
    <r>
      <rPr>
        <sz val="14.4"/>
        <color rgb="FF000000"/>
        <rFont val="Courier"/>
        <family val="3"/>
      </rPr>
      <t>1A</t>
    </r>
    <r>
      <rPr>
        <sz val="14.4"/>
        <color rgb="FF000000"/>
        <rFont val="細明體"/>
        <family val="3"/>
        <charset val="136"/>
      </rPr>
      <t>含杜邦線5p-1p*5 20cm,Micro USB接頭</t>
    </r>
    <phoneticPr fontId="4" type="noConversion"/>
  </si>
  <si>
    <t>6-11合為1套</t>
    <phoneticPr fontId="4" type="noConversion"/>
  </si>
  <si>
    <t>n20直流馬達含金屬減速機構+輪胎+5珠式萬向輪</t>
    <phoneticPr fontId="4" type="noConversion"/>
  </si>
  <si>
    <t>電池盒含連接線 AA1.5V*4含自黏貼帶</t>
    <phoneticPr fontId="4" type="noConversion"/>
  </si>
  <si>
    <t>LED</t>
    <phoneticPr fontId="4" type="noConversion"/>
  </si>
  <si>
    <t>10P 1P-1P 杜邦公頭-公頭 線長20CM 彩排線 間距 2.54mm</t>
    <phoneticPr fontId="4" type="noConversion"/>
  </si>
  <si>
    <r>
      <t xml:space="preserve">10P 1P-1P </t>
    </r>
    <r>
      <rPr>
        <sz val="14.4"/>
        <color rgb="FF000000"/>
        <rFont val="細明體"/>
        <family val="3"/>
        <charset val="136"/>
      </rPr>
      <t>雙頭</t>
    </r>
    <r>
      <rPr>
        <sz val="14.4"/>
        <color rgb="FF000000"/>
        <rFont val="Courier"/>
        <family val="3"/>
      </rPr>
      <t xml:space="preserve"> </t>
    </r>
    <r>
      <rPr>
        <sz val="14.4"/>
        <color rgb="FF000000"/>
        <rFont val="細明體"/>
        <family val="3"/>
        <charset val="136"/>
      </rPr>
      <t>杜邦公頭</t>
    </r>
    <r>
      <rPr>
        <sz val="14.4"/>
        <color rgb="FF000000"/>
        <rFont val="Courier"/>
        <family val="3"/>
      </rPr>
      <t>-</t>
    </r>
    <r>
      <rPr>
        <sz val="14.4"/>
        <color rgb="FF000000"/>
        <rFont val="細明體"/>
        <family val="3"/>
        <charset val="136"/>
      </rPr>
      <t>公頭</t>
    </r>
    <r>
      <rPr>
        <sz val="14.4"/>
        <color rgb="FF000000"/>
        <rFont val="Courier"/>
        <family val="3"/>
      </rPr>
      <t xml:space="preserve"> </t>
    </r>
    <r>
      <rPr>
        <sz val="14.4"/>
        <color rgb="FF000000"/>
        <rFont val="細明體"/>
        <family val="3"/>
        <charset val="136"/>
      </rPr>
      <t>線長</t>
    </r>
    <r>
      <rPr>
        <sz val="14.4"/>
        <color rgb="FF000000"/>
        <rFont val="Courier"/>
        <family val="3"/>
      </rPr>
      <t xml:space="preserve">20CM </t>
    </r>
    <r>
      <rPr>
        <sz val="14.4"/>
        <color rgb="FF000000"/>
        <rFont val="細明體"/>
        <family val="3"/>
        <charset val="136"/>
      </rPr>
      <t>彩排線</t>
    </r>
    <r>
      <rPr>
        <sz val="14.4"/>
        <color rgb="FF000000"/>
        <rFont val="Courier"/>
        <family val="3"/>
      </rPr>
      <t xml:space="preserve"> </t>
    </r>
    <r>
      <rPr>
        <sz val="14.4"/>
        <color rgb="FF000000"/>
        <rFont val="細明體"/>
        <family val="3"/>
        <charset val="136"/>
      </rPr>
      <t>間距</t>
    </r>
    <r>
      <rPr>
        <sz val="14.4"/>
        <color rgb="FF000000"/>
        <rFont val="Courier"/>
        <family val="3"/>
      </rPr>
      <t xml:space="preserve"> 2.54mm</t>
    </r>
    <phoneticPr fontId="4" type="noConversion"/>
  </si>
  <si>
    <t>1-3可直接進行各種Arduino基本實驗，也可以買NANO</t>
    <phoneticPr fontId="4" type="noConversion"/>
  </si>
  <si>
    <t>wuchihwen@mail.sivs.chc.edu.tw</t>
  </si>
  <si>
    <t>自走車，下載板為彰工吳志文老師設計，請聯絡0928245266</t>
    <phoneticPr fontId="4" type="noConversion"/>
  </si>
  <si>
    <r>
      <t>4</t>
    </r>
    <r>
      <rPr>
        <sz val="14.4"/>
        <color rgb="FF000000"/>
        <rFont val="細明體"/>
        <family val="3"/>
        <charset val="136"/>
      </rPr>
      <t>脚</t>
    </r>
    <r>
      <rPr>
        <sz val="14.4"/>
        <color rgb="FF000000"/>
        <rFont val="Courier"/>
        <family val="3"/>
      </rPr>
      <t xml:space="preserve"> </t>
    </r>
    <r>
      <rPr>
        <sz val="14.4"/>
        <color rgb="FF000000"/>
        <rFont val="細明體"/>
        <family val="3"/>
        <charset val="136"/>
      </rPr>
      <t>紅綠藍3色</t>
    </r>
    <r>
      <rPr>
        <sz val="14.4"/>
        <color rgb="FF000000"/>
        <rFont val="Courier"/>
        <family val="3"/>
      </rPr>
      <t xml:space="preserve"> </t>
    </r>
    <r>
      <rPr>
        <sz val="14.4"/>
        <color rgb="FF000000"/>
        <rFont val="細明體"/>
        <family val="3"/>
        <charset val="136"/>
      </rPr>
      <t>高亮全彩</t>
    </r>
    <r>
      <rPr>
        <sz val="14.4"/>
        <color rgb="FF000000"/>
        <rFont val="Courier"/>
        <family val="3"/>
      </rPr>
      <t xml:space="preserve">5mm </t>
    </r>
    <r>
      <rPr>
        <sz val="14.4"/>
        <color rgb="FF000000"/>
        <rFont val="細明體"/>
        <family val="3"/>
        <charset val="136"/>
      </rPr>
      <t>共陽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</si>
</sst>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14.4"/>
      <color rgb="FF000000"/>
      <name val="細明體"/>
      <family val="3"/>
      <charset val="136"/>
    </font>
    <font>
      <sz val="14.4"/>
      <color rgb="FF000000"/>
      <name val="Courier"/>
      <family val="3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.4"/>
      <color rgb="FF00000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left" readingOrder="1"/>
    </xf>
    <xf numFmtId="0" fontId="1" fillId="0" borderId="2" xfId="0" applyFont="1" applyBorder="1" applyAlignment="1">
      <alignment horizontal="left" readingOrder="1"/>
    </xf>
    <xf numFmtId="0" fontId="1" fillId="0" borderId="3" xfId="0" applyFont="1" applyBorder="1" applyAlignment="1">
      <alignment horizontal="left" readingOrder="1"/>
    </xf>
    <xf numFmtId="0" fontId="3" fillId="0" borderId="0" xfId="1">
      <alignment vertical="center"/>
    </xf>
    <xf numFmtId="0" fontId="2" fillId="0" borderId="4" xfId="0" applyFont="1" applyFill="1" applyBorder="1" applyAlignment="1">
      <alignment horizontal="left" readingOrder="1"/>
    </xf>
    <xf numFmtId="0" fontId="1" fillId="0" borderId="5" xfId="0" applyFont="1" applyFill="1" applyBorder="1" applyAlignment="1">
      <alignment horizontal="left" readingOrder="1"/>
    </xf>
    <xf numFmtId="0" fontId="1" fillId="0" borderId="4" xfId="0" applyFont="1" applyFill="1" applyBorder="1" applyAlignment="1">
      <alignment horizontal="left" readingOrder="1"/>
    </xf>
    <xf numFmtId="0" fontId="2" fillId="0" borderId="4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 readingOrder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ds.ruten.com.tw/item/show?213021820204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7" sqref="C7"/>
    </sheetView>
  </sheetViews>
  <sheetFormatPr defaultRowHeight="16.5" x14ac:dyDescent="0.25"/>
  <cols>
    <col min="2" max="2" width="16.875" customWidth="1"/>
    <col min="3" max="3" width="65" customWidth="1"/>
  </cols>
  <sheetData>
    <row r="1" spans="1:9" ht="20.25" thickBot="1" x14ac:dyDescent="0.35">
      <c r="A1" t="s">
        <v>9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9.5" x14ac:dyDescent="0.3">
      <c r="A2">
        <v>1</v>
      </c>
      <c r="B2" s="6" t="s">
        <v>11</v>
      </c>
      <c r="C2" s="5" t="s">
        <v>30</v>
      </c>
      <c r="D2" s="7" t="s">
        <v>10</v>
      </c>
      <c r="E2" s="9">
        <v>45</v>
      </c>
      <c r="F2" s="8">
        <v>100</v>
      </c>
      <c r="G2" s="9">
        <f t="shared" ref="G2:G8" si="0">E2*F2</f>
        <v>4500</v>
      </c>
      <c r="H2">
        <f>G2</f>
        <v>4500</v>
      </c>
      <c r="I2" s="4" t="s">
        <v>37</v>
      </c>
    </row>
    <row r="3" spans="1:9" ht="20.25" thickBot="1" x14ac:dyDescent="0.35">
      <c r="A3">
        <v>2</v>
      </c>
      <c r="B3" s="6" t="s">
        <v>12</v>
      </c>
      <c r="C3" s="5" t="s">
        <v>19</v>
      </c>
      <c r="D3" s="3" t="s">
        <v>0</v>
      </c>
      <c r="E3" s="9">
        <v>50</v>
      </c>
      <c r="F3" s="8">
        <v>80</v>
      </c>
      <c r="G3" s="9">
        <f t="shared" si="0"/>
        <v>4000</v>
      </c>
      <c r="H3">
        <f t="shared" ref="H3:H12" si="1">G3+H2</f>
        <v>8500</v>
      </c>
    </row>
    <row r="4" spans="1:9" ht="20.25" thickBot="1" x14ac:dyDescent="0.35">
      <c r="A4">
        <v>3</v>
      </c>
      <c r="B4" s="6" t="s">
        <v>13</v>
      </c>
      <c r="C4" s="5" t="s">
        <v>14</v>
      </c>
      <c r="D4" s="3" t="s">
        <v>0</v>
      </c>
      <c r="E4" s="9">
        <v>45</v>
      </c>
      <c r="F4" s="8">
        <v>5</v>
      </c>
      <c r="G4" s="9">
        <f t="shared" si="0"/>
        <v>225</v>
      </c>
      <c r="H4">
        <f t="shared" si="1"/>
        <v>8725</v>
      </c>
    </row>
    <row r="5" spans="1:9" ht="19.5" x14ac:dyDescent="0.3">
      <c r="A5">
        <v>4</v>
      </c>
      <c r="B5" s="6" t="s">
        <v>35</v>
      </c>
      <c r="C5" s="5" t="s">
        <v>36</v>
      </c>
      <c r="D5" s="7" t="s">
        <v>15</v>
      </c>
      <c r="E5" s="9">
        <v>50</v>
      </c>
      <c r="F5" s="8">
        <v>25</v>
      </c>
      <c r="G5" s="9">
        <f t="shared" si="0"/>
        <v>1250</v>
      </c>
      <c r="H5">
        <f t="shared" si="1"/>
        <v>9975</v>
      </c>
    </row>
    <row r="6" spans="1:9" ht="20.25" thickBot="1" x14ac:dyDescent="0.35">
      <c r="A6">
        <v>5</v>
      </c>
      <c r="B6" s="6" t="s">
        <v>34</v>
      </c>
      <c r="C6" s="5" t="s">
        <v>40</v>
      </c>
      <c r="D6" s="3" t="s">
        <v>0</v>
      </c>
      <c r="E6" s="9">
        <v>50</v>
      </c>
      <c r="F6" s="8">
        <v>5</v>
      </c>
      <c r="G6" s="9">
        <f t="shared" si="0"/>
        <v>250</v>
      </c>
      <c r="H6">
        <f t="shared" si="1"/>
        <v>10225</v>
      </c>
    </row>
    <row r="7" spans="1:9" ht="19.5" x14ac:dyDescent="0.3">
      <c r="A7">
        <v>6</v>
      </c>
      <c r="B7" s="6" t="s">
        <v>21</v>
      </c>
      <c r="C7" s="5" t="s">
        <v>20</v>
      </c>
      <c r="D7" s="7" t="s">
        <v>22</v>
      </c>
      <c r="E7" s="9">
        <v>25</v>
      </c>
      <c r="F7" s="8">
        <v>70</v>
      </c>
      <c r="G7" s="9">
        <f t="shared" si="0"/>
        <v>1750</v>
      </c>
      <c r="H7">
        <f t="shared" si="1"/>
        <v>11975</v>
      </c>
      <c r="I7" s="4" t="s">
        <v>23</v>
      </c>
    </row>
    <row r="8" spans="1:9" ht="19.5" x14ac:dyDescent="0.3">
      <c r="A8">
        <v>7</v>
      </c>
      <c r="B8" s="6" t="s">
        <v>17</v>
      </c>
      <c r="C8" s="5" t="s">
        <v>18</v>
      </c>
      <c r="D8" s="7" t="s">
        <v>10</v>
      </c>
      <c r="E8" s="9">
        <v>25</v>
      </c>
      <c r="F8" s="8">
        <v>300</v>
      </c>
      <c r="G8" s="9">
        <f t="shared" si="0"/>
        <v>7500</v>
      </c>
      <c r="H8">
        <f t="shared" si="1"/>
        <v>19475</v>
      </c>
      <c r="I8" t="s">
        <v>31</v>
      </c>
    </row>
    <row r="9" spans="1:9" ht="19.5" x14ac:dyDescent="0.3">
      <c r="A9">
        <v>8</v>
      </c>
      <c r="B9" s="6" t="s">
        <v>24</v>
      </c>
      <c r="C9" t="s">
        <v>25</v>
      </c>
      <c r="D9" s="7" t="s">
        <v>10</v>
      </c>
      <c r="E9" s="9">
        <v>25</v>
      </c>
      <c r="F9" s="8">
        <v>700</v>
      </c>
      <c r="G9" s="9">
        <f t="shared" ref="G9:G12" si="2">E9*F9</f>
        <v>17500</v>
      </c>
      <c r="H9">
        <f t="shared" si="1"/>
        <v>36975</v>
      </c>
      <c r="I9" t="s">
        <v>39</v>
      </c>
    </row>
    <row r="10" spans="1:9" ht="19.5" x14ac:dyDescent="0.3">
      <c r="A10">
        <v>9</v>
      </c>
      <c r="B10" s="6" t="s">
        <v>26</v>
      </c>
      <c r="C10" s="10" t="s">
        <v>32</v>
      </c>
      <c r="D10" s="7" t="s">
        <v>16</v>
      </c>
      <c r="E10" s="9">
        <v>25</v>
      </c>
      <c r="F10" s="9">
        <v>400</v>
      </c>
      <c r="G10" s="9">
        <f t="shared" si="2"/>
        <v>10000</v>
      </c>
      <c r="H10">
        <f t="shared" si="1"/>
        <v>46975</v>
      </c>
      <c r="I10" t="s">
        <v>38</v>
      </c>
    </row>
    <row r="11" spans="1:9" ht="19.5" x14ac:dyDescent="0.3">
      <c r="A11">
        <v>10</v>
      </c>
      <c r="B11" s="6" t="s">
        <v>11</v>
      </c>
      <c r="C11" s="5" t="s">
        <v>29</v>
      </c>
      <c r="D11" s="7" t="s">
        <v>10</v>
      </c>
      <c r="E11" s="9">
        <v>25</v>
      </c>
      <c r="F11" s="8">
        <v>100</v>
      </c>
      <c r="G11" s="9">
        <f t="shared" si="2"/>
        <v>2500</v>
      </c>
      <c r="H11">
        <f t="shared" si="1"/>
        <v>49475</v>
      </c>
    </row>
    <row r="12" spans="1:9" ht="19.5" x14ac:dyDescent="0.3">
      <c r="A12">
        <v>11</v>
      </c>
      <c r="B12" s="6" t="s">
        <v>27</v>
      </c>
      <c r="C12" s="10" t="s">
        <v>33</v>
      </c>
      <c r="D12" s="7" t="s">
        <v>28</v>
      </c>
      <c r="E12" s="9">
        <v>50</v>
      </c>
      <c r="F12" s="9">
        <v>20</v>
      </c>
      <c r="G12" s="9">
        <f t="shared" si="2"/>
        <v>1000</v>
      </c>
      <c r="H12">
        <f t="shared" si="1"/>
        <v>50475</v>
      </c>
    </row>
  </sheetData>
  <phoneticPr fontId="4" type="noConversion"/>
  <hyperlinks>
    <hyperlink ref="I7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</dc:creator>
  <cp:lastModifiedBy>蘇恆誠</cp:lastModifiedBy>
  <dcterms:created xsi:type="dcterms:W3CDTF">2013-09-07T13:16:26Z</dcterms:created>
  <dcterms:modified xsi:type="dcterms:W3CDTF">2014-02-12T01:28:00Z</dcterms:modified>
</cp:coreProperties>
</file>