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name="蘭陽溪小燕鷗" sheetId="1" state="visible" r:id="rId1"/>
    <sheet name="蘭陽溪非小燕鷗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m&quot;月&quot;d&quot;日&quot;"/>
  </numFmts>
  <fonts count="13">
    <font>
      <name val="新細明體"/>
      <family val="2"/>
      <color theme="1"/>
      <sz val="11"/>
      <scheme val="minor"/>
    </font>
    <font>
      <name val="Arial"/>
      <family val="2"/>
      <color theme="1"/>
      <sz val="10"/>
    </font>
    <font>
      <name val="新細明體"/>
      <charset val="136"/>
      <family val="3"/>
      <sz val="9"/>
      <scheme val="minor"/>
    </font>
    <font>
      <name val="細明體"/>
      <charset val="136"/>
      <family val="3"/>
      <color theme="1"/>
      <sz val="10"/>
    </font>
    <font>
      <name val="新細明體"/>
      <charset val="136"/>
      <family val="1"/>
      <color theme="1"/>
      <sz val="11"/>
      <scheme val="minor"/>
    </font>
    <font>
      <name val="新細明體"/>
      <charset val="136"/>
      <family val="1"/>
      <color theme="1"/>
      <sz val="10"/>
      <scheme val="minor"/>
    </font>
    <font>
      <name val="新細明體"/>
      <charset val="136"/>
      <family val="1"/>
      <color rgb="FFFF0000"/>
      <sz val="10"/>
      <scheme val="minor"/>
    </font>
    <font>
      <name val="新細明體"/>
      <charset val="136"/>
      <family val="1"/>
      <color rgb="FFFF0000"/>
      <sz val="11"/>
      <scheme val="minor"/>
    </font>
    <font>
      <name val="Arial"/>
      <family val="2"/>
      <sz val="10"/>
    </font>
    <font>
      <name val="新細明體"/>
      <charset val="136"/>
      <family val="1"/>
      <sz val="10"/>
      <scheme val="minor"/>
    </font>
    <font>
      <name val="新細明體"/>
      <charset val="136"/>
      <family val="1"/>
      <sz val="11"/>
      <scheme val="minor"/>
    </font>
    <font>
      <name val="新細明體"/>
      <family val="2"/>
      <sz val="11"/>
      <scheme val="minor"/>
    </font>
    <font>
      <name val="細明體"/>
      <charset val="136"/>
      <family val="3"/>
      <sz val="10"/>
    </font>
  </fonts>
  <fills count="4">
    <fill>
      <patternFill/>
    </fill>
    <fill>
      <patternFill patternType="gray125"/>
    </fill>
    <fill>
      <patternFill patternType="solid">
        <fgColor rgb="FFF4CCCC"/>
        <bgColor indexed="64"/>
      </patternFill>
    </fill>
    <fill>
      <patternFill patternType="solid">
        <fgColor rgb="FFD9EA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0" fontId="3" fillId="0" borderId="0" applyAlignment="1" pivotButton="0" quotePrefix="0" xfId="0">
      <alignment horizontal="left" wrapText="1"/>
    </xf>
    <xf numFmtId="49" fontId="5" fillId="0" borderId="0" applyAlignment="1" pivotButton="0" quotePrefix="0" xfId="0">
      <alignment horizontal="left" wrapText="1"/>
    </xf>
    <xf numFmtId="49" fontId="6" fillId="0" borderId="0" applyAlignment="1" pivotButton="0" quotePrefix="0" xfId="0">
      <alignment horizontal="left" wrapText="1"/>
    </xf>
    <xf numFmtId="0" fontId="6" fillId="0" borderId="0" applyAlignment="1" pivotButton="0" quotePrefix="0" xfId="0">
      <alignment horizontal="left" wrapText="1"/>
    </xf>
    <xf numFmtId="0" fontId="7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left" wrapText="1"/>
    </xf>
    <xf numFmtId="0" fontId="4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0" fontId="9" fillId="0" borderId="0" applyAlignment="1" pivotButton="0" quotePrefix="0" xfId="0">
      <alignment horizontal="left" wrapText="1"/>
    </xf>
    <xf numFmtId="0" fontId="10" fillId="0" borderId="0" applyAlignment="1" pivotButton="0" quotePrefix="0" xfId="0">
      <alignment horizontal="left"/>
    </xf>
    <xf numFmtId="49" fontId="9" fillId="0" borderId="0" applyAlignment="1" pivotButton="0" quotePrefix="0" xfId="0">
      <alignment horizontal="left" wrapText="1"/>
    </xf>
    <xf numFmtId="0" fontId="11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 wrapText="1"/>
    </xf>
    <xf numFmtId="164" fontId="8" fillId="0" borderId="0" applyAlignment="1" pivotButton="0" quotePrefix="0" xfId="0">
      <alignment horizontal="left" wrapText="1"/>
    </xf>
    <xf numFmtId="0" fontId="1" fillId="2" borderId="0" applyAlignment="1" pivotButton="0" quotePrefix="0" xfId="0">
      <alignment horizontal="left" wrapText="1"/>
    </xf>
    <xf numFmtId="0" fontId="1" fillId="2" borderId="0" applyAlignment="1" pivotButton="0" quotePrefix="0" xfId="0">
      <alignment horizontal="left" vertical="center"/>
    </xf>
    <xf numFmtId="0" fontId="1" fillId="3" borderId="0" applyAlignment="1" pivotButton="0" quotePrefix="0" xfId="0">
      <alignment horizontal="left" wrapText="1"/>
    </xf>
    <xf numFmtId="0" fontId="1" fillId="3" borderId="0" applyAlignment="1" pivotButton="0" quotePrefix="0" xfId="0">
      <alignment horizontal="left" vertical="center"/>
    </xf>
    <xf numFmtId="164" fontId="8" fillId="0" borderId="0" applyAlignment="1" pivotButton="0" quotePrefix="0" xfId="0">
      <alignment horizontal="left" wrapText="1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2000"/>
  <sheetViews>
    <sheetView tabSelected="1" topLeftCell="A267" workbookViewId="0">
      <pane xSplit="1" topLeftCell="B1" activePane="topRight" state="frozen"/>
      <selection pane="topRight" activeCell="G278" sqref="G278"/>
    </sheetView>
  </sheetViews>
  <sheetFormatPr baseColWidth="8" defaultRowHeight="15"/>
  <cols>
    <col width="13.25" customWidth="1" style="12" min="1" max="1"/>
    <col width="21.875" customWidth="1" style="12" min="2" max="2"/>
    <col width="9" customWidth="1" style="12" min="3" max="4"/>
    <col width="10.5" customWidth="1" style="12" min="5" max="5"/>
    <col width="25" customWidth="1" style="12" min="6" max="13"/>
    <col width="57.625" customWidth="1" style="12" min="14" max="15"/>
    <col width="16.875" customWidth="1" style="12" min="16" max="16"/>
    <col width="26.25" customWidth="1" style="12" min="17" max="17"/>
    <col width="9" customWidth="1" style="12" min="18" max="18"/>
    <col width="10.125" customWidth="1" style="12" min="19" max="19"/>
    <col width="17" customWidth="1" style="12" min="20" max="20"/>
    <col width="10.375" customWidth="1" style="12" min="21" max="21"/>
    <col width="10.5" customWidth="1" style="12" min="22" max="22"/>
    <col width="33.5" customWidth="1" style="12" min="23" max="23"/>
    <col width="17" customWidth="1" style="12" min="24" max="24"/>
    <col width="9" customWidth="1" style="12" min="25" max="25"/>
    <col width="9" customWidth="1" style="12" min="26" max="16384"/>
  </cols>
  <sheetData>
    <row r="1" ht="15.6" customHeight="1">
      <c r="A1" s="15" t="inlineStr">
        <is>
          <t>巢位編號</t>
        </is>
      </c>
      <c r="B1" s="15" t="inlineStr">
        <is>
          <t>巢區位置</t>
        </is>
      </c>
      <c r="C1" s="15" t="inlineStr">
        <is>
          <t>4月27日</t>
        </is>
      </c>
      <c r="D1" s="15" t="inlineStr">
        <is>
          <t>5月4日</t>
        </is>
      </c>
      <c r="E1" s="15" t="inlineStr">
        <is>
          <t>5月11日</t>
        </is>
      </c>
      <c r="F1" s="15" t="inlineStr">
        <is>
          <t>5月18日</t>
        </is>
      </c>
      <c r="G1" s="11" t="inlineStr">
        <is>
          <t>備註</t>
        </is>
      </c>
      <c r="H1" s="11" t="n"/>
      <c r="I1" s="11" t="inlineStr">
        <is>
          <t>巢位</t>
        </is>
      </c>
      <c r="J1" s="11" t="inlineStr">
        <is>
          <t>舊巢蛋數</t>
        </is>
      </c>
      <c r="K1" s="11" t="inlineStr">
        <is>
          <t>舊巢訊息</t>
        </is>
      </c>
      <c r="L1" s="11" t="inlineStr">
        <is>
          <t>其他巢位</t>
        </is>
      </c>
      <c r="M1" s="11" t="inlineStr">
        <is>
          <t>蛋數</t>
        </is>
      </c>
      <c r="N1" s="11" t="inlineStr">
        <is>
          <t>其他巢位訊息</t>
        </is>
      </c>
      <c r="O1" s="11" t="inlineStr">
        <is>
          <t>看不懂的訊息</t>
        </is>
      </c>
      <c r="P1" s="11" t="n"/>
      <c r="Q1" s="12" t="inlineStr">
        <is>
          <t>新巢表單時間</t>
        </is>
      </c>
      <c r="R1" s="12" t="inlineStr">
        <is>
          <t>調查員</t>
        </is>
      </c>
      <c r="S1" s="12" t="inlineStr">
        <is>
          <t>新巢日期</t>
        </is>
      </c>
      <c r="T1" s="12" t="inlineStr">
        <is>
          <t>鳥種</t>
        </is>
      </c>
      <c r="U1" s="12" t="inlineStr">
        <is>
          <t>新巢編號</t>
        </is>
      </c>
      <c r="V1" s="12" t="inlineStr">
        <is>
          <t>新巢蛋數</t>
        </is>
      </c>
      <c r="W1" s="12" t="inlineStr">
        <is>
          <t>座標</t>
        </is>
      </c>
      <c r="X1" s="12" t="inlineStr">
        <is>
          <t>巢區</t>
        </is>
      </c>
    </row>
    <row r="2" ht="15.6" customHeight="1">
      <c r="A2" s="10" t="inlineStr">
        <is>
          <t>L21</t>
        </is>
      </c>
      <c r="B2" s="10" t="inlineStr">
        <is>
          <t>溪口沙洲</t>
        </is>
      </c>
      <c r="C2" s="10" t="n"/>
      <c r="D2" s="10" t="n">
        <v>1</v>
      </c>
      <c r="E2" s="10" t="n">
        <v>3</v>
      </c>
      <c r="F2" s="13" t="n"/>
      <c r="G2" s="13" t="n"/>
      <c r="H2" s="13" t="n"/>
      <c r="I2" s="13" t="inlineStr">
        <is>
          <t>L21</t>
        </is>
      </c>
      <c r="J2" s="13" t="n">
        <v>3</v>
      </c>
      <c r="K2" s="13" t="inlineStr">
        <is>
          <t>07:48 +臻 L21 3</t>
        </is>
      </c>
      <c r="L2" s="13" t="n"/>
      <c r="M2" s="13" t="n"/>
      <c r="N2" s="13" t="n"/>
      <c r="O2" s="13" t="inlineStr"/>
      <c r="P2" s="11">
        <f>IF(VLOOKUP(U2,$A$2:$E$786,1,FALSE) = U2, "_", "X")</f>
        <v/>
      </c>
      <c r="Q2" s="15" t="inlineStr">
        <is>
          <t>2024/4/27 上午 10:45:05</t>
        </is>
      </c>
      <c r="R2" s="15" t="inlineStr">
        <is>
          <t>李慧群</t>
        </is>
      </c>
      <c r="S2" s="15" t="n">
        <v>427</v>
      </c>
      <c r="T2" s="15" t="inlineStr">
        <is>
          <t>東方環頸鴴(KP)</t>
        </is>
      </c>
      <c r="U2" s="15" t="inlineStr">
        <is>
          <t>KP1</t>
        </is>
      </c>
      <c r="V2" s="15" t="n">
        <v>3</v>
      </c>
      <c r="W2" s="15" t="inlineStr">
        <is>
          <t>(24.7014341, 121.8259274)</t>
        </is>
      </c>
      <c r="X2" s="15" t="inlineStr">
        <is>
          <t>溪口沙洲</t>
        </is>
      </c>
    </row>
    <row r="3" ht="15.6" customHeight="1">
      <c r="A3" s="10" t="inlineStr">
        <is>
          <t>L24</t>
        </is>
      </c>
      <c r="B3" s="10" t="inlineStr">
        <is>
          <t>溪口沙洲</t>
        </is>
      </c>
      <c r="C3" s="10" t="n"/>
      <c r="D3" s="10" t="n">
        <v>1</v>
      </c>
      <c r="E3" s="10" t="n">
        <v>3</v>
      </c>
      <c r="F3" s="13" t="n"/>
      <c r="G3" s="13" t="n"/>
      <c r="H3" s="13" t="n"/>
      <c r="I3" s="13" t="inlineStr">
        <is>
          <t>L24</t>
        </is>
      </c>
      <c r="J3" s="13" t="n">
        <v>3</v>
      </c>
      <c r="K3" s="13" t="inlineStr">
        <is>
          <t>08:38 陳介鵬(Satit) L24,3</t>
        </is>
      </c>
      <c r="L3" s="13" t="n"/>
      <c r="M3" s="13" t="n"/>
      <c r="N3" s="13" t="n"/>
      <c r="O3" s="13" t="inlineStr">
        <is>
          <t>2024.05.18 星期六</t>
        </is>
      </c>
      <c r="P3" s="11">
        <f>IF(VLOOKUP(U3,$A$2:$E$786,1,FALSE) = U3, "_", "X")</f>
        <v/>
      </c>
      <c r="Q3" s="15" t="inlineStr">
        <is>
          <t>2024/4/27 上午 10:54:20</t>
        </is>
      </c>
      <c r="R3" s="15" t="inlineStr">
        <is>
          <t>褚偉嘉</t>
        </is>
      </c>
      <c r="S3" s="15" t="n">
        <v>427</v>
      </c>
      <c r="T3" s="15" t="inlineStr">
        <is>
          <t>東方環頸鴴(KP)</t>
        </is>
      </c>
      <c r="U3" s="15" t="inlineStr">
        <is>
          <t>KP2</t>
        </is>
      </c>
      <c r="V3" s="15" t="n">
        <v>1</v>
      </c>
      <c r="W3" s="15" t="inlineStr">
        <is>
          <t>24.7101468, 121.8364833</t>
        </is>
      </c>
      <c r="X3" s="15" t="inlineStr">
        <is>
          <t>溪口沙洲</t>
        </is>
      </c>
    </row>
    <row r="4" ht="15.6" customHeight="1">
      <c r="A4" s="10" t="inlineStr">
        <is>
          <t>L6</t>
        </is>
      </c>
      <c r="B4" s="10" t="inlineStr">
        <is>
          <t>溪口沙洲</t>
        </is>
      </c>
      <c r="C4" s="10" t="n"/>
      <c r="D4" s="10" t="n">
        <v>1</v>
      </c>
      <c r="E4" s="10" t="n">
        <v>3</v>
      </c>
      <c r="F4" s="13" t="n"/>
      <c r="G4" s="13" t="n"/>
      <c r="H4" s="13" t="n"/>
      <c r="I4" s="13" t="inlineStr">
        <is>
          <t>L6</t>
        </is>
      </c>
      <c r="J4" s="13" t="n">
        <v>3</v>
      </c>
      <c r="K4" s="13" t="inlineStr">
        <is>
          <t>08:06 莊浩然 L6-3</t>
        </is>
      </c>
      <c r="L4" s="13" t="n"/>
      <c r="M4" s="13" t="n"/>
      <c r="N4" s="13" t="n"/>
      <c r="O4" s="13" t="inlineStr"/>
      <c r="P4" s="11">
        <f>IF(VLOOKUP(U4,$A$2:$E$786,1,FALSE) = U4, "_", "X")</f>
        <v/>
      </c>
      <c r="Q4" s="15" t="inlineStr">
        <is>
          <t>2024/4/27 上午 11:00:01</t>
        </is>
      </c>
      <c r="R4" s="15" t="inlineStr">
        <is>
          <t>ㄌㄏㄑ</t>
        </is>
      </c>
      <c r="S4" s="15" t="n">
        <v>427</v>
      </c>
      <c r="T4" s="15" t="inlineStr">
        <is>
          <t>東方環頸鴴(KP)</t>
        </is>
      </c>
      <c r="U4" s="15" t="inlineStr">
        <is>
          <t>KP3</t>
        </is>
      </c>
      <c r="V4" s="15" t="n">
        <v>3</v>
      </c>
      <c r="W4" s="15" t="inlineStr">
        <is>
          <t>(24.7016872, 121.8259606)</t>
        </is>
      </c>
      <c r="X4" s="15" t="inlineStr">
        <is>
          <t>溪口沙洲</t>
        </is>
      </c>
    </row>
    <row r="5" ht="15.6" customHeight="1">
      <c r="A5" s="10" t="inlineStr">
        <is>
          <t>L25</t>
        </is>
      </c>
      <c r="B5" s="10" t="inlineStr">
        <is>
          <t>溪口沙洲</t>
        </is>
      </c>
      <c r="C5" s="10" t="n"/>
      <c r="D5" s="10" t="n">
        <v>1</v>
      </c>
      <c r="E5" s="10" t="n">
        <v>3</v>
      </c>
      <c r="H5" s="14" t="n"/>
      <c r="I5" s="14" t="inlineStr">
        <is>
          <t>L25</t>
        </is>
      </c>
      <c r="J5" s="14" t="n">
        <v>3</v>
      </c>
      <c r="K5" t="inlineStr">
        <is>
          <t>08:28 +臻 L25 3</t>
        </is>
      </c>
      <c r="N5" s="14" t="n"/>
      <c r="O5" s="14" t="inlineStr"/>
      <c r="P5" s="11">
        <f>IF(VLOOKUP(U5,$A$2:$E$786,1,FALSE) = U5, "_", "X")</f>
        <v/>
      </c>
      <c r="Q5" s="15" t="inlineStr">
        <is>
          <t>2024/4/27 上午 11:26:20</t>
        </is>
      </c>
      <c r="R5" s="15" t="inlineStr">
        <is>
          <t>褚偉嘉</t>
        </is>
      </c>
      <c r="S5" s="15" t="n">
        <v>427</v>
      </c>
      <c r="T5" s="15" t="inlineStr">
        <is>
          <t>東方環頸鴴(KP)</t>
        </is>
      </c>
      <c r="U5" s="15" t="inlineStr">
        <is>
          <t>KP4</t>
        </is>
      </c>
      <c r="V5" s="15" t="n">
        <v>3</v>
      </c>
      <c r="W5" s="15" t="inlineStr">
        <is>
          <t>24.7095904, 121.8364631</t>
        </is>
      </c>
      <c r="X5" s="15" t="inlineStr">
        <is>
          <t>溪口沙洲</t>
        </is>
      </c>
    </row>
    <row r="6" ht="15.6" customHeight="1">
      <c r="A6" s="10" t="inlineStr">
        <is>
          <t>L26</t>
        </is>
      </c>
      <c r="B6" s="10" t="inlineStr">
        <is>
          <t>溪口沙洲</t>
        </is>
      </c>
      <c r="C6" s="10" t="n"/>
      <c r="D6" s="10" t="n">
        <v>2</v>
      </c>
      <c r="E6" s="10" t="n">
        <v>3</v>
      </c>
      <c r="H6" s="14" t="n"/>
      <c r="I6" s="14" t="inlineStr">
        <is>
          <t>L26</t>
        </is>
      </c>
      <c r="J6" s="14" t="n">
        <v>3</v>
      </c>
      <c r="K6" t="inlineStr">
        <is>
          <t>09:19 莊浩然 L26-3
09:57 王枚 L26,3</t>
        </is>
      </c>
      <c r="N6" s="14" t="n"/>
      <c r="O6" s="14" t="inlineStr"/>
      <c r="P6" s="11">
        <f>IF(VLOOKUP(U6,$A$2:$E$786,1,FALSE) = U6, "_", "X")</f>
        <v/>
      </c>
      <c r="Q6" s="15" t="inlineStr">
        <is>
          <t>2024/5/4 上午 9:27:48</t>
        </is>
      </c>
      <c r="R6" s="15" t="inlineStr">
        <is>
          <t>鄭秋香</t>
        </is>
      </c>
      <c r="S6" s="15" t="n">
        <v>504</v>
      </c>
      <c r="T6" s="15" t="inlineStr">
        <is>
          <t>小燕鷗(LT)</t>
        </is>
      </c>
      <c r="U6" s="15" t="inlineStr">
        <is>
          <t>L21</t>
        </is>
      </c>
      <c r="V6" s="15" t="n">
        <v>1</v>
      </c>
      <c r="W6" s="15" t="inlineStr">
        <is>
          <t>(24.7093254, 121.8369503)</t>
        </is>
      </c>
      <c r="X6" s="15" t="inlineStr">
        <is>
          <t>溪口沙洲</t>
        </is>
      </c>
    </row>
    <row r="7" ht="15.6" customHeight="1">
      <c r="A7" s="10" t="inlineStr">
        <is>
          <t>L31</t>
        </is>
      </c>
      <c r="B7" s="10" t="inlineStr">
        <is>
          <t>溪口沙洲</t>
        </is>
      </c>
      <c r="C7" s="10" t="n"/>
      <c r="D7" s="10" t="n"/>
      <c r="E7" s="10" t="n">
        <v>2</v>
      </c>
      <c r="H7" s="14" t="n"/>
      <c r="I7" s="14" t="inlineStr">
        <is>
          <t>L31</t>
        </is>
      </c>
      <c r="J7" s="14" t="n">
        <v>2</v>
      </c>
      <c r="K7" t="inlineStr">
        <is>
          <t>07:45 +臻 L31 2</t>
        </is>
      </c>
      <c r="N7" s="14" t="n"/>
      <c r="O7" s="14" t="inlineStr"/>
      <c r="P7" s="11">
        <f>IF(VLOOKUP(U7,$A$2:$E$786,1,FALSE) = U7, "_", "X")</f>
        <v/>
      </c>
      <c r="Q7" s="15" t="inlineStr">
        <is>
          <t>2024/5/4 上午 9:31:54</t>
        </is>
      </c>
      <c r="R7" s="15" t="inlineStr">
        <is>
          <t>彭珈臻</t>
        </is>
      </c>
      <c r="S7" s="15" t="n">
        <v>504</v>
      </c>
      <c r="T7" s="15" t="inlineStr">
        <is>
          <t>東方環頸鴴(KP)</t>
        </is>
      </c>
      <c r="U7" s="15" t="inlineStr">
        <is>
          <t>KP9</t>
        </is>
      </c>
      <c r="V7" s="15" t="n">
        <v>3</v>
      </c>
      <c r="W7" s="15" t="inlineStr">
        <is>
          <t>(24.7094953, 121.8369050)</t>
        </is>
      </c>
      <c r="X7" s="15" t="inlineStr">
        <is>
          <t>溪口沙洲</t>
        </is>
      </c>
    </row>
    <row r="8" ht="15.6" customHeight="1">
      <c r="A8" s="10" t="inlineStr">
        <is>
          <t>L41</t>
        </is>
      </c>
      <c r="B8" s="10" t="inlineStr">
        <is>
          <t>溪口沙洲</t>
        </is>
      </c>
      <c r="C8" s="10" t="n"/>
      <c r="D8" s="10" t="n"/>
      <c r="E8" s="10" t="n">
        <v>2</v>
      </c>
      <c r="H8" s="14" t="n"/>
      <c r="I8" s="14" t="inlineStr">
        <is>
          <t>L41</t>
        </is>
      </c>
      <c r="J8" s="14" t="n">
        <v>3</v>
      </c>
      <c r="K8" t="inlineStr">
        <is>
          <t>07:41 陳介鵬(Satit) L41-3</t>
        </is>
      </c>
      <c r="N8" s="14" t="n"/>
      <c r="O8" s="14" t="inlineStr"/>
      <c r="P8" s="11">
        <f>IF(VLOOKUP(U8,$A$2:$E$786,1,FALSE) = U8, "_", "X")</f>
        <v/>
      </c>
      <c r="Q8" s="15" t="inlineStr">
        <is>
          <t>2024/5/4 上午 9:34:42</t>
        </is>
      </c>
      <c r="R8" s="15" t="inlineStr">
        <is>
          <t>鄭栩伶</t>
        </is>
      </c>
      <c r="S8" s="15" t="n">
        <v>504</v>
      </c>
      <c r="T8" s="15" t="inlineStr">
        <is>
          <t>東方環頸鴴(KP)</t>
        </is>
      </c>
      <c r="U8" s="15" t="inlineStr">
        <is>
          <t>KP7</t>
        </is>
      </c>
      <c r="V8" s="15" t="n">
        <v>1</v>
      </c>
      <c r="W8" s="15" t="inlineStr">
        <is>
          <t>北緯24°42′33″ 東經121°50′10″</t>
        </is>
      </c>
      <c r="X8" s="15" t="inlineStr">
        <is>
          <t>溪口沙洲</t>
        </is>
      </c>
    </row>
    <row r="9" ht="15.6" customHeight="1">
      <c r="A9" s="10" t="inlineStr">
        <is>
          <t>L32</t>
        </is>
      </c>
      <c r="B9" s="10" t="inlineStr">
        <is>
          <t>溪口沙洲</t>
        </is>
      </c>
      <c r="C9" s="10" t="n"/>
      <c r="D9" s="10" t="n"/>
      <c r="E9" s="10" t="n">
        <v>3</v>
      </c>
      <c r="H9" s="14" t="n"/>
      <c r="I9" s="14" t="inlineStr">
        <is>
          <t>L32</t>
        </is>
      </c>
      <c r="J9" s="14" t="n">
        <v>3</v>
      </c>
      <c r="K9" t="inlineStr">
        <is>
          <t>07:47 +臻 L32 3</t>
        </is>
      </c>
      <c r="N9" s="14" t="n"/>
      <c r="O9" s="14" t="inlineStr"/>
      <c r="P9" s="11">
        <f>IF(VLOOKUP(U9,$A$2:$E$786,1,FALSE) = U9, "_", "X")</f>
        <v/>
      </c>
      <c r="Q9" s="15" t="inlineStr">
        <is>
          <t>2024/5/4 上午 9:47:59</t>
        </is>
      </c>
      <c r="R9" s="15" t="inlineStr">
        <is>
          <t>介鵬</t>
        </is>
      </c>
      <c r="S9" s="15" t="n">
        <v>504</v>
      </c>
      <c r="T9" s="15" t="inlineStr">
        <is>
          <t>小燕鷗(LT)</t>
        </is>
      </c>
      <c r="U9" s="15" t="inlineStr">
        <is>
          <t>L24</t>
        </is>
      </c>
      <c r="V9" s="15" t="n">
        <v>1</v>
      </c>
      <c r="W9" s="15" t="inlineStr">
        <is>
          <t>24.711379,121.836587</t>
        </is>
      </c>
      <c r="X9" s="15" t="inlineStr">
        <is>
          <t>溪口沙洲</t>
        </is>
      </c>
    </row>
    <row r="10" ht="15.6" customHeight="1">
      <c r="A10" s="10" t="inlineStr">
        <is>
          <t>L12</t>
        </is>
      </c>
      <c r="B10" s="10" t="inlineStr">
        <is>
          <t>溪口沙洲</t>
        </is>
      </c>
      <c r="C10" s="10" t="n"/>
      <c r="D10" s="10" t="n"/>
      <c r="E10" s="10" t="n">
        <v>1</v>
      </c>
      <c r="H10" s="14" t="n"/>
      <c r="I10" s="14" t="inlineStr">
        <is>
          <t>L12</t>
        </is>
      </c>
      <c r="J10" s="14" t="n">
        <v>2</v>
      </c>
      <c r="K10" t="inlineStr">
        <is>
          <t>07:57 莊浩然 L12-2
10:16 Hsiang Cheng藍海鷗 L12-2</t>
        </is>
      </c>
      <c r="N10" s="14" t="n"/>
      <c r="O10" s="14" t="inlineStr"/>
      <c r="P10" s="11">
        <f>IF(VLOOKUP(U10,$A$2:$E$786,1,FALSE) = U10, "_", "X")</f>
        <v/>
      </c>
      <c r="Q10" s="15" t="inlineStr">
        <is>
          <t>2024/5/4 上午 9:48:44</t>
        </is>
      </c>
      <c r="R10" s="15" t="inlineStr">
        <is>
          <t>李慧群</t>
        </is>
      </c>
      <c r="S10" s="21" t="n">
        <v>45416</v>
      </c>
      <c r="T10" s="15" t="inlineStr">
        <is>
          <t>小燕鷗(LT)</t>
        </is>
      </c>
      <c r="U10" s="15" t="inlineStr">
        <is>
          <t>L6</t>
        </is>
      </c>
      <c r="V10" s="15" t="n">
        <v>1</v>
      </c>
      <c r="W10" s="15" t="inlineStr">
        <is>
          <t>(24.7104700, 121.8359378)</t>
        </is>
      </c>
      <c r="X10" s="15" t="inlineStr">
        <is>
          <t>溪口沙洲</t>
        </is>
      </c>
    </row>
    <row r="11" ht="15.6" customHeight="1">
      <c r="A11" s="10" t="inlineStr">
        <is>
          <t>L2</t>
        </is>
      </c>
      <c r="B11" s="10" t="inlineStr">
        <is>
          <t>溪口沙洲</t>
        </is>
      </c>
      <c r="C11" s="10" t="n"/>
      <c r="D11" s="10" t="n"/>
      <c r="E11" s="10" t="n">
        <v>1</v>
      </c>
      <c r="H11" s="14" t="n"/>
      <c r="I11" s="14" t="inlineStr">
        <is>
          <t>L2</t>
        </is>
      </c>
      <c r="J11" s="14" t="n">
        <v>3</v>
      </c>
      <c r="K11" t="inlineStr">
        <is>
          <t>08:01 line湧現 L2 3</t>
        </is>
      </c>
      <c r="N11" s="14" t="n"/>
      <c r="O11" s="14" t="inlineStr">
        <is>
          <t>07:44 陳介鵬(Satit) 東方1雛死</t>
        </is>
      </c>
      <c r="P11" s="11">
        <f>IF(VLOOKUP(U11,$A$2:$E$786,1,FALSE) = U11, "_", "X")</f>
        <v/>
      </c>
      <c r="Q11" s="15" t="inlineStr">
        <is>
          <t>2024/5/4 上午 9:58:02</t>
        </is>
      </c>
      <c r="R11" s="15" t="inlineStr">
        <is>
          <t>褚偉嘉</t>
        </is>
      </c>
      <c r="S11" s="15" t="n">
        <v>504</v>
      </c>
      <c r="T11" s="15" t="inlineStr">
        <is>
          <t>東方環頸鴴(KP)</t>
        </is>
      </c>
      <c r="U11" s="15" t="inlineStr">
        <is>
          <t>KP6</t>
        </is>
      </c>
      <c r="V11" s="15" t="n">
        <v>3</v>
      </c>
      <c r="W11" s="15" t="inlineStr">
        <is>
          <t>24.7116865, 121.8362549</t>
        </is>
      </c>
      <c r="X11" s="15" t="inlineStr">
        <is>
          <t>溪口沙洲</t>
        </is>
      </c>
    </row>
    <row r="12" ht="15.6" customHeight="1">
      <c r="A12" s="10" t="inlineStr">
        <is>
          <t>L33</t>
        </is>
      </c>
      <c r="B12" s="10" t="inlineStr">
        <is>
          <t>溪口沙洲</t>
        </is>
      </c>
      <c r="C12" s="10" t="n"/>
      <c r="D12" s="10" t="n"/>
      <c r="E12" s="10" t="n">
        <v>1</v>
      </c>
      <c r="H12" s="14" t="n"/>
      <c r="I12" s="14" t="inlineStr">
        <is>
          <t>L33</t>
        </is>
      </c>
      <c r="J12" s="14" t="n">
        <v>3</v>
      </c>
      <c r="K12" t="inlineStr">
        <is>
          <t>07:51 陳介鵬(Satit) L33-3</t>
        </is>
      </c>
      <c r="N12" s="14" t="n"/>
      <c r="O12" s="14" t="inlineStr"/>
      <c r="P12" s="11">
        <f>IF(VLOOKUP(U12,$A$2:$E$786,1,FALSE) = U12, "_", "X")</f>
        <v/>
      </c>
      <c r="Q12" s="15" t="inlineStr">
        <is>
          <t>2024/5/4 上午 9:58:41</t>
        </is>
      </c>
      <c r="R12" s="15" t="inlineStr">
        <is>
          <t>鄭秋香</t>
        </is>
      </c>
      <c r="S12" s="15" t="n">
        <v>504</v>
      </c>
      <c r="T12" s="15" t="inlineStr">
        <is>
          <t>小燕鷗(LT)</t>
        </is>
      </c>
      <c r="U12" s="15" t="inlineStr">
        <is>
          <t>L25</t>
        </is>
      </c>
      <c r="V12" s="15" t="n">
        <v>1</v>
      </c>
      <c r="W12" s="15" t="inlineStr">
        <is>
          <t>(24.7120909, 121.8366787)</t>
        </is>
      </c>
      <c r="X12" s="15" t="inlineStr">
        <is>
          <t>溪口沙洲</t>
        </is>
      </c>
    </row>
    <row r="13" ht="15.6" customHeight="1">
      <c r="A13" s="10" t="inlineStr">
        <is>
          <t>L34</t>
        </is>
      </c>
      <c r="B13" s="10" t="inlineStr">
        <is>
          <t>溪口沙洲</t>
        </is>
      </c>
      <c r="C13" s="10" t="n"/>
      <c r="D13" s="10" t="n"/>
      <c r="E13" s="10" t="n">
        <v>1</v>
      </c>
      <c r="H13" s="14" t="n"/>
      <c r="I13" s="14" t="inlineStr">
        <is>
          <t>L34</t>
        </is>
      </c>
      <c r="J13" s="14" t="n">
        <v>3</v>
      </c>
      <c r="K13" t="inlineStr">
        <is>
          <t>07:50 陳介鵬(Satit) L34-3</t>
        </is>
      </c>
      <c r="N13" s="14" t="n"/>
      <c r="O13" s="14" t="inlineStr"/>
      <c r="P13" s="11">
        <f>IF(VLOOKUP(U13,$A$2:$E$786,1,FALSE) = U13, "_", "X")</f>
        <v/>
      </c>
      <c r="Q13" s="15" t="inlineStr">
        <is>
          <t>2024/5/4 上午 10:00:21</t>
        </is>
      </c>
      <c r="R13" s="15" t="inlineStr">
        <is>
          <t>李慧群</t>
        </is>
      </c>
      <c r="S13" s="21" t="n">
        <v>45416</v>
      </c>
      <c r="T13" s="15" t="inlineStr">
        <is>
          <t>東方環頸鴴(KP)</t>
        </is>
      </c>
      <c r="U13" s="15" t="inlineStr">
        <is>
          <t>KP8</t>
        </is>
      </c>
      <c r="V13" s="15" t="n">
        <v>3</v>
      </c>
      <c r="W13" s="15" t="inlineStr">
        <is>
          <t>(24.7113149, 121.8352799)</t>
        </is>
      </c>
      <c r="X13" s="15" t="inlineStr">
        <is>
          <t>溪口沙洲</t>
        </is>
      </c>
    </row>
    <row r="14" ht="15.6" customHeight="1">
      <c r="A14" s="10" t="inlineStr">
        <is>
          <t>L7</t>
        </is>
      </c>
      <c r="B14" s="10" t="inlineStr">
        <is>
          <t>溪口沙洲</t>
        </is>
      </c>
      <c r="C14" s="10" t="n"/>
      <c r="D14" s="10" t="n"/>
      <c r="E14" s="10" t="n">
        <v>1</v>
      </c>
      <c r="H14" s="14" t="n"/>
      <c r="I14" s="14" t="inlineStr">
        <is>
          <t>L7</t>
        </is>
      </c>
      <c r="J14" s="14" t="n">
        <v>3</v>
      </c>
      <c r="K14" t="inlineStr">
        <is>
          <t>10:15 Hsiang Cheng藍海鷗 L7-3</t>
        </is>
      </c>
      <c r="N14" s="14" t="n"/>
      <c r="O14" s="14" t="inlineStr"/>
      <c r="P14" s="11">
        <f>IF(VLOOKUP(U14,$A$2:$E$786,1,FALSE) = U14, "_", "X")</f>
        <v/>
      </c>
      <c r="Q14" s="15" t="inlineStr">
        <is>
          <t>2024/5/4 上午 10:13:36</t>
        </is>
      </c>
      <c r="R14" s="15" t="inlineStr">
        <is>
          <t>鄭秋香</t>
        </is>
      </c>
      <c r="S14" s="15" t="n">
        <v>504</v>
      </c>
      <c r="T14" s="15" t="inlineStr">
        <is>
          <t>小燕鷗(LT)</t>
        </is>
      </c>
      <c r="U14" s="15" t="inlineStr">
        <is>
          <t>L26</t>
        </is>
      </c>
      <c r="V14" s="15" t="n">
        <v>2</v>
      </c>
      <c r="W14" s="15" t="inlineStr">
        <is>
          <t>(24.7115649, 121.8354499)</t>
        </is>
      </c>
      <c r="X14" s="15" t="inlineStr">
        <is>
          <t>溪口沙洲</t>
        </is>
      </c>
    </row>
    <row r="15" ht="15.6" customHeight="1">
      <c r="A15" s="10" t="inlineStr">
        <is>
          <t>L42</t>
        </is>
      </c>
      <c r="B15" s="10" t="inlineStr">
        <is>
          <t>溪口沙洲</t>
        </is>
      </c>
      <c r="C15" s="10" t="n"/>
      <c r="D15" s="10" t="n"/>
      <c r="E15" s="10" t="n">
        <v>1</v>
      </c>
      <c r="H15" s="14" t="n"/>
      <c r="I15" s="14" t="inlineStr">
        <is>
          <t>L42</t>
        </is>
      </c>
      <c r="J15" s="14" t="n">
        <v>2</v>
      </c>
      <c r="K15" t="inlineStr">
        <is>
          <t>07:55 +臻 L42 2</t>
        </is>
      </c>
      <c r="N15" s="14" t="n"/>
      <c r="O15" s="14" t="inlineStr"/>
      <c r="P15" s="11">
        <f>IF(VLOOKUP(U15,$A$2:$E$786,1,FALSE) = U15, "_", "X")</f>
        <v/>
      </c>
      <c r="Q15" s="15" t="inlineStr">
        <is>
          <t>2024/5/4 上午 10:17:27</t>
        </is>
      </c>
      <c r="R15" s="15" t="inlineStr">
        <is>
          <t>m</t>
        </is>
      </c>
      <c r="S15" s="15" t="n">
        <v>504</v>
      </c>
      <c r="T15" s="15" t="inlineStr">
        <is>
          <t>東方環頸鴴(KP)</t>
        </is>
      </c>
      <c r="U15" s="15" t="inlineStr">
        <is>
          <t>KP5</t>
        </is>
      </c>
      <c r="V15" s="15" t="n">
        <v>1</v>
      </c>
      <c r="W15" s="15" t="inlineStr">
        <is>
          <t>24.710294,121.836006</t>
        </is>
      </c>
      <c r="X15" s="15" t="inlineStr">
        <is>
          <t>溪口沙洲</t>
        </is>
      </c>
    </row>
    <row r="16" ht="15.6" customHeight="1">
      <c r="A16" s="10" t="inlineStr">
        <is>
          <t>L1</t>
        </is>
      </c>
      <c r="B16" s="10" t="inlineStr">
        <is>
          <t>溪口沙洲</t>
        </is>
      </c>
      <c r="C16" s="10" t="n"/>
      <c r="D16" s="10" t="n"/>
      <c r="E16" s="10" t="n">
        <v>1</v>
      </c>
      <c r="H16" s="14" t="n"/>
      <c r="I16" s="14" t="inlineStr">
        <is>
          <t>L1</t>
        </is>
      </c>
      <c r="J16" s="14" t="n">
        <v>2</v>
      </c>
      <c r="K16" t="inlineStr">
        <is>
          <t>08:09 莊浩然 L1-2</t>
        </is>
      </c>
      <c r="N16" s="14" t="n"/>
      <c r="O16" s="14" t="inlineStr"/>
      <c r="P16" s="11">
        <f>IF(VLOOKUP(U16,$A$2:$E$786,1,FALSE) = U16, "_", "X")</f>
        <v/>
      </c>
      <c r="Q16" s="15" t="inlineStr">
        <is>
          <t>2024/5/4 上午 10:23:59</t>
        </is>
      </c>
      <c r="R16" s="15" t="inlineStr">
        <is>
          <t>鄭秋香</t>
        </is>
      </c>
      <c r="S16" s="15" t="n">
        <v>504</v>
      </c>
      <c r="T16" s="15" t="inlineStr">
        <is>
          <t>東方環頸鴴(KP)</t>
        </is>
      </c>
      <c r="U16" s="15" t="inlineStr">
        <is>
          <t>KP10</t>
        </is>
      </c>
      <c r="V16" s="15" t="n">
        <v>3</v>
      </c>
      <c r="W16" s="15" t="inlineStr">
        <is>
          <t>(24.7104593, 121.8357859)</t>
        </is>
      </c>
      <c r="X16" s="15" t="inlineStr">
        <is>
          <t>溪口沙洲</t>
        </is>
      </c>
    </row>
    <row r="17" ht="15.6" customHeight="1">
      <c r="A17" s="10" t="inlineStr">
        <is>
          <t>L35</t>
        </is>
      </c>
      <c r="B17" s="10" t="inlineStr">
        <is>
          <t>溪口沙洲</t>
        </is>
      </c>
      <c r="C17" s="10" t="n"/>
      <c r="D17" s="10" t="n"/>
      <c r="E17" s="10" t="n">
        <v>3</v>
      </c>
      <c r="H17" s="14" t="n"/>
      <c r="I17" s="14" t="inlineStr">
        <is>
          <t>L35</t>
        </is>
      </c>
      <c r="J17" s="14" t="n">
        <v>3</v>
      </c>
      <c r="K17" t="inlineStr">
        <is>
          <t>07:54 褚偉嘉 Wei-Chia L35 3</t>
        </is>
      </c>
      <c r="N17" s="14" t="n"/>
      <c r="O17" s="14" t="inlineStr"/>
      <c r="P17" s="11">
        <f>IF(VLOOKUP(U17,$A$2:$E$786,1,FALSE) = U17, "_", "X")</f>
        <v/>
      </c>
      <c r="Q17" s="15" t="inlineStr">
        <is>
          <t>2024/5/11 上午 9:27:55</t>
        </is>
      </c>
      <c r="R17" s="15" t="inlineStr">
        <is>
          <t>彭珈臻</t>
        </is>
      </c>
      <c r="S17" s="15" t="n">
        <v>511</v>
      </c>
      <c r="T17" s="15" t="inlineStr">
        <is>
          <t>小燕鷗(LT)</t>
        </is>
      </c>
      <c r="U17" s="15" t="inlineStr">
        <is>
          <t>L31</t>
        </is>
      </c>
      <c r="V17" s="15" t="n">
        <v>2</v>
      </c>
      <c r="W17" s="15" t="inlineStr">
        <is>
          <t>(24.7092630, 121.8369731)</t>
        </is>
      </c>
      <c r="X17" s="15" t="inlineStr">
        <is>
          <t>溪口沙洲</t>
        </is>
      </c>
    </row>
    <row r="18" ht="15.6" customHeight="1">
      <c r="A18" s="10" t="inlineStr">
        <is>
          <t>L13</t>
        </is>
      </c>
      <c r="B18" s="10" t="inlineStr">
        <is>
          <t>溪口沙洲</t>
        </is>
      </c>
      <c r="C18" s="10" t="n"/>
      <c r="D18" s="10" t="n"/>
      <c r="E18" s="10" t="n">
        <v>3</v>
      </c>
      <c r="H18" s="14" t="n"/>
      <c r="I18" s="14" t="inlineStr">
        <is>
          <t>L13</t>
        </is>
      </c>
      <c r="J18" s="14" t="n">
        <v>3</v>
      </c>
      <c r="K18" t="inlineStr">
        <is>
          <t>07:57 莊浩然 L13-3
10:15 褚偉嘉 Wei-Chia L13 3</t>
        </is>
      </c>
      <c r="N18" s="14" t="n"/>
      <c r="O18" s="14" t="inlineStr"/>
      <c r="P18" s="11">
        <f>IF(VLOOKUP(U18,$A$2:$E$786,1,FALSE) = U18, "_", "X")</f>
        <v/>
      </c>
      <c r="Q18" s="15" t="inlineStr">
        <is>
          <t>2024/5/11 上午 9:29:36</t>
        </is>
      </c>
      <c r="R18" s="15" t="inlineStr">
        <is>
          <t>柯玫如</t>
        </is>
      </c>
      <c r="S18" s="15" t="n">
        <v>511</v>
      </c>
      <c r="T18" s="15" t="inlineStr">
        <is>
          <t>東方環頸鴴(KP)</t>
        </is>
      </c>
      <c r="U18" s="15" t="inlineStr">
        <is>
          <t>KP13</t>
        </is>
      </c>
      <c r="V18" s="15" t="n">
        <v>3</v>
      </c>
      <c r="W18" s="15" t="inlineStr">
        <is>
          <t>24.708954,121.836055</t>
        </is>
      </c>
      <c r="X18" s="15" t="inlineStr">
        <is>
          <t>溪口沙洲</t>
        </is>
      </c>
    </row>
    <row r="19" ht="15.6" customHeight="1">
      <c r="A19" s="10" t="inlineStr">
        <is>
          <t>L3</t>
        </is>
      </c>
      <c r="B19" s="10" t="inlineStr">
        <is>
          <t>溪口沙洲</t>
        </is>
      </c>
      <c r="C19" s="10" t="n"/>
      <c r="D19" s="10" t="n"/>
      <c r="E19" s="17" t="n">
        <v>1</v>
      </c>
      <c r="H19" s="14" t="n"/>
      <c r="I19" s="14" t="inlineStr">
        <is>
          <t>L3</t>
        </is>
      </c>
      <c r="J19" s="14" t="n">
        <v>2</v>
      </c>
      <c r="K19" t="inlineStr">
        <is>
          <t>08:10 莊浩然 L3-2
10:09 Hsiang Cheng藍海鷗 L3-2</t>
        </is>
      </c>
      <c r="N19" s="14" t="n"/>
      <c r="O19" s="14" t="inlineStr"/>
      <c r="P19" s="11">
        <f>IF(VLOOKUP(U19,$A$2:$E$786,1,FALSE) = U19, "_", "X")</f>
        <v/>
      </c>
      <c r="Q19" s="15" t="inlineStr">
        <is>
          <t>2024/5/11 上午 9:30:05</t>
        </is>
      </c>
      <c r="R19" s="15" t="inlineStr">
        <is>
          <t>介鵬</t>
        </is>
      </c>
      <c r="S19" s="15" t="n">
        <v>511</v>
      </c>
      <c r="T19" s="15" t="inlineStr">
        <is>
          <t>小燕鷗(LT)</t>
        </is>
      </c>
      <c r="U19" s="15" t="inlineStr">
        <is>
          <t>L41</t>
        </is>
      </c>
      <c r="V19" s="15" t="n">
        <v>2</v>
      </c>
      <c r="W19" s="15" t="inlineStr">
        <is>
          <t>24.708976,121.837011</t>
        </is>
      </c>
      <c r="X19" s="15" t="inlineStr">
        <is>
          <t>溪口沙洲</t>
        </is>
      </c>
    </row>
    <row r="20" ht="15.6" customHeight="1">
      <c r="A20" s="10" t="inlineStr">
        <is>
          <t>L19</t>
        </is>
      </c>
      <c r="B20" s="10" t="inlineStr">
        <is>
          <t>溪口沙洲</t>
        </is>
      </c>
      <c r="C20" s="10" t="n"/>
      <c r="D20" s="10" t="n"/>
      <c r="E20" s="10" t="n">
        <v>1</v>
      </c>
      <c r="H20" s="14" t="n"/>
      <c r="I20" s="14" t="inlineStr">
        <is>
          <t>L19</t>
        </is>
      </c>
      <c r="J20" s="14" t="n">
        <v>1</v>
      </c>
      <c r="K20" t="inlineStr">
        <is>
          <t>07:57 莊浩然 L19-1埋沙
10:15 Hsiang Cheng藍海鷗 L19-1</t>
        </is>
      </c>
      <c r="N20" s="14" t="n"/>
      <c r="O20" s="14" t="inlineStr"/>
      <c r="P20" s="11">
        <f>IF(VLOOKUP(U20,$A$2:$E$786,1,FALSE) = U20, "_", "X")</f>
        <v/>
      </c>
      <c r="Q20" s="15" t="inlineStr">
        <is>
          <t>2024/5/11 上午 9:31:41</t>
        </is>
      </c>
      <c r="R20" s="15" t="inlineStr">
        <is>
          <t>彭珈臻</t>
        </is>
      </c>
      <c r="S20" s="15" t="n">
        <v>511</v>
      </c>
      <c r="T20" s="15" t="inlineStr">
        <is>
          <t>小燕鷗(LT)</t>
        </is>
      </c>
      <c r="U20" s="15" t="inlineStr">
        <is>
          <t>L32</t>
        </is>
      </c>
      <c r="V20" s="15" t="n">
        <v>3</v>
      </c>
      <c r="W20" s="15" t="inlineStr">
        <is>
          <t>(24.7093903, 121.8369483)</t>
        </is>
      </c>
      <c r="X20" s="15" t="inlineStr">
        <is>
          <t>溪口沙洲</t>
        </is>
      </c>
    </row>
    <row r="21" ht="15.6" customHeight="1">
      <c r="A21" s="10" t="inlineStr">
        <is>
          <t>L43</t>
        </is>
      </c>
      <c r="B21" s="10" t="inlineStr">
        <is>
          <t>溪口沙洲</t>
        </is>
      </c>
      <c r="C21" s="10" t="n"/>
      <c r="D21" s="10" t="n"/>
      <c r="E21" s="10" t="n">
        <v>1</v>
      </c>
      <c r="H21" s="14" t="n"/>
      <c r="I21" s="14" t="inlineStr">
        <is>
          <t>L43</t>
        </is>
      </c>
      <c r="J21" s="14" t="n">
        <v>1</v>
      </c>
      <c r="K21" t="inlineStr">
        <is>
          <t>07:52 褚偉嘉 Wei-Chia L43 1</t>
        </is>
      </c>
      <c r="N21" s="14" t="n"/>
      <c r="O21" s="14" t="inlineStr"/>
      <c r="P21" s="11">
        <f>IF(VLOOKUP(U21,$A$2:$E$786,1,FALSE) = U21, "_", "X")</f>
        <v/>
      </c>
      <c r="Q21" s="15" t="inlineStr">
        <is>
          <t>2024/5/11 上午 9:33:45</t>
        </is>
      </c>
      <c r="R21" s="15" t="inlineStr">
        <is>
          <t>柯玫如</t>
        </is>
      </c>
      <c r="S21" s="15" t="n">
        <v>511</v>
      </c>
      <c r="T21" s="15" t="inlineStr">
        <is>
          <t>小燕鷗(LT)</t>
        </is>
      </c>
      <c r="U21" s="15" t="inlineStr">
        <is>
          <t>L12</t>
        </is>
      </c>
      <c r="V21" s="15" t="n">
        <v>1</v>
      </c>
      <c r="W21" s="15" t="inlineStr">
        <is>
          <t>24.709078,121.836131</t>
        </is>
      </c>
      <c r="X21" s="15" t="inlineStr">
        <is>
          <t>溪口沙洲</t>
        </is>
      </c>
    </row>
    <row r="22" ht="15.6" customHeight="1">
      <c r="A22" s="10" t="inlineStr">
        <is>
          <t>L5</t>
        </is>
      </c>
      <c r="B22" s="10" t="inlineStr">
        <is>
          <t>溪口沙洲</t>
        </is>
      </c>
      <c r="C22" s="10" t="n"/>
      <c r="D22" s="10" t="n"/>
      <c r="E22" s="10" t="n">
        <v>2</v>
      </c>
      <c r="H22" s="14" t="n"/>
      <c r="I22" s="14" t="inlineStr">
        <is>
          <t>L5</t>
        </is>
      </c>
      <c r="J22" s="14" t="n">
        <v>3</v>
      </c>
      <c r="K22" t="inlineStr">
        <is>
          <t>08:12 莊浩然 L5-3
10:08 Hsiang Cheng藍海鷗 L5-3</t>
        </is>
      </c>
      <c r="N22" s="14" t="n"/>
      <c r="O22" s="14" t="inlineStr"/>
      <c r="P22" s="11">
        <f>IF(VLOOKUP(U22,$A$2:$E$786,1,FALSE) = U22, "_", "X")</f>
        <v/>
      </c>
      <c r="Q22" s="15" t="inlineStr">
        <is>
          <t>2024/5/11 上午 9:35:09</t>
        </is>
      </c>
      <c r="R22" s="15" t="inlineStr">
        <is>
          <t>賴擁憲</t>
        </is>
      </c>
      <c r="S22" s="15" t="n">
        <v>511</v>
      </c>
      <c r="T22" s="15" t="inlineStr">
        <is>
          <t>小燕鷗(LT)</t>
        </is>
      </c>
      <c r="U22" s="15" t="inlineStr">
        <is>
          <t>L2</t>
        </is>
      </c>
      <c r="V22" s="15" t="n">
        <v>1</v>
      </c>
      <c r="W22" s="15" t="inlineStr">
        <is>
          <t>24.710344,121.836004</t>
        </is>
      </c>
      <c r="X22" s="15" t="inlineStr">
        <is>
          <t>溪口沙洲</t>
        </is>
      </c>
    </row>
    <row r="23" ht="15.6" customHeight="1">
      <c r="A23" s="10" t="inlineStr">
        <is>
          <t>L14</t>
        </is>
      </c>
      <c r="B23" s="10" t="inlineStr">
        <is>
          <t>溪口沙洲</t>
        </is>
      </c>
      <c r="C23" s="10" t="n"/>
      <c r="D23" s="10" t="n"/>
      <c r="E23" s="10" t="n">
        <v>1</v>
      </c>
      <c r="H23" s="14" t="n"/>
      <c r="I23" s="14" t="inlineStr">
        <is>
          <t>L14</t>
        </is>
      </c>
      <c r="J23" s="14" t="n">
        <v>3</v>
      </c>
      <c r="K23" t="inlineStr">
        <is>
          <t>10:15 莊浩然 L14-3</t>
        </is>
      </c>
      <c r="N23" s="14" t="n"/>
      <c r="O23" s="14" t="inlineStr"/>
      <c r="P23" s="11">
        <f>IF(VLOOKUP(U23,$A$2:$E$786,1,FALSE) = U23, "_", "X")</f>
        <v/>
      </c>
      <c r="Q23" s="15" t="inlineStr">
        <is>
          <t>2024/5/11 上午 9:36:20</t>
        </is>
      </c>
      <c r="R23" s="15" t="inlineStr">
        <is>
          <t>彭珈臻</t>
        </is>
      </c>
      <c r="S23" s="15" t="n">
        <v>511</v>
      </c>
      <c r="T23" s="15" t="inlineStr">
        <is>
          <t>小燕鷗(LT)</t>
        </is>
      </c>
      <c r="U23" s="15" t="inlineStr">
        <is>
          <t>L33</t>
        </is>
      </c>
      <c r="V23" s="15" t="n">
        <v>1</v>
      </c>
      <c r="W23" s="15" t="inlineStr">
        <is>
          <t>(24.7095145, 121.8369225)</t>
        </is>
      </c>
      <c r="X23" s="15" t="inlineStr">
        <is>
          <t>溪口沙洲</t>
        </is>
      </c>
    </row>
    <row r="24" ht="15.6" customHeight="1">
      <c r="A24" s="10" t="inlineStr">
        <is>
          <t>L36</t>
        </is>
      </c>
      <c r="B24" s="10" t="inlineStr">
        <is>
          <t>溪口沙洲</t>
        </is>
      </c>
      <c r="C24" s="10" t="n"/>
      <c r="D24" s="10" t="n"/>
      <c r="E24" s="10" t="n">
        <v>1</v>
      </c>
      <c r="H24" s="14" t="n"/>
      <c r="I24" s="14" t="inlineStr">
        <is>
          <t>L36</t>
        </is>
      </c>
      <c r="J24" s="14" t="n">
        <v>2</v>
      </c>
      <c r="K24" t="inlineStr">
        <is>
          <t>07:54 王枚 L36,2</t>
        </is>
      </c>
      <c r="N24" s="14" t="n"/>
      <c r="O24" s="14" t="inlineStr"/>
      <c r="P24" s="11">
        <f>IF(VLOOKUP(U24,$A$2:$E$786,1,FALSE) = U24, "_", "X")</f>
        <v/>
      </c>
      <c r="Q24" s="15" t="inlineStr">
        <is>
          <t>2024/5/11 上午 9:38:17</t>
        </is>
      </c>
      <c r="R24" s="15" t="inlineStr">
        <is>
          <t>彭珈臻</t>
        </is>
      </c>
      <c r="S24" s="15" t="n">
        <v>511</v>
      </c>
      <c r="T24" s="15" t="inlineStr">
        <is>
          <t>小燕鷗(LT)</t>
        </is>
      </c>
      <c r="U24" s="15" t="inlineStr">
        <is>
          <t>L34</t>
        </is>
      </c>
      <c r="V24" s="15" t="n">
        <v>1</v>
      </c>
      <c r="W24" s="15" t="inlineStr">
        <is>
          <t>(24.7095069, 121.8369701)</t>
        </is>
      </c>
      <c r="X24" s="15" t="inlineStr">
        <is>
          <t>溪口沙洲</t>
        </is>
      </c>
    </row>
    <row r="25" ht="15.6" customHeight="1">
      <c r="A25" s="10" t="inlineStr">
        <is>
          <t>L8</t>
        </is>
      </c>
      <c r="B25" s="10" t="inlineStr">
        <is>
          <t>溪口沙洲</t>
        </is>
      </c>
      <c r="C25" s="10" t="n"/>
      <c r="D25" s="10" t="n"/>
      <c r="E25" s="10" t="n">
        <v>2</v>
      </c>
      <c r="H25" s="14" t="n"/>
      <c r="I25" s="14" t="inlineStr">
        <is>
          <t>L8</t>
        </is>
      </c>
      <c r="J25" s="14" t="n">
        <v>2</v>
      </c>
      <c r="K25" t="inlineStr">
        <is>
          <t>07:42 line湧現 L8的蛋分開了
07:45 line湧現 我把L8埋土的拿出來，2顆放在一起
10:14 Hsiang Cheng藍海鷗 L8-2</t>
        </is>
      </c>
      <c r="N25" s="14" t="n"/>
      <c r="O25" s="14" t="inlineStr">
        <is>
          <t>08:06 line湧現 line湧現已設定&lt;u&gt;公告&lt;/u&gt;</t>
        </is>
      </c>
      <c r="P25" s="11">
        <f>IF(VLOOKUP(U25,$A$2:$E$786,1,FALSE) = U25, "_", "X")</f>
        <v/>
      </c>
      <c r="Q25" s="15" t="inlineStr">
        <is>
          <t>2024/5/11 上午 9:38:25</t>
        </is>
      </c>
      <c r="R25" s="15" t="inlineStr">
        <is>
          <t>鄭秋香</t>
        </is>
      </c>
      <c r="S25" s="15" t="n">
        <v>511</v>
      </c>
      <c r="T25" s="15" t="inlineStr">
        <is>
          <t>小燕鷗(LT)</t>
        </is>
      </c>
      <c r="U25" s="15" t="inlineStr">
        <is>
          <t>L7</t>
        </is>
      </c>
      <c r="V25" s="15" t="n">
        <v>1</v>
      </c>
      <c r="W25" s="15" t="inlineStr">
        <is>
          <t>(24.7091213, 121.8361517)</t>
        </is>
      </c>
      <c r="X25" s="15" t="inlineStr">
        <is>
          <t>溪口沙洲</t>
        </is>
      </c>
    </row>
    <row r="26" ht="15.6" customHeight="1">
      <c r="A26" s="10" t="inlineStr">
        <is>
          <t>L4</t>
        </is>
      </c>
      <c r="B26" s="10" t="inlineStr">
        <is>
          <t>溪口沙洲</t>
        </is>
      </c>
      <c r="C26" s="10" t="n"/>
      <c r="D26" s="10" t="n"/>
      <c r="E26" s="10" t="n">
        <v>1</v>
      </c>
      <c r="H26" s="14" t="n"/>
      <c r="I26" s="14" t="inlineStr">
        <is>
          <t>L4</t>
        </is>
      </c>
      <c r="J26" s="14" t="n">
        <v>3</v>
      </c>
      <c r="K26" t="inlineStr">
        <is>
          <t>08:12 line湧現 L4 3顆
10:08 Hsiang Cheng藍海鷗 L4-3</t>
        </is>
      </c>
      <c r="N26" s="14" t="n"/>
      <c r="O26" s="14" t="inlineStr"/>
      <c r="P26" s="11">
        <f>IF(VLOOKUP(U26,$A$2:$E$786,1,FALSE) = U26, "_", "X")</f>
        <v/>
      </c>
      <c r="Q26" s="15" t="inlineStr">
        <is>
          <t>2024/5/11 上午 9:39:00</t>
        </is>
      </c>
      <c r="R26" s="15" t="inlineStr">
        <is>
          <t>介鵬</t>
        </is>
      </c>
      <c r="S26" s="15" t="n">
        <v>511</v>
      </c>
      <c r="T26" s="15" t="inlineStr">
        <is>
          <t>小燕鷗(LT)</t>
        </is>
      </c>
      <c r="U26" s="15" t="inlineStr">
        <is>
          <t>L42</t>
        </is>
      </c>
      <c r="V26" s="15" t="n">
        <v>1</v>
      </c>
      <c r="W26" s="15" t="inlineStr">
        <is>
          <t>24.709528,121.836868</t>
        </is>
      </c>
      <c r="X26" s="15" t="inlineStr">
        <is>
          <t>溪口沙洲</t>
        </is>
      </c>
    </row>
    <row r="27" ht="15.6" customHeight="1">
      <c r="A27" s="10" t="inlineStr">
        <is>
          <t>L15</t>
        </is>
      </c>
      <c r="B27" s="10" t="inlineStr">
        <is>
          <t>溪口沙洲</t>
        </is>
      </c>
      <c r="C27" s="10" t="n"/>
      <c r="D27" s="10" t="n"/>
      <c r="E27" s="10" t="n">
        <v>1</v>
      </c>
      <c r="H27" s="14" t="n"/>
      <c r="I27" s="14" t="inlineStr">
        <is>
          <t>L15</t>
        </is>
      </c>
      <c r="J27" s="14" t="inlineStr"/>
      <c r="K27" t="inlineStr">
        <is>
          <t>10:13 陳介鵬(Satit) L15,1 被沙掩埋，再觀察</t>
        </is>
      </c>
      <c r="N27" s="14" t="n"/>
      <c r="O27" s="14" t="inlineStr"/>
      <c r="P27" s="11">
        <f>IF(VLOOKUP(U27,$A$2:$E$786,1,FALSE) = U27, "_", "X")</f>
        <v/>
      </c>
      <c r="Q27" s="15" t="inlineStr">
        <is>
          <t>2024/5/11 上午 9:39:13</t>
        </is>
      </c>
      <c r="R27" s="15" t="inlineStr">
        <is>
          <t>賴擁憲</t>
        </is>
      </c>
      <c r="S27" s="15" t="n">
        <v>511</v>
      </c>
      <c r="T27" s="15" t="inlineStr">
        <is>
          <t>小燕鷗(LT)</t>
        </is>
      </c>
      <c r="U27" s="15" t="inlineStr">
        <is>
          <t>L1</t>
        </is>
      </c>
      <c r="V27" s="15" t="n">
        <v>1</v>
      </c>
      <c r="W27" s="15" t="inlineStr">
        <is>
          <t>24.710627,121.835871</t>
        </is>
      </c>
      <c r="X27" s="15" t="inlineStr">
        <is>
          <t>溪口沙洲</t>
        </is>
      </c>
    </row>
    <row r="28" ht="15.6" customHeight="1">
      <c r="A28" s="10" t="inlineStr">
        <is>
          <t>L37</t>
        </is>
      </c>
      <c r="B28" s="10" t="inlineStr">
        <is>
          <t>溪口沙洲</t>
        </is>
      </c>
      <c r="C28" s="10" t="n"/>
      <c r="D28" s="10" t="n"/>
      <c r="E28" s="10" t="n">
        <v>1</v>
      </c>
      <c r="H28" s="14" t="n"/>
      <c r="I28" s="14" t="inlineStr">
        <is>
          <t>L37</t>
        </is>
      </c>
      <c r="J28" s="14" t="n">
        <v>3</v>
      </c>
      <c r="K28" t="inlineStr">
        <is>
          <t>07:53 王枚 L37,3</t>
        </is>
      </c>
      <c r="N28" s="14" t="n"/>
      <c r="O28" s="14" t="inlineStr"/>
      <c r="P28" s="11">
        <f>IF(VLOOKUP(U28,$A$2:$E$786,1,FALSE) = U28, "_", "X")</f>
        <v/>
      </c>
      <c r="Q28" s="15" t="inlineStr">
        <is>
          <t>2024/5/11 上午 9:41:01</t>
        </is>
      </c>
      <c r="R28" s="15" t="inlineStr">
        <is>
          <t>彭珈臻</t>
        </is>
      </c>
      <c r="S28" s="15" t="n">
        <v>511</v>
      </c>
      <c r="T28" s="15" t="inlineStr">
        <is>
          <t>小燕鷗(LT)</t>
        </is>
      </c>
      <c r="U28" s="15" t="inlineStr">
        <is>
          <t>L35</t>
        </is>
      </c>
      <c r="V28" s="15" t="n">
        <v>3</v>
      </c>
      <c r="W28" s="15" t="inlineStr">
        <is>
          <t>(24.7096102, 121.8369761)</t>
        </is>
      </c>
      <c r="X28" s="15" t="inlineStr">
        <is>
          <t>溪口沙洲</t>
        </is>
      </c>
    </row>
    <row r="29" ht="15.6" customHeight="1">
      <c r="A29" s="10" t="inlineStr">
        <is>
          <t>L16</t>
        </is>
      </c>
      <c r="B29" s="10" t="inlineStr">
        <is>
          <t>溪口沙洲</t>
        </is>
      </c>
      <c r="C29" s="10" t="n"/>
      <c r="D29" s="10" t="n"/>
      <c r="E29" s="10" t="n">
        <v>1</v>
      </c>
      <c r="H29" s="14" t="n"/>
      <c r="I29" s="14" t="inlineStr">
        <is>
          <t>L16</t>
        </is>
      </c>
      <c r="J29" s="14" t="n">
        <v>3</v>
      </c>
      <c r="K29" t="inlineStr">
        <is>
          <t>07:59 莊浩然 L16-3</t>
        </is>
      </c>
      <c r="N29" s="14" t="n"/>
      <c r="O29" s="14" t="inlineStr"/>
      <c r="P29" s="11">
        <f>IF(VLOOKUP(U29,$A$2:$E$786,1,FALSE) = U29, "_", "X")</f>
        <v/>
      </c>
      <c r="Q29" s="15" t="inlineStr">
        <is>
          <t>2024/5/11 上午 9:41:29</t>
        </is>
      </c>
      <c r="R29" s="15" t="inlineStr">
        <is>
          <t>柯玫如</t>
        </is>
      </c>
      <c r="S29" s="15" t="n">
        <v>511</v>
      </c>
      <c r="T29" s="15" t="inlineStr">
        <is>
          <t>小燕鷗(LT)</t>
        </is>
      </c>
      <c r="U29" s="15" t="inlineStr">
        <is>
          <t>L13</t>
        </is>
      </c>
      <c r="V29" s="15" t="n">
        <v>3</v>
      </c>
      <c r="W29" s="15" t="inlineStr">
        <is>
          <t>24.709755,121.835964</t>
        </is>
      </c>
      <c r="X29" s="15" t="inlineStr">
        <is>
          <t>溪口沙洲</t>
        </is>
      </c>
    </row>
    <row r="30" ht="15.6" customHeight="1">
      <c r="A30" s="10" t="inlineStr">
        <is>
          <t>L10</t>
        </is>
      </c>
      <c r="B30" s="10" t="inlineStr">
        <is>
          <t>溪口沙洲</t>
        </is>
      </c>
      <c r="C30" s="10" t="n"/>
      <c r="D30" s="10" t="n"/>
      <c r="E30" s="10" t="n">
        <v>2</v>
      </c>
      <c r="H30" s="14" t="n"/>
      <c r="I30" s="14" t="inlineStr">
        <is>
          <t>L10</t>
        </is>
      </c>
      <c r="J30" s="14" t="n">
        <v>3</v>
      </c>
      <c r="K30" t="inlineStr">
        <is>
          <t>08:13 line湧現 L10 3顆
10:06 Hsiang Cheng藍海鷗 L10-3</t>
        </is>
      </c>
      <c r="O30" t="inlineStr"/>
      <c r="P30" s="11">
        <f>IF(VLOOKUP(U30,$A$2:$E$786,1,FALSE) = U30, "_", "X")</f>
        <v/>
      </c>
      <c r="Q30" s="15" t="inlineStr">
        <is>
          <t>2024/5/11 上午 9:41:31</t>
        </is>
      </c>
      <c r="R30" s="15" t="inlineStr">
        <is>
          <t>賴擁憲</t>
        </is>
      </c>
      <c r="S30" s="15" t="n">
        <v>511</v>
      </c>
      <c r="T30" s="15" t="inlineStr">
        <is>
          <t>小燕鷗(LT)</t>
        </is>
      </c>
      <c r="U30" s="15" t="inlineStr">
        <is>
          <t>L3</t>
        </is>
      </c>
      <c r="V30" s="15" t="n">
        <v>1</v>
      </c>
      <c r="W30" s="15" t="inlineStr">
        <is>
          <t>24.710624,121.835855</t>
        </is>
      </c>
      <c r="X30" s="15" t="inlineStr">
        <is>
          <t>溪口沙洲</t>
        </is>
      </c>
    </row>
    <row r="31" ht="15.6" customHeight="1">
      <c r="A31" s="10" t="inlineStr">
        <is>
          <t>L44</t>
        </is>
      </c>
      <c r="B31" s="10" t="inlineStr">
        <is>
          <t>溪口沙洲</t>
        </is>
      </c>
      <c r="C31" s="10" t="n"/>
      <c r="D31" s="10" t="n"/>
      <c r="E31" s="10" t="n">
        <v>3</v>
      </c>
      <c r="H31" s="14" t="n"/>
      <c r="I31" s="14" t="inlineStr">
        <is>
          <t>L44</t>
        </is>
      </c>
      <c r="J31" s="14" t="n">
        <v>3</v>
      </c>
      <c r="K31" t="inlineStr">
        <is>
          <t>07:56 褚偉嘉 Wei-Chia L44 3</t>
        </is>
      </c>
      <c r="O31" t="inlineStr"/>
      <c r="P31" s="11">
        <f>IF(VLOOKUP(U31,$A$2:$E$786,1,FALSE) = U31, "_", "X")</f>
        <v/>
      </c>
      <c r="Q31" s="15" t="inlineStr">
        <is>
          <t>2024/5/11 上午 9:41:36</t>
        </is>
      </c>
      <c r="R31" s="15" t="inlineStr">
        <is>
          <t>鄭秋香</t>
        </is>
      </c>
      <c r="S31" s="15" t="n">
        <v>511</v>
      </c>
      <c r="T31" s="15" t="inlineStr">
        <is>
          <t>小燕鷗(LT)</t>
        </is>
      </c>
      <c r="U31" s="15" t="inlineStr">
        <is>
          <t>L19</t>
        </is>
      </c>
      <c r="V31" s="15" t="n">
        <v>1</v>
      </c>
      <c r="W31" s="15" t="inlineStr">
        <is>
          <t>(24.7092298, 121.8361902)</t>
        </is>
      </c>
      <c r="X31" s="15" t="inlineStr">
        <is>
          <t>溪口沙洲</t>
        </is>
      </c>
    </row>
    <row r="32" ht="15.6" customHeight="1">
      <c r="A32" s="10" t="inlineStr">
        <is>
          <t>L38</t>
        </is>
      </c>
      <c r="B32" s="10" t="inlineStr">
        <is>
          <t>溪口沙洲</t>
        </is>
      </c>
      <c r="C32" s="10" t="n"/>
      <c r="D32" s="10" t="n"/>
      <c r="E32" s="10" t="n">
        <v>1</v>
      </c>
      <c r="H32" s="14" t="n"/>
      <c r="I32" s="14" t="inlineStr">
        <is>
          <t>L38</t>
        </is>
      </c>
      <c r="J32" s="14" t="n">
        <v>2</v>
      </c>
      <c r="K32" t="inlineStr">
        <is>
          <t>07:59 +臻 L38 2</t>
        </is>
      </c>
      <c r="O32" t="inlineStr"/>
      <c r="P32" s="11">
        <f>IF(VLOOKUP(U32,$A$2:$E$786,1,FALSE) = U32, "_", "X")</f>
        <v/>
      </c>
      <c r="Q32" s="15" t="inlineStr">
        <is>
          <t>2024/5/11 上午 9:42:55</t>
        </is>
      </c>
      <c r="R32" s="15" t="inlineStr">
        <is>
          <t>介鵬</t>
        </is>
      </c>
      <c r="S32" s="15" t="n">
        <v>511</v>
      </c>
      <c r="T32" s="15" t="inlineStr">
        <is>
          <t>小燕鷗(LT)</t>
        </is>
      </c>
      <c r="U32" s="15" t="inlineStr">
        <is>
          <t>L43</t>
        </is>
      </c>
      <c r="V32" s="15" t="n">
        <v>1</v>
      </c>
      <c r="W32" s="15" t="inlineStr">
        <is>
          <t>24.709662,121.836843</t>
        </is>
      </c>
      <c r="X32" s="15" t="inlineStr">
        <is>
          <t>溪口沙洲</t>
        </is>
      </c>
    </row>
    <row r="33" ht="15.6" customHeight="1">
      <c r="A33" s="10" t="inlineStr">
        <is>
          <t>L11</t>
        </is>
      </c>
      <c r="B33" s="10" t="inlineStr">
        <is>
          <t>溪口沙洲</t>
        </is>
      </c>
      <c r="C33" s="10" t="n"/>
      <c r="D33" s="10" t="n"/>
      <c r="E33" s="10" t="n">
        <v>3</v>
      </c>
      <c r="H33" s="14" t="n"/>
      <c r="I33" s="14" t="inlineStr">
        <is>
          <t>L11</t>
        </is>
      </c>
      <c r="J33" s="14" t="n">
        <v>3</v>
      </c>
      <c r="K33" t="inlineStr">
        <is>
          <t>08:01 莊浩然  L11-3
10:12 江支寬 L11-3</t>
        </is>
      </c>
      <c r="O33" t="inlineStr"/>
      <c r="P33" s="11">
        <f>IF(VLOOKUP(U33,$A$2:$E$786,1,FALSE) = U33, "_", "X")</f>
        <v/>
      </c>
      <c r="Q33" s="15" t="inlineStr">
        <is>
          <t>2024/5/11 上午 9:43:11</t>
        </is>
      </c>
      <c r="R33" s="15" t="inlineStr">
        <is>
          <t>賴擁憲</t>
        </is>
      </c>
      <c r="S33" s="15" t="n">
        <v>511</v>
      </c>
      <c r="T33" s="15" t="inlineStr">
        <is>
          <t>小燕鷗(LT)</t>
        </is>
      </c>
      <c r="U33" s="15" t="inlineStr">
        <is>
          <t>L5</t>
        </is>
      </c>
      <c r="V33" s="15" t="n">
        <v>2</v>
      </c>
      <c r="W33" s="15" t="inlineStr">
        <is>
          <t>24.710657,121.835794</t>
        </is>
      </c>
      <c r="X33" s="15" t="inlineStr">
        <is>
          <t>溪口沙洲</t>
        </is>
      </c>
    </row>
    <row r="34" ht="15.6" customHeight="1">
      <c r="A34" s="10" t="inlineStr">
        <is>
          <t>L9</t>
        </is>
      </c>
      <c r="B34" s="10" t="inlineStr">
        <is>
          <t>溪口沙洲</t>
        </is>
      </c>
      <c r="C34" s="10" t="n"/>
      <c r="D34" s="10" t="n"/>
      <c r="E34" s="10" t="n">
        <v>1</v>
      </c>
      <c r="H34" s="14" t="n"/>
      <c r="I34" s="14" t="inlineStr">
        <is>
          <t>L9</t>
        </is>
      </c>
      <c r="J34" s="14" t="n">
        <v>2</v>
      </c>
      <c r="K34" t="inlineStr">
        <is>
          <t>08:14 莊浩然 L9-2</t>
        </is>
      </c>
      <c r="O34" t="inlineStr"/>
      <c r="P34" s="11">
        <f>IF(VLOOKUP(U34,$A$2:$E$786,1,FALSE) = U34, "_", "X")</f>
        <v/>
      </c>
      <c r="Q34" s="15" t="inlineStr">
        <is>
          <t>2024/5/11 上午 9:43:31</t>
        </is>
      </c>
      <c r="R34" s="15" t="inlineStr">
        <is>
          <t>柯玫如</t>
        </is>
      </c>
      <c r="S34" s="15" t="n">
        <v>511</v>
      </c>
      <c r="T34" s="15" t="inlineStr">
        <is>
          <t>小燕鷗(LT)</t>
        </is>
      </c>
      <c r="U34" s="15" t="inlineStr">
        <is>
          <t>L14</t>
        </is>
      </c>
      <c r="V34" s="15" t="n">
        <v>1</v>
      </c>
      <c r="W34" s="15" t="inlineStr">
        <is>
          <t>24.709741,121.835987</t>
        </is>
      </c>
      <c r="X34" s="15" t="inlineStr">
        <is>
          <t>溪口沙洲</t>
        </is>
      </c>
    </row>
    <row r="35" ht="15.6" customHeight="1">
      <c r="A35" s="10" t="inlineStr">
        <is>
          <t>L22</t>
        </is>
      </c>
      <c r="B35" s="10" t="inlineStr">
        <is>
          <t>溪口沙洲</t>
        </is>
      </c>
      <c r="C35" s="10" t="n"/>
      <c r="D35" s="10" t="n"/>
      <c r="E35" s="10" t="n">
        <v>1</v>
      </c>
      <c r="H35" s="14" t="n"/>
      <c r="I35" s="14" t="inlineStr">
        <is>
          <t>L22</t>
        </is>
      </c>
      <c r="J35" s="14" t="inlineStr">
        <is>
          <t>失敗</t>
        </is>
      </c>
      <c r="K35" t="inlineStr">
        <is>
          <t>07:47 line湧現 L22 無蛋了
07:49 line湧現 L22 1蛋不見，失敗收旗</t>
        </is>
      </c>
      <c r="O35" t="inlineStr"/>
      <c r="P35" s="11">
        <f>IF(VLOOKUP(U35,$A$2:$E$786,1,FALSE) = U35, "_", "X")</f>
        <v/>
      </c>
      <c r="Q35" s="15" t="inlineStr">
        <is>
          <t>2024/5/11 上午 9:43:49</t>
        </is>
      </c>
      <c r="R35" s="15" t="inlineStr">
        <is>
          <t>彭珈臻</t>
        </is>
      </c>
      <c r="S35" s="15" t="n">
        <v>511</v>
      </c>
      <c r="T35" s="15" t="inlineStr">
        <is>
          <t>小燕鷗(LT)</t>
        </is>
      </c>
      <c r="U35" s="15" t="inlineStr">
        <is>
          <t>L36</t>
        </is>
      </c>
      <c r="V35" s="15" t="n">
        <v>1</v>
      </c>
      <c r="W35" s="15" t="inlineStr">
        <is>
          <t>(24.7096647, 121.8369479)</t>
        </is>
      </c>
      <c r="X35" s="15" t="inlineStr">
        <is>
          <t>溪口沙洲</t>
        </is>
      </c>
    </row>
    <row r="36" ht="15.6" customHeight="1">
      <c r="A36" s="10" t="inlineStr">
        <is>
          <t>L27</t>
        </is>
      </c>
      <c r="B36" s="10" t="inlineStr">
        <is>
          <t>溪口沙洲</t>
        </is>
      </c>
      <c r="C36" s="10" t="n"/>
      <c r="D36" s="10" t="n"/>
      <c r="E36" s="10" t="n">
        <v>2</v>
      </c>
      <c r="H36" s="14" t="n"/>
      <c r="I36" s="14" t="inlineStr">
        <is>
          <t>L27</t>
        </is>
      </c>
      <c r="J36" s="14" t="n">
        <v>2</v>
      </c>
      <c r="K36" t="inlineStr">
        <is>
          <t>10:15 江支寬 L27-2</t>
        </is>
      </c>
      <c r="O36" t="inlineStr">
        <is>
          <t>08:13 褚偉嘉 Wei-Chia 新194 3</t>
        </is>
      </c>
      <c r="P36" s="11">
        <f>IF(VLOOKUP(U36,$A$2:$E$786,1,FALSE) = U36, "_", "X")</f>
        <v/>
      </c>
      <c r="Q36" s="15" t="inlineStr">
        <is>
          <t>2024/5/11 上午 9:44:34</t>
        </is>
      </c>
      <c r="R36" s="15" t="inlineStr">
        <is>
          <t>鄭秋香</t>
        </is>
      </c>
      <c r="S36" s="15" t="n">
        <v>511</v>
      </c>
      <c r="T36" s="15" t="inlineStr">
        <is>
          <t>小燕鷗(LT)</t>
        </is>
      </c>
      <c r="U36" s="15" t="inlineStr">
        <is>
          <t>L8</t>
        </is>
      </c>
      <c r="V36" s="15" t="n">
        <v>2</v>
      </c>
      <c r="W36" s="15" t="inlineStr">
        <is>
          <t>(24.7093193, 121.8362016)</t>
        </is>
      </c>
      <c r="X36" s="15" t="inlineStr">
        <is>
          <t>溪口沙洲</t>
        </is>
      </c>
    </row>
    <row r="37" ht="15.6" customHeight="1">
      <c r="A37" s="10" t="inlineStr">
        <is>
          <t>L39</t>
        </is>
      </c>
      <c r="B37" s="10" t="inlineStr">
        <is>
          <t>溪口沙洲</t>
        </is>
      </c>
      <c r="C37" s="10" t="n"/>
      <c r="D37" s="10" t="n"/>
      <c r="E37" s="10" t="n">
        <v>2</v>
      </c>
      <c r="H37" s="14" t="n"/>
      <c r="I37" s="14" t="inlineStr">
        <is>
          <t>L39</t>
        </is>
      </c>
      <c r="J37" s="14" t="n">
        <v>3</v>
      </c>
      <c r="K37" t="inlineStr">
        <is>
          <t>08:00 陳介鵬(Satit) L39,3</t>
        </is>
      </c>
      <c r="O37" t="inlineStr"/>
      <c r="P37" s="11">
        <f>IF(VLOOKUP(U37,$A$2:$E$786,1,FALSE) = U37, "_", "X")</f>
        <v/>
      </c>
      <c r="Q37" s="15" t="inlineStr">
        <is>
          <t>2024/5/11 上午 9:45:35</t>
        </is>
      </c>
      <c r="R37" s="15" t="inlineStr">
        <is>
          <t>王天佑</t>
        </is>
      </c>
      <c r="S37" s="15" t="n">
        <v>511</v>
      </c>
      <c r="T37" s="15" t="inlineStr">
        <is>
          <t>小燕鷗(LT)</t>
        </is>
      </c>
      <c r="U37" s="15" t="inlineStr">
        <is>
          <t>L4</t>
        </is>
      </c>
      <c r="V37" s="15" t="n">
        <v>1</v>
      </c>
      <c r="W37" s="15" t="inlineStr">
        <is>
          <t>(24.7108117, 121.8359009)</t>
        </is>
      </c>
      <c r="X37" s="15" t="inlineStr">
        <is>
          <t>溪口沙洲</t>
        </is>
      </c>
    </row>
    <row r="38" ht="15.6" customHeight="1">
      <c r="A38" s="10" t="inlineStr">
        <is>
          <t>L18</t>
        </is>
      </c>
      <c r="B38" s="10" t="inlineStr">
        <is>
          <t>溪口沙洲</t>
        </is>
      </c>
      <c r="C38" s="10" t="n"/>
      <c r="D38" s="10" t="n"/>
      <c r="E38" s="10" t="n">
        <v>3</v>
      </c>
      <c r="H38" s="14" t="n"/>
      <c r="I38" s="14" t="inlineStr">
        <is>
          <t>L18</t>
        </is>
      </c>
      <c r="J38" s="14" t="n">
        <v>2</v>
      </c>
      <c r="K38" t="inlineStr">
        <is>
          <t>08:02 莊浩然 L18-3
08:05 褚偉嘉 Wei-Chia L18 2</t>
        </is>
      </c>
      <c r="O38" t="inlineStr"/>
      <c r="P38" s="11">
        <f>IF(VLOOKUP(U38,$A$2:$E$786,1,FALSE) = U38, "_", "X")</f>
        <v/>
      </c>
      <c r="Q38" s="15" t="inlineStr">
        <is>
          <t>2024/5/11 上午 9:45:53</t>
        </is>
      </c>
      <c r="R38" s="15" t="inlineStr">
        <is>
          <t>柯玫如</t>
        </is>
      </c>
      <c r="S38" s="15" t="n">
        <v>511</v>
      </c>
      <c r="T38" s="15" t="inlineStr">
        <is>
          <t>小燕鷗(LT)</t>
        </is>
      </c>
      <c r="U38" s="15" t="inlineStr">
        <is>
          <t>L15</t>
        </is>
      </c>
      <c r="V38" s="15" t="n">
        <v>1</v>
      </c>
      <c r="W38" s="15" t="inlineStr">
        <is>
          <t>24.709918,121.835931</t>
        </is>
      </c>
      <c r="X38" s="15" t="inlineStr">
        <is>
          <t>溪口沙洲</t>
        </is>
      </c>
    </row>
    <row r="39" ht="15.6" customHeight="1">
      <c r="A39" s="10" t="inlineStr">
        <is>
          <t>L29</t>
        </is>
      </c>
      <c r="B39" s="10" t="inlineStr">
        <is>
          <t>溪口沙洲</t>
        </is>
      </c>
      <c r="C39" s="10" t="n"/>
      <c r="D39" s="10" t="n"/>
      <c r="E39" s="10" t="n">
        <v>2</v>
      </c>
      <c r="H39" s="14" t="n"/>
      <c r="I39" s="14" t="inlineStr">
        <is>
          <t>L29</t>
        </is>
      </c>
      <c r="J39" s="14" t="n">
        <v>2</v>
      </c>
      <c r="K39" t="inlineStr">
        <is>
          <t>10:13 Hsiang Cheng藍海鷗 L29-2</t>
        </is>
      </c>
      <c r="O39" t="inlineStr"/>
      <c r="P39" s="11">
        <f>IF(VLOOKUP(U39,$A$2:$E$786,1,FALSE) = U39, "_", "X")</f>
        <v/>
      </c>
      <c r="Q39" s="15" t="inlineStr">
        <is>
          <t>2024/5/11 上午 9:46:10</t>
        </is>
      </c>
      <c r="R39" s="15" t="inlineStr">
        <is>
          <t>彭珈臻</t>
        </is>
      </c>
      <c r="S39" s="15" t="n">
        <v>511</v>
      </c>
      <c r="T39" s="15" t="inlineStr">
        <is>
          <t>小燕鷗(LT)</t>
        </is>
      </c>
      <c r="U39" s="15" t="inlineStr">
        <is>
          <t>L37</t>
        </is>
      </c>
      <c r="V39" s="15" t="n">
        <v>1</v>
      </c>
      <c r="W39" s="15" t="inlineStr">
        <is>
          <t>(24.7097034, 121.8368641)</t>
        </is>
      </c>
      <c r="X39" s="15" t="inlineStr">
        <is>
          <t>溪口沙洲</t>
        </is>
      </c>
    </row>
    <row r="40" ht="15.6" customHeight="1">
      <c r="A40" s="10" t="inlineStr">
        <is>
          <t>L45</t>
        </is>
      </c>
      <c r="B40" s="10" t="inlineStr">
        <is>
          <t>溪口沙洲</t>
        </is>
      </c>
      <c r="C40" s="10" t="n"/>
      <c r="D40" s="10" t="n"/>
      <c r="E40" s="10" t="n">
        <v>1</v>
      </c>
      <c r="H40" s="14" t="n"/>
      <c r="I40" s="14" t="inlineStr">
        <is>
          <t>L45</t>
        </is>
      </c>
      <c r="J40" s="14" t="n">
        <v>1</v>
      </c>
      <c r="K40" t="inlineStr">
        <is>
          <t>07:58 +臻 L45 1</t>
        </is>
      </c>
      <c r="O40" t="inlineStr"/>
      <c r="P40" s="11">
        <f>IF(VLOOKUP(U40,$A$2:$E$786,1,FALSE) = U40, "_", "X")</f>
        <v/>
      </c>
      <c r="Q40" s="15" t="inlineStr">
        <is>
          <t>2024/5/11 上午 9:48:07</t>
        </is>
      </c>
      <c r="R40" s="15" t="inlineStr">
        <is>
          <t>柯玫如</t>
        </is>
      </c>
      <c r="S40" s="15" t="n">
        <v>511</v>
      </c>
      <c r="T40" s="15" t="inlineStr">
        <is>
          <t>小燕鷗(LT)</t>
        </is>
      </c>
      <c r="U40" s="15" t="inlineStr">
        <is>
          <t>L16</t>
        </is>
      </c>
      <c r="V40" s="15" t="n">
        <v>1</v>
      </c>
      <c r="W40" s="15" t="inlineStr">
        <is>
          <t>24.709935,121.835837</t>
        </is>
      </c>
      <c r="X40" s="15" t="inlineStr">
        <is>
          <t>溪口沙洲</t>
        </is>
      </c>
    </row>
    <row r="41" ht="15.6" customHeight="1">
      <c r="A41" s="10" t="inlineStr">
        <is>
          <t>L23</t>
        </is>
      </c>
      <c r="B41" s="10" t="inlineStr">
        <is>
          <t>溪口沙洲</t>
        </is>
      </c>
      <c r="C41" s="10" t="n"/>
      <c r="D41" s="10" t="n"/>
      <c r="E41" s="10" t="n">
        <v>1</v>
      </c>
      <c r="H41" s="14" t="n"/>
      <c r="I41" s="14" t="inlineStr">
        <is>
          <t>L23</t>
        </is>
      </c>
      <c r="J41" s="14" t="n">
        <v>3</v>
      </c>
      <c r="K41" t="inlineStr">
        <is>
          <t>08:24 莊浩然 L23-3</t>
        </is>
      </c>
      <c r="O41" t="inlineStr">
        <is>
          <t>08:16 line湧現 line湧現已設定&lt;u&gt;公告&lt;/u&gt;</t>
        </is>
      </c>
      <c r="P41" s="11">
        <f>IF(VLOOKUP(U41,$A$2:$E$786,1,FALSE) = U41, "_", "X")</f>
        <v/>
      </c>
      <c r="Q41" s="15" t="inlineStr">
        <is>
          <t>2024/5/11 上午 9:48:17</t>
        </is>
      </c>
      <c r="R41" s="15" t="inlineStr">
        <is>
          <t>王天佑</t>
        </is>
      </c>
      <c r="S41" s="15" t="n">
        <v>511</v>
      </c>
      <c r="T41" s="15" t="inlineStr">
        <is>
          <t>小燕鷗(LT)</t>
        </is>
      </c>
      <c r="U41" s="15" t="inlineStr">
        <is>
          <t>L10</t>
        </is>
      </c>
      <c r="V41" s="15" t="n">
        <v>2</v>
      </c>
      <c r="W41" s="15" t="inlineStr">
        <is>
          <t>(24.7109235, 121.8358791)</t>
        </is>
      </c>
      <c r="X41" s="15" t="inlineStr">
        <is>
          <t>溪口沙洲</t>
        </is>
      </c>
    </row>
    <row r="42" ht="15.6" customHeight="1">
      <c r="A42" s="10" t="inlineStr">
        <is>
          <t>L17</t>
        </is>
      </c>
      <c r="B42" s="10" t="inlineStr">
        <is>
          <t>溪口沙洲</t>
        </is>
      </c>
      <c r="C42" s="10" t="n"/>
      <c r="D42" s="10" t="n"/>
      <c r="E42" s="10" t="n">
        <v>2</v>
      </c>
      <c r="H42" s="14" t="n"/>
      <c r="I42" s="14" t="inlineStr">
        <is>
          <t>L17</t>
        </is>
      </c>
      <c r="J42" s="14" t="n">
        <v>3</v>
      </c>
      <c r="K42" t="inlineStr">
        <is>
          <t>10:00 line湧現 L17 3</t>
        </is>
      </c>
      <c r="O42" t="inlineStr"/>
      <c r="P42" s="11">
        <f>IF(VLOOKUP(U42,$A$2:$E$786,1,FALSE) = U42, "_", "X")</f>
        <v/>
      </c>
      <c r="Q42" s="15" t="inlineStr">
        <is>
          <t>2024/5/11 上午 9:49:25</t>
        </is>
      </c>
      <c r="R42" s="15" t="inlineStr">
        <is>
          <t>介鵬</t>
        </is>
      </c>
      <c r="S42" s="15" t="n">
        <v>511</v>
      </c>
      <c r="T42" s="15" t="inlineStr">
        <is>
          <t>小燕鷗(LT)</t>
        </is>
      </c>
      <c r="U42" s="15" t="inlineStr">
        <is>
          <t>L44</t>
        </is>
      </c>
      <c r="V42" s="15" t="n">
        <v>3</v>
      </c>
      <c r="W42" s="15" t="inlineStr">
        <is>
          <t>24.709772,121.836868</t>
        </is>
      </c>
      <c r="X42" s="15" t="inlineStr">
        <is>
          <t>溪口沙洲</t>
        </is>
      </c>
    </row>
    <row r="43" ht="15.6" customHeight="1">
      <c r="A43" s="10" t="inlineStr">
        <is>
          <t>L40</t>
        </is>
      </c>
      <c r="B43" s="10" t="inlineStr">
        <is>
          <t>溪口沙洲</t>
        </is>
      </c>
      <c r="C43" s="10" t="n"/>
      <c r="D43" s="10" t="n"/>
      <c r="E43" s="10" t="n">
        <v>1</v>
      </c>
      <c r="H43" s="14" t="n"/>
      <c r="I43" s="14" t="inlineStr">
        <is>
          <t>L40</t>
        </is>
      </c>
      <c r="J43" s="14" t="n">
        <v>3</v>
      </c>
      <c r="K43" t="inlineStr">
        <is>
          <t>07:59 褚偉嘉 Wei-Chia L40 3</t>
        </is>
      </c>
      <c r="O43" t="inlineStr"/>
      <c r="P43" s="11">
        <f>IF(VLOOKUP(U43,$A$2:$E$786,1,FALSE) = U43, "_", "X")</f>
        <v/>
      </c>
      <c r="Q43" s="15" t="inlineStr">
        <is>
          <t>2024/5/11 上午 9:50:30</t>
        </is>
      </c>
      <c r="R43" s="15" t="inlineStr">
        <is>
          <t>彭珈臻</t>
        </is>
      </c>
      <c r="S43" s="15" t="n">
        <v>511</v>
      </c>
      <c r="T43" s="15" t="inlineStr">
        <is>
          <t>小燕鷗(LT)</t>
        </is>
      </c>
      <c r="U43" s="15" t="inlineStr">
        <is>
          <t>L38</t>
        </is>
      </c>
      <c r="V43" s="15" t="n">
        <v>1</v>
      </c>
      <c r="W43" s="15" t="inlineStr">
        <is>
          <t>(24.7099342, 121.8369419)</t>
        </is>
      </c>
      <c r="X43" s="15" t="inlineStr">
        <is>
          <t>溪口沙洲</t>
        </is>
      </c>
    </row>
    <row r="44" ht="15.6" customHeight="1">
      <c r="A44" s="10" t="inlineStr">
        <is>
          <t>L20</t>
        </is>
      </c>
      <c r="B44" s="10" t="inlineStr">
        <is>
          <t>溪口沙洲</t>
        </is>
      </c>
      <c r="C44" s="10" t="n"/>
      <c r="D44" s="10" t="n"/>
      <c r="E44" s="10" t="n">
        <v>3</v>
      </c>
      <c r="H44" s="14" t="n"/>
      <c r="I44" s="14" t="inlineStr">
        <is>
          <t>L20</t>
        </is>
      </c>
      <c r="J44" s="14" t="n">
        <v>3</v>
      </c>
      <c r="K44" t="inlineStr">
        <is>
          <t>09:59 line湧現 L20 3</t>
        </is>
      </c>
      <c r="O44" t="inlineStr"/>
      <c r="P44" s="11">
        <f>IF(VLOOKUP(U44,$A$2:$E$786,1,FALSE) = U44, "_", "X")</f>
        <v/>
      </c>
      <c r="Q44" s="15" t="inlineStr">
        <is>
          <t>2024/5/11 上午 9:51:20</t>
        </is>
      </c>
      <c r="R44" s="15" t="inlineStr">
        <is>
          <t>如</t>
        </is>
      </c>
      <c r="S44" s="15" t="n">
        <v>512</v>
      </c>
      <c r="T44" s="15" t="inlineStr">
        <is>
          <t>小燕鷗(LT)</t>
        </is>
      </c>
      <c r="U44" s="15" t="inlineStr">
        <is>
          <t>L11</t>
        </is>
      </c>
      <c r="V44" s="15" t="n">
        <v>3</v>
      </c>
      <c r="W44" s="15" t="inlineStr">
        <is>
          <t>24.709830,121.835863</t>
        </is>
      </c>
      <c r="X44" s="15" t="inlineStr">
        <is>
          <t>溪口沙洲</t>
        </is>
      </c>
    </row>
    <row r="45" ht="15.6" customHeight="1">
      <c r="A45" s="10" t="inlineStr">
        <is>
          <t>L28</t>
        </is>
      </c>
      <c r="B45" s="10" t="inlineStr">
        <is>
          <t>溪口沙洲</t>
        </is>
      </c>
      <c r="C45" s="10" t="n"/>
      <c r="D45" s="10" t="n"/>
      <c r="E45" s="10" t="n">
        <v>2</v>
      </c>
      <c r="H45" s="14" t="n"/>
      <c r="I45" s="14" t="inlineStr">
        <is>
          <t>L28</t>
        </is>
      </c>
      <c r="J45" s="14" t="inlineStr"/>
      <c r="K45" t="inlineStr">
        <is>
          <t>08:25 line湧現 L28 原2 變1</t>
        </is>
      </c>
      <c r="O45" t="inlineStr"/>
      <c r="P45" s="11">
        <f>IF(VLOOKUP(U45,$A$2:$E$786,1,FALSE) = U45, "_", "X")</f>
        <v/>
      </c>
      <c r="Q45" s="15" t="inlineStr">
        <is>
          <t>2024/5/11 上午 9:52:45</t>
        </is>
      </c>
      <c r="R45" s="15" t="inlineStr">
        <is>
          <t>王天佑</t>
        </is>
      </c>
      <c r="S45" s="15" t="n">
        <v>511</v>
      </c>
      <c r="T45" s="15" t="inlineStr">
        <is>
          <t>小燕鷗(LT)</t>
        </is>
      </c>
      <c r="U45" s="15" t="inlineStr">
        <is>
          <t>L9</t>
        </is>
      </c>
      <c r="V45" s="15" t="n">
        <v>1</v>
      </c>
      <c r="W45" s="15" t="inlineStr">
        <is>
          <t>(24.7108927, 121.8358030)</t>
        </is>
      </c>
      <c r="X45" s="15" t="inlineStr">
        <is>
          <t>溪口沙洲</t>
        </is>
      </c>
    </row>
    <row r="46" ht="15.6" customHeight="1">
      <c r="A46" s="10" t="inlineStr">
        <is>
          <t>L30</t>
        </is>
      </c>
      <c r="B46" s="10" t="inlineStr">
        <is>
          <t>溪口沙洲</t>
        </is>
      </c>
      <c r="C46" s="10" t="n"/>
      <c r="D46" s="10" t="n"/>
      <c r="E46" s="10" t="n">
        <v>2</v>
      </c>
      <c r="H46" s="14" t="n"/>
      <c r="I46" s="14" t="inlineStr">
        <is>
          <t>L30</t>
        </is>
      </c>
      <c r="J46" s="14" t="n">
        <v>3</v>
      </c>
      <c r="K46" t="inlineStr">
        <is>
          <t>10:10 +臻 L30 3</t>
        </is>
      </c>
      <c r="O46" t="inlineStr"/>
      <c r="P46" s="11">
        <f>IF(VLOOKUP(U46,$A$2:$E$786,1,FALSE) = U46, "_", "X")</f>
        <v/>
      </c>
      <c r="Q46" s="15" t="inlineStr">
        <is>
          <t>2024/5/11 上午 9:52:47</t>
        </is>
      </c>
      <c r="R46" s="15" t="inlineStr">
        <is>
          <t>江支寬</t>
        </is>
      </c>
      <c r="S46" s="15" t="n">
        <v>511</v>
      </c>
      <c r="T46" s="15" t="inlineStr">
        <is>
          <t>小燕鷗(LT)</t>
        </is>
      </c>
      <c r="U46" s="15" t="inlineStr">
        <is>
          <t>L22</t>
        </is>
      </c>
      <c r="V46" s="15" t="n">
        <v>1</v>
      </c>
      <c r="W46" s="15" t="inlineStr">
        <is>
          <t>(24.7094448, 121.8361047)</t>
        </is>
      </c>
      <c r="X46" s="15" t="inlineStr">
        <is>
          <t>溪口沙洲</t>
        </is>
      </c>
    </row>
    <row r="47" ht="15.6" customHeight="1">
      <c r="A47" s="10" t="inlineStr">
        <is>
          <t>L46</t>
        </is>
      </c>
      <c r="B47" s="10" t="inlineStr">
        <is>
          <t>溪口沙洲</t>
        </is>
      </c>
      <c r="C47" s="10" t="n"/>
      <c r="D47" s="10" t="n"/>
      <c r="E47" s="10" t="n">
        <v>2</v>
      </c>
      <c r="H47" s="14" t="n"/>
      <c r="I47" s="14" t="inlineStr">
        <is>
          <t>L46</t>
        </is>
      </c>
      <c r="J47" s="14" t="n">
        <v>3</v>
      </c>
      <c r="K47" t="inlineStr">
        <is>
          <t>08:24 江支寬 L46-3</t>
        </is>
      </c>
      <c r="O47" t="inlineStr"/>
      <c r="P47" s="11">
        <f>IF(VLOOKUP(U47,$A$2:$E$786,1,FALSE) = U47, "_", "X")</f>
        <v/>
      </c>
      <c r="Q47" s="15" t="inlineStr">
        <is>
          <t>2024/5/11 上午 9:52:56</t>
        </is>
      </c>
      <c r="R47" s="15" t="inlineStr">
        <is>
          <t>介鵬</t>
        </is>
      </c>
      <c r="S47" s="15" t="n">
        <v>511</v>
      </c>
      <c r="T47" s="15" t="inlineStr">
        <is>
          <t>小燕鷗(LT)</t>
        </is>
      </c>
      <c r="U47" s="15" t="inlineStr">
        <is>
          <t>KP22</t>
        </is>
      </c>
      <c r="V47" s="15" t="n">
        <v>2</v>
      </c>
      <c r="W47" s="15" t="inlineStr">
        <is>
          <t>24.709804,121.836898</t>
        </is>
      </c>
      <c r="X47" s="15" t="inlineStr">
        <is>
          <t>溪口沙洲</t>
        </is>
      </c>
    </row>
    <row r="48" ht="15.6" customHeight="1">
      <c r="A48" s="10" t="inlineStr">
        <is>
          <t>L47</t>
        </is>
      </c>
      <c r="B48" s="10" t="inlineStr">
        <is>
          <t>溪口沙洲</t>
        </is>
      </c>
      <c r="C48" s="10" t="n"/>
      <c r="D48" s="10" t="n"/>
      <c r="E48" s="10" t="n">
        <v>1</v>
      </c>
      <c r="H48" s="14" t="n"/>
      <c r="I48" s="14" t="inlineStr">
        <is>
          <t>L47</t>
        </is>
      </c>
      <c r="J48" s="14" t="n">
        <v>3</v>
      </c>
      <c r="K48" t="inlineStr">
        <is>
          <t>10:06 柯玫如（頡淇） L47-3</t>
        </is>
      </c>
      <c r="O48" t="inlineStr"/>
      <c r="P48" s="11">
        <f>IF(VLOOKUP(U48,$A$2:$E$786,1,FALSE) = U48, "_", "X")</f>
        <v/>
      </c>
      <c r="Q48" s="15" t="inlineStr">
        <is>
          <t>2024/5/11 上午 9:53:46</t>
        </is>
      </c>
      <c r="R48" s="15" t="inlineStr">
        <is>
          <t>鄭秋香</t>
        </is>
      </c>
      <c r="S48" s="15" t="n">
        <v>511</v>
      </c>
      <c r="T48" s="15" t="inlineStr">
        <is>
          <t>小燕鷗(LT)</t>
        </is>
      </c>
      <c r="U48" s="15" t="inlineStr">
        <is>
          <t>L27</t>
        </is>
      </c>
      <c r="V48" s="15" t="n">
        <v>2</v>
      </c>
      <c r="W48" s="15" t="inlineStr">
        <is>
          <t>(24.7094356, 121.8361175)</t>
        </is>
      </c>
      <c r="X48" s="15" t="inlineStr">
        <is>
          <t>溪口沙洲</t>
        </is>
      </c>
    </row>
    <row r="49" ht="15.6" customHeight="1">
      <c r="A49" s="10" t="inlineStr">
        <is>
          <t>L48</t>
        </is>
      </c>
      <c r="B49" s="10" t="inlineStr">
        <is>
          <t>溪口沙洲</t>
        </is>
      </c>
      <c r="C49" s="10" t="n"/>
      <c r="D49" s="10" t="n"/>
      <c r="E49" s="10" t="n">
        <v>3</v>
      </c>
      <c r="H49" s="14" t="n"/>
      <c r="I49" s="14" t="inlineStr">
        <is>
          <t>L48</t>
        </is>
      </c>
      <c r="J49" s="14" t="n">
        <v>3</v>
      </c>
      <c r="K49" t="inlineStr">
        <is>
          <t>08:31 江支寬 L48-3</t>
        </is>
      </c>
      <c r="O49" t="inlineStr"/>
      <c r="P49" s="11">
        <f>IF(VLOOKUP(U49,$A$2:$E$786,1,FALSE) = U49, "_", "X")</f>
        <v/>
      </c>
      <c r="Q49" s="15" t="inlineStr">
        <is>
          <t>2024/5/11 上午 9:53:56</t>
        </is>
      </c>
      <c r="R49" s="15" t="inlineStr">
        <is>
          <t>臻</t>
        </is>
      </c>
      <c r="S49" s="15" t="n">
        <v>511</v>
      </c>
      <c r="T49" s="15" t="inlineStr">
        <is>
          <t>小燕鷗(LT)</t>
        </is>
      </c>
      <c r="U49" s="15" t="inlineStr">
        <is>
          <t>L39</t>
        </is>
      </c>
      <c r="V49" s="15" t="n">
        <v>2</v>
      </c>
      <c r="W49" s="15" t="inlineStr">
        <is>
          <t>(24.7100095, 121.8370583)</t>
        </is>
      </c>
      <c r="X49" s="15" t="inlineStr">
        <is>
          <t>溪口沙洲</t>
        </is>
      </c>
    </row>
    <row r="50" ht="15.6" customHeight="1">
      <c r="A50" s="10" t="inlineStr">
        <is>
          <t>L49</t>
        </is>
      </c>
      <c r="B50" s="10" t="inlineStr">
        <is>
          <t>溪口沙洲</t>
        </is>
      </c>
      <c r="C50" s="10" t="n"/>
      <c r="D50" s="10" t="n"/>
      <c r="E50" s="10" t="n">
        <v>2</v>
      </c>
      <c r="H50" s="14" t="n"/>
      <c r="I50" s="14" t="inlineStr">
        <is>
          <t>L49</t>
        </is>
      </c>
      <c r="J50" s="14" t="n">
        <v>3</v>
      </c>
      <c r="K50" t="inlineStr">
        <is>
          <t>10:06 莊浩然 L49-3</t>
        </is>
      </c>
      <c r="O50" t="inlineStr"/>
      <c r="P50" s="11">
        <f>IF(VLOOKUP(U50,$A$2:$E$786,1,FALSE) = U50, "_", "X")</f>
        <v/>
      </c>
      <c r="Q50" s="15" t="inlineStr">
        <is>
          <t>2024/5/11 上午 9:54:44</t>
        </is>
      </c>
      <c r="R50" s="15" t="inlineStr">
        <is>
          <t>如</t>
        </is>
      </c>
      <c r="S50" s="15" t="n">
        <v>511</v>
      </c>
      <c r="T50" s="15" t="inlineStr">
        <is>
          <t>小燕鷗(LT)</t>
        </is>
      </c>
      <c r="U50" s="15" t="inlineStr">
        <is>
          <t>L18</t>
        </is>
      </c>
      <c r="V50" s="15" t="n">
        <v>3</v>
      </c>
      <c r="W50" s="15" t="inlineStr">
        <is>
          <t>24.710150,121.835747</t>
        </is>
      </c>
      <c r="X50" s="15" t="inlineStr">
        <is>
          <t>溪口沙洲</t>
        </is>
      </c>
    </row>
    <row r="51" ht="15.6" customHeight="1">
      <c r="A51" s="10" t="inlineStr">
        <is>
          <t>L61</t>
        </is>
      </c>
      <c r="B51" s="10" t="inlineStr">
        <is>
          <t>溪口沙洲</t>
        </is>
      </c>
      <c r="C51" s="10" t="n"/>
      <c r="D51" s="10" t="n"/>
      <c r="E51" s="10" t="n">
        <v>1</v>
      </c>
      <c r="H51" s="14" t="n"/>
      <c r="I51" s="14" t="inlineStr">
        <is>
          <t>L61</t>
        </is>
      </c>
      <c r="J51" s="14" t="n">
        <v>2</v>
      </c>
      <c r="K51" t="inlineStr">
        <is>
          <t>16:38 陳介鵬(Satit) L61,2</t>
        </is>
      </c>
      <c r="O51" t="inlineStr"/>
      <c r="P51" s="11">
        <f>IF(VLOOKUP(U51,$A$2:$E$786,1,FALSE) = U51, "_", "X")</f>
        <v/>
      </c>
      <c r="Q51" s="15" t="inlineStr">
        <is>
          <t>2024/5/11 上午 9:55:31</t>
        </is>
      </c>
      <c r="R51" s="15" t="inlineStr">
        <is>
          <t>鄭秋香</t>
        </is>
      </c>
      <c r="S51" s="15" t="n">
        <v>511</v>
      </c>
      <c r="T51" s="15" t="inlineStr">
        <is>
          <t>小燕鷗(LT)</t>
        </is>
      </c>
      <c r="U51" s="15" t="inlineStr">
        <is>
          <t>L29</t>
        </is>
      </c>
      <c r="V51" s="15" t="n">
        <v>2</v>
      </c>
      <c r="W51" s="15" t="inlineStr">
        <is>
          <t>(24.7096333, 121.8361735)</t>
        </is>
      </c>
      <c r="X51" s="15" t="inlineStr">
        <is>
          <t>溪口沙洲</t>
        </is>
      </c>
    </row>
    <row r="52" ht="15.6" customHeight="1">
      <c r="A52" s="10" t="inlineStr">
        <is>
          <t>L50</t>
        </is>
      </c>
      <c r="B52" s="10" t="inlineStr">
        <is>
          <t>溪口沙洲</t>
        </is>
      </c>
      <c r="C52" s="10" t="n"/>
      <c r="D52" s="10" t="n"/>
      <c r="E52" s="10" t="n">
        <v>1</v>
      </c>
      <c r="H52" s="14" t="n"/>
      <c r="I52" s="14" t="inlineStr">
        <is>
          <t>L50</t>
        </is>
      </c>
      <c r="J52" s="14" t="n">
        <v>2</v>
      </c>
      <c r="K52" t="inlineStr">
        <is>
          <t>09:11 Hsiang Cheng藍海鷗 L50-2</t>
        </is>
      </c>
      <c r="O52" t="inlineStr"/>
      <c r="P52" s="11">
        <f>IF(VLOOKUP(U52,$A$2:$E$786,1,FALSE) = U52, "_", "X")</f>
        <v/>
      </c>
      <c r="Q52" s="15" t="inlineStr">
        <is>
          <t>2024/5/11 上午 9:57:24</t>
        </is>
      </c>
      <c r="R52" s="15" t="inlineStr">
        <is>
          <t>介鵬</t>
        </is>
      </c>
      <c r="S52" s="15" t="n">
        <v>511</v>
      </c>
      <c r="T52" s="15" t="inlineStr">
        <is>
          <t>小燕鷗(LT)</t>
        </is>
      </c>
      <c r="U52" s="15" t="inlineStr">
        <is>
          <t>L45</t>
        </is>
      </c>
      <c r="V52" s="15" t="n">
        <v>1</v>
      </c>
      <c r="W52" s="15" t="inlineStr">
        <is>
          <t>24.709834,121.836900</t>
        </is>
      </c>
      <c r="X52" s="15" t="inlineStr">
        <is>
          <t>溪口沙洲</t>
        </is>
      </c>
    </row>
    <row r="53" ht="15.6" customHeight="1">
      <c r="A53" s="10" t="inlineStr">
        <is>
          <t>L62</t>
        </is>
      </c>
      <c r="B53" s="10" t="inlineStr">
        <is>
          <t>溪口沙洲</t>
        </is>
      </c>
      <c r="C53" s="10" t="n"/>
      <c r="D53" s="10" t="n"/>
      <c r="E53" s="10" t="n">
        <v>3</v>
      </c>
      <c r="H53" s="14" t="n"/>
      <c r="I53" s="14" t="inlineStr">
        <is>
          <t>L62</t>
        </is>
      </c>
      <c r="J53" s="14" t="n">
        <v>3</v>
      </c>
      <c r="K53" t="inlineStr">
        <is>
          <t>08:11 褚偉嘉 Wei-Chia L62 3</t>
        </is>
      </c>
      <c r="O53" t="inlineStr"/>
      <c r="P53" s="11">
        <f>IF(VLOOKUP(U53,$A$2:$E$786,1,FALSE) = U53, "_", "X")</f>
        <v/>
      </c>
      <c r="Q53" s="15" t="inlineStr">
        <is>
          <t>2024/5/11 上午 9:57:31</t>
        </is>
      </c>
      <c r="R53" s="15" t="inlineStr">
        <is>
          <t>賴擁憲</t>
        </is>
      </c>
      <c r="S53" s="15" t="n">
        <v>511</v>
      </c>
      <c r="T53" s="15" t="inlineStr">
        <is>
          <t>小燕鷗(LT)</t>
        </is>
      </c>
      <c r="U53" s="15" t="inlineStr">
        <is>
          <t>L23</t>
        </is>
      </c>
      <c r="V53" s="15" t="n">
        <v>1</v>
      </c>
      <c r="W53" s="15" t="inlineStr">
        <is>
          <t>24.711191,121.835890</t>
        </is>
      </c>
      <c r="X53" s="15" t="inlineStr">
        <is>
          <t>溪口沙洲</t>
        </is>
      </c>
    </row>
    <row r="54" ht="15.6" customHeight="1">
      <c r="A54" s="10" t="inlineStr">
        <is>
          <t>L64</t>
        </is>
      </c>
      <c r="B54" s="10" t="inlineStr">
        <is>
          <t>溪口沙洲</t>
        </is>
      </c>
      <c r="C54" s="10" t="n"/>
      <c r="D54" s="10" t="n"/>
      <c r="E54" s="10" t="n">
        <v>2</v>
      </c>
      <c r="H54" s="14" t="n"/>
      <c r="I54" s="14" t="inlineStr">
        <is>
          <t>L64</t>
        </is>
      </c>
      <c r="J54" s="14" t="n">
        <v>3</v>
      </c>
      <c r="K54" t="inlineStr">
        <is>
          <t>08:22 王枚 L64,3</t>
        </is>
      </c>
      <c r="O54" t="inlineStr"/>
      <c r="P54" s="11">
        <f>IF(VLOOKUP(U54,$A$2:$E$786,1,FALSE) = U54, "_", "X")</f>
        <v/>
      </c>
      <c r="Q54" s="15" t="inlineStr">
        <is>
          <t>2024/5/11 上午 9:57:42</t>
        </is>
      </c>
      <c r="R54" s="15" t="inlineStr">
        <is>
          <t>天佑</t>
        </is>
      </c>
      <c r="S54" s="15" t="n">
        <v>511</v>
      </c>
      <c r="T54" s="15" t="inlineStr">
        <is>
          <t>小燕鷗(LT)</t>
        </is>
      </c>
      <c r="U54" s="15" t="inlineStr">
        <is>
          <t>L17</t>
        </is>
      </c>
      <c r="V54" s="15" t="n">
        <v>2</v>
      </c>
      <c r="W54" s="15" t="inlineStr">
        <is>
          <t>(24.7111702, 121.8360296)</t>
        </is>
      </c>
      <c r="X54" s="15" t="inlineStr">
        <is>
          <t>溪口沙洲</t>
        </is>
      </c>
    </row>
    <row r="55" ht="15.6" customHeight="1">
      <c r="A55" s="10" t="inlineStr">
        <is>
          <t>L68</t>
        </is>
      </c>
      <c r="B55" s="10" t="inlineStr">
        <is>
          <t>溪口沙洲</t>
        </is>
      </c>
      <c r="C55" s="10" t="n"/>
      <c r="D55" s="10" t="n"/>
      <c r="E55" s="10" t="n">
        <v>1</v>
      </c>
      <c r="H55" s="14" t="n"/>
      <c r="I55" s="14" t="inlineStr">
        <is>
          <t>L68</t>
        </is>
      </c>
      <c r="J55" s="14" t="n">
        <v>2</v>
      </c>
      <c r="K55" t="inlineStr">
        <is>
          <t>08:27 line湧現 L68 2</t>
        </is>
      </c>
      <c r="O55" t="inlineStr"/>
      <c r="P55" s="11">
        <f>IF(VLOOKUP(U55,$A$2:$E$786,1,FALSE) = U55, "_", "X")</f>
        <v/>
      </c>
      <c r="Q55" s="15" t="inlineStr">
        <is>
          <t>2024/5/11 上午 9:59:40</t>
        </is>
      </c>
      <c r="R55" s="15" t="inlineStr">
        <is>
          <t>臻</t>
        </is>
      </c>
      <c r="S55" s="15" t="n">
        <v>511</v>
      </c>
      <c r="T55" s="15" t="inlineStr">
        <is>
          <t>小燕鷗(LT)</t>
        </is>
      </c>
      <c r="U55" s="15" t="inlineStr">
        <is>
          <t>L40</t>
        </is>
      </c>
      <c r="V55" s="15" t="n">
        <v>1</v>
      </c>
      <c r="W55" s="15" t="inlineStr">
        <is>
          <t>(24.7100055, 121.8368447)</t>
        </is>
      </c>
      <c r="X55" s="15" t="inlineStr">
        <is>
          <t>溪口沙洲</t>
        </is>
      </c>
    </row>
    <row r="56" ht="15.6" customHeight="1">
      <c r="A56" s="10" t="inlineStr">
        <is>
          <t>L65</t>
        </is>
      </c>
      <c r="B56" s="10" t="inlineStr">
        <is>
          <t>溪口沙洲</t>
        </is>
      </c>
      <c r="C56" s="10" t="n"/>
      <c r="D56" s="10" t="n"/>
      <c r="E56" s="10" t="n">
        <v>2</v>
      </c>
      <c r="H56" s="14" t="n"/>
      <c r="I56" s="14" t="inlineStr">
        <is>
          <t>L65</t>
        </is>
      </c>
      <c r="J56" s="14" t="n">
        <v>2</v>
      </c>
      <c r="K56" t="inlineStr">
        <is>
          <t>08:12 王枚 L65,2</t>
        </is>
      </c>
      <c r="O56" t="inlineStr"/>
      <c r="P56" s="11">
        <f>IF(VLOOKUP(U56,$A$2:$E$786,1,FALSE) = U56, "_", "X")</f>
        <v/>
      </c>
      <c r="Q56" s="15" t="inlineStr">
        <is>
          <t>2024/5/11 上午 9:59:45</t>
        </is>
      </c>
      <c r="R56" s="15" t="inlineStr">
        <is>
          <t>賴擁憲</t>
        </is>
      </c>
      <c r="S56" s="15" t="n">
        <v>511</v>
      </c>
      <c r="T56" s="15" t="inlineStr">
        <is>
          <t>小燕鷗(LT)</t>
        </is>
      </c>
      <c r="U56" s="15" t="inlineStr">
        <is>
          <t>L20</t>
        </is>
      </c>
      <c r="V56" s="15" t="n">
        <v>3</v>
      </c>
      <c r="W56" s="15" t="inlineStr">
        <is>
          <t>24.711219,121.835962</t>
        </is>
      </c>
      <c r="X56" s="15" t="inlineStr">
        <is>
          <t>溪口沙洲</t>
        </is>
      </c>
    </row>
    <row r="57" ht="15.6" customHeight="1">
      <c r="A57" s="10" t="inlineStr">
        <is>
          <t>L67</t>
        </is>
      </c>
      <c r="B57" s="10" t="inlineStr">
        <is>
          <t>溪口沙洲</t>
        </is>
      </c>
      <c r="C57" s="10" t="n"/>
      <c r="D57" s="10" t="n"/>
      <c r="E57" s="10" t="n">
        <v>1</v>
      </c>
      <c r="H57" s="14" t="n"/>
      <c r="I57" s="14" t="inlineStr">
        <is>
          <t>L67</t>
        </is>
      </c>
      <c r="J57" s="14" t="inlineStr">
        <is>
          <t>失敗</t>
        </is>
      </c>
      <c r="K57" t="inlineStr">
        <is>
          <t>08:32 莊浩然 L67失敗蛋不見，有角眼沙蟹的足跡，收旗</t>
        </is>
      </c>
      <c r="O57" t="inlineStr"/>
      <c r="P57" s="11">
        <f>IF(VLOOKUP(U57,$A$2:$E$786,1,FALSE) = U57, "_", "X")</f>
        <v/>
      </c>
      <c r="Q57" s="15" t="inlineStr">
        <is>
          <t>2024/5/11 上午 10:02:03</t>
        </is>
      </c>
      <c r="R57" s="15" t="inlineStr">
        <is>
          <t>賴擁憲</t>
        </is>
      </c>
      <c r="S57" s="15" t="n">
        <v>511</v>
      </c>
      <c r="T57" s="15" t="inlineStr">
        <is>
          <t>小燕鷗(LT)</t>
        </is>
      </c>
      <c r="U57" s="15" t="inlineStr">
        <is>
          <t>L28</t>
        </is>
      </c>
      <c r="V57" s="15" t="n">
        <v>2</v>
      </c>
      <c r="W57" s="15" t="inlineStr">
        <is>
          <t>24.711115,121.836045</t>
        </is>
      </c>
      <c r="X57" s="15" t="inlineStr">
        <is>
          <t>溪口沙洲</t>
        </is>
      </c>
    </row>
    <row r="58" ht="15.6" customHeight="1">
      <c r="A58" s="10" t="inlineStr">
        <is>
          <t>L66</t>
        </is>
      </c>
      <c r="B58" s="10" t="inlineStr">
        <is>
          <t>溪口沙洲</t>
        </is>
      </c>
      <c r="C58" s="10" t="n"/>
      <c r="D58" s="10" t="n"/>
      <c r="E58" s="10" t="n">
        <v>1</v>
      </c>
      <c r="H58" s="14" t="n"/>
      <c r="I58" s="14" t="inlineStr">
        <is>
          <t>L66</t>
        </is>
      </c>
      <c r="J58" s="14" t="n">
        <v>3</v>
      </c>
      <c r="K58" t="inlineStr">
        <is>
          <t>10:12 莊浩然 L66-3</t>
        </is>
      </c>
      <c r="O58" t="inlineStr"/>
      <c r="P58" s="11">
        <f>IF(VLOOKUP(U58,$A$2:$E$786,1,FALSE) = U58, "_", "X")</f>
        <v/>
      </c>
      <c r="Q58" s="15" t="inlineStr">
        <is>
          <t>2024/5/11 上午 10:03:56</t>
        </is>
      </c>
      <c r="R58" s="15" t="inlineStr">
        <is>
          <t>江支寬</t>
        </is>
      </c>
      <c r="S58" s="15" t="n">
        <v>511</v>
      </c>
      <c r="T58" s="15" t="inlineStr">
        <is>
          <t>小燕鷗(LT)</t>
        </is>
      </c>
      <c r="U58" s="15" t="inlineStr">
        <is>
          <t>L30</t>
        </is>
      </c>
      <c r="V58" s="15" t="n">
        <v>2</v>
      </c>
      <c r="W58" s="15" t="inlineStr">
        <is>
          <t>(24.7100664, 121.8356555)</t>
        </is>
      </c>
      <c r="X58" s="15" t="inlineStr">
        <is>
          <t>溪口沙洲</t>
        </is>
      </c>
    </row>
    <row r="59" ht="15.6" customHeight="1">
      <c r="A59" s="10" t="inlineStr">
        <is>
          <t>L63</t>
        </is>
      </c>
      <c r="B59" s="10" t="inlineStr">
        <is>
          <t>溪口沙洲</t>
        </is>
      </c>
      <c r="C59" s="10" t="n"/>
      <c r="D59" s="10" t="n"/>
      <c r="E59" s="10" t="n">
        <v>3</v>
      </c>
      <c r="H59" s="14" t="n"/>
      <c r="I59" s="14" t="inlineStr">
        <is>
          <t>L63</t>
        </is>
      </c>
      <c r="J59" s="14" t="n">
        <v>3</v>
      </c>
      <c r="K59" t="inlineStr">
        <is>
          <t>08:18 陳介鵬(Satit) L63,3</t>
        </is>
      </c>
      <c r="O59" t="inlineStr"/>
      <c r="P59" s="11">
        <f>IF(VLOOKUP(U59,$A$2:$E$786,1,FALSE) = U59, "_", "X")</f>
        <v/>
      </c>
      <c r="Q59" s="15" t="inlineStr">
        <is>
          <t>2024/5/11 上午 10:06:02</t>
        </is>
      </c>
      <c r="R59" s="15" t="inlineStr">
        <is>
          <t>如</t>
        </is>
      </c>
      <c r="S59" s="15" t="n">
        <v>511</v>
      </c>
      <c r="T59" s="15" t="inlineStr">
        <is>
          <t>小燕鷗(LT)</t>
        </is>
      </c>
      <c r="U59" s="15" t="inlineStr">
        <is>
          <t>L46</t>
        </is>
      </c>
      <c r="V59" s="15" t="n">
        <v>2</v>
      </c>
      <c r="W59" s="15" t="inlineStr">
        <is>
          <t>24.710681,121.835544</t>
        </is>
      </c>
      <c r="X59" s="15" t="inlineStr">
        <is>
          <t>溪口沙洲</t>
        </is>
      </c>
    </row>
    <row r="60" ht="15.6" customHeight="1">
      <c r="A60" s="10" t="inlineStr">
        <is>
          <t>L69</t>
        </is>
      </c>
      <c r="B60" s="10" t="inlineStr">
        <is>
          <t>溪口沙洲</t>
        </is>
      </c>
      <c r="C60" s="10" t="n"/>
      <c r="D60" s="10" t="n"/>
      <c r="E60" s="10" t="n">
        <v>3</v>
      </c>
      <c r="H60" s="14" t="n"/>
      <c r="I60" s="14" t="inlineStr">
        <is>
          <t>L69</t>
        </is>
      </c>
      <c r="J60" s="14" t="n">
        <v>3</v>
      </c>
      <c r="K60" t="inlineStr">
        <is>
          <t>08:29 line湧現 L69 3</t>
        </is>
      </c>
      <c r="O60" t="inlineStr"/>
      <c r="P60" s="11">
        <f>IF(VLOOKUP(U60,$A$2:$E$786,1,FALSE) = U60, "_", "X")</f>
        <v/>
      </c>
      <c r="Q60" s="15" t="inlineStr">
        <is>
          <t>2024/5/11 上午 10:08:41</t>
        </is>
      </c>
      <c r="R60" s="15" t="inlineStr">
        <is>
          <t>如</t>
        </is>
      </c>
      <c r="S60" s="15" t="n">
        <v>511</v>
      </c>
      <c r="T60" s="15" t="inlineStr">
        <is>
          <t>小燕鷗(LT)</t>
        </is>
      </c>
      <c r="U60" s="15" t="inlineStr">
        <is>
          <t>L47</t>
        </is>
      </c>
      <c r="V60" s="15" t="n">
        <v>1</v>
      </c>
      <c r="W60" s="15" t="inlineStr">
        <is>
          <t>24.710861,121.835546</t>
        </is>
      </c>
      <c r="X60" s="15" t="inlineStr">
        <is>
          <t>溪口沙洲</t>
        </is>
      </c>
    </row>
    <row r="61" ht="15.6" customHeight="1">
      <c r="A61" s="10" t="inlineStr">
        <is>
          <t>L70</t>
        </is>
      </c>
      <c r="B61" s="10" t="inlineStr">
        <is>
          <t>溪口沙洲</t>
        </is>
      </c>
      <c r="C61" s="10" t="n"/>
      <c r="D61" s="10" t="n"/>
      <c r="E61" s="10" t="n">
        <v>3</v>
      </c>
      <c r="H61" s="14" t="n"/>
      <c r="I61" s="14" t="inlineStr">
        <is>
          <t>L70</t>
        </is>
      </c>
      <c r="J61" s="14" t="n">
        <v>3</v>
      </c>
      <c r="K61" t="inlineStr">
        <is>
          <t>09:59 Hsiang Cheng藍海鷗 L70-3</t>
        </is>
      </c>
      <c r="O61" t="inlineStr"/>
      <c r="P61" s="11">
        <f>IF(VLOOKUP(U61,$A$2:$E$786,1,FALSE) = U61, "_", "X")</f>
        <v/>
      </c>
      <c r="Q61" s="15" t="inlineStr">
        <is>
          <t>2024/5/11 上午 10:11:33</t>
        </is>
      </c>
      <c r="R61" s="15" t="inlineStr">
        <is>
          <t>如</t>
        </is>
      </c>
      <c r="S61" s="15" t="n">
        <v>511</v>
      </c>
      <c r="T61" s="15" t="inlineStr">
        <is>
          <t>小燕鷗(LT)</t>
        </is>
      </c>
      <c r="U61" s="15" t="inlineStr">
        <is>
          <t>L48</t>
        </is>
      </c>
      <c r="V61" s="15" t="n">
        <v>3</v>
      </c>
      <c r="W61" s="15" t="inlineStr">
        <is>
          <t>24.710987,121.835510</t>
        </is>
      </c>
      <c r="X61" s="15" t="inlineStr">
        <is>
          <t>溪口沙洲</t>
        </is>
      </c>
    </row>
    <row r="62" ht="15.6" customHeight="1">
      <c r="A62" s="10" t="inlineStr">
        <is>
          <t>L81</t>
        </is>
      </c>
      <c r="B62" s="10" t="inlineStr">
        <is>
          <t>溪口沙洲</t>
        </is>
      </c>
      <c r="C62" s="10" t="n"/>
      <c r="D62" s="10" t="n"/>
      <c r="E62" s="10" t="n">
        <v>1</v>
      </c>
      <c r="H62" s="14" t="n"/>
      <c r="I62" s="14" t="inlineStr">
        <is>
          <t>L81</t>
        </is>
      </c>
      <c r="J62" s="14" t="n">
        <v>2</v>
      </c>
      <c r="K62" t="inlineStr">
        <is>
          <t>09:12 Hsiang Cheng藍海鷗 L81-2
09:54 莊浩然 L81-2</t>
        </is>
      </c>
      <c r="O62" t="inlineStr"/>
      <c r="P62" s="11">
        <f>IF(VLOOKUP(U62,$A$2:$E$786,1,FALSE) = U62, "_", "X")</f>
        <v/>
      </c>
      <c r="Q62" s="15" t="inlineStr">
        <is>
          <t>2024/5/11 上午 10:13:54</t>
        </is>
      </c>
      <c r="R62" s="15" t="inlineStr">
        <is>
          <t>如</t>
        </is>
      </c>
      <c r="S62" s="15" t="n">
        <v>511</v>
      </c>
      <c r="T62" s="15" t="inlineStr">
        <is>
          <t>小燕鷗(LT)</t>
        </is>
      </c>
      <c r="U62" s="15" t="inlineStr">
        <is>
          <t>L49</t>
        </is>
      </c>
      <c r="V62" s="15" t="n">
        <v>2</v>
      </c>
      <c r="W62" s="15" t="inlineStr">
        <is>
          <t>24.711050,121.835533</t>
        </is>
      </c>
      <c r="X62" s="15" t="inlineStr">
        <is>
          <t>溪口沙洲</t>
        </is>
      </c>
    </row>
    <row r="63" ht="15.6" customHeight="1">
      <c r="A63" s="10" t="inlineStr">
        <is>
          <t>L82</t>
        </is>
      </c>
      <c r="B63" s="10" t="inlineStr">
        <is>
          <t>溪口沙洲</t>
        </is>
      </c>
      <c r="C63" s="10" t="n"/>
      <c r="D63" s="10" t="n"/>
      <c r="E63" s="10" t="n">
        <v>2</v>
      </c>
      <c r="H63" s="14" t="n"/>
      <c r="I63" s="14" t="inlineStr">
        <is>
          <t>L82</t>
        </is>
      </c>
      <c r="J63" s="14" t="n">
        <v>3</v>
      </c>
      <c r="K63" t="inlineStr">
        <is>
          <t>09:12 Hsiang Cheng藍海鷗 L82-3</t>
        </is>
      </c>
      <c r="O63" t="inlineStr"/>
      <c r="P63" s="11">
        <f>IF(VLOOKUP(U63,$A$2:$E$786,1,FALSE) = U63, "_", "X")</f>
        <v/>
      </c>
      <c r="Q63" s="15" t="inlineStr">
        <is>
          <t>2024/5/11 上午 10:14:59</t>
        </is>
      </c>
      <c r="R63" s="15" t="inlineStr">
        <is>
          <t>鄭秋香</t>
        </is>
      </c>
      <c r="S63" s="15" t="n">
        <v>511</v>
      </c>
      <c r="T63" s="15" t="inlineStr">
        <is>
          <t>東方環頸鴴(KP)</t>
        </is>
      </c>
      <c r="U63" s="15" t="inlineStr">
        <is>
          <t>KP15</t>
        </is>
      </c>
      <c r="V63" s="15" t="n">
        <v>3</v>
      </c>
      <c r="W63" s="15" t="inlineStr">
        <is>
          <t>(24.7109366, 121.8361171)</t>
        </is>
      </c>
      <c r="X63" s="15" t="inlineStr">
        <is>
          <t>溪口沙洲</t>
        </is>
      </c>
    </row>
    <row r="64" ht="15.6" customHeight="1">
      <c r="A64" s="10" t="inlineStr">
        <is>
          <t>L83</t>
        </is>
      </c>
      <c r="B64" s="10" t="inlineStr">
        <is>
          <t>溪口沙洲</t>
        </is>
      </c>
      <c r="C64" s="10" t="n"/>
      <c r="D64" s="10" t="n"/>
      <c r="E64" s="10" t="n">
        <v>2</v>
      </c>
      <c r="H64" s="14" t="n"/>
      <c r="I64" s="14" t="inlineStr">
        <is>
          <t>L83</t>
        </is>
      </c>
      <c r="J64" s="14" t="n">
        <v>1</v>
      </c>
      <c r="K64" t="inlineStr">
        <is>
          <t>08:16 +臻 L83 1 少一顆</t>
        </is>
      </c>
      <c r="O64" t="inlineStr"/>
      <c r="P64" s="11">
        <f>IF(VLOOKUP(U64,$A$2:$E$786,1,FALSE) = U64, "_", "X")</f>
        <v/>
      </c>
      <c r="Q64" s="15" t="inlineStr">
        <is>
          <t>2024/5/11 上午 10:18:03</t>
        </is>
      </c>
      <c r="R64" s="15" t="inlineStr">
        <is>
          <t>臻</t>
        </is>
      </c>
      <c r="S64" s="15" t="n">
        <v>511</v>
      </c>
      <c r="T64" s="15" t="inlineStr">
        <is>
          <t>小燕鷗(LT)</t>
        </is>
      </c>
      <c r="U64" s="15" t="inlineStr">
        <is>
          <t>L61</t>
        </is>
      </c>
      <c r="V64" s="15" t="n">
        <v>1</v>
      </c>
      <c r="W64" s="15" t="inlineStr">
        <is>
          <t>(24.7104191, 121.8368058)</t>
        </is>
      </c>
      <c r="X64" s="15" t="inlineStr">
        <is>
          <t>溪口沙洲</t>
        </is>
      </c>
    </row>
    <row r="65" ht="15.6" customHeight="1">
      <c r="A65" s="10" t="inlineStr">
        <is>
          <t>L111</t>
        </is>
      </c>
      <c r="B65" s="10" t="inlineStr">
        <is>
          <t>溪口沙洲</t>
        </is>
      </c>
      <c r="C65" s="10" t="n"/>
      <c r="D65" s="10" t="n"/>
      <c r="E65" s="10" t="n">
        <v>1</v>
      </c>
      <c r="H65" s="14" t="n"/>
      <c r="I65" s="14" t="inlineStr">
        <is>
          <t>L111</t>
        </is>
      </c>
      <c r="J65" s="14" t="n">
        <v>2</v>
      </c>
      <c r="K65" t="inlineStr">
        <is>
          <t>07:51 +臻 L111 2</t>
        </is>
      </c>
      <c r="O65" t="inlineStr"/>
      <c r="P65" s="11">
        <f>IF(VLOOKUP(U65,$A$2:$E$786,1,FALSE) = U65, "_", "X")</f>
        <v/>
      </c>
      <c r="Q65" s="15" t="inlineStr">
        <is>
          <t>2024/5/11 上午 10:18:59</t>
        </is>
      </c>
      <c r="R65" s="15" t="inlineStr">
        <is>
          <t>如</t>
        </is>
      </c>
      <c r="S65" s="15" t="n">
        <v>511</v>
      </c>
      <c r="T65" s="15" t="inlineStr">
        <is>
          <t>小燕鷗(LT)</t>
        </is>
      </c>
      <c r="U65" s="15" t="inlineStr">
        <is>
          <t>L50</t>
        </is>
      </c>
      <c r="V65" s="15" t="n">
        <v>1</v>
      </c>
      <c r="W65" s="15" t="inlineStr">
        <is>
          <t>24.711619,121.835123</t>
        </is>
      </c>
      <c r="X65" s="15" t="inlineStr">
        <is>
          <t>溪口沙洲</t>
        </is>
      </c>
    </row>
    <row r="66" ht="15.6" customHeight="1">
      <c r="A66" s="10" t="inlineStr">
        <is>
          <t>L141</t>
        </is>
      </c>
      <c r="B66" s="10" t="inlineStr">
        <is>
          <t>溪口沙洲</t>
        </is>
      </c>
      <c r="C66" s="10" t="n"/>
      <c r="D66" s="10" t="n"/>
      <c r="E66" s="10" t="n">
        <v>2</v>
      </c>
      <c r="H66" s="14" t="n"/>
      <c r="I66" s="14" t="inlineStr">
        <is>
          <t>L141</t>
        </is>
      </c>
      <c r="J66" s="14" t="inlineStr">
        <is>
          <t>失敗</t>
        </is>
      </c>
      <c r="K66" t="inlineStr">
        <is>
          <t>07:48 陳介鵬(Satit) L141 2蛋不見，失敗收旗</t>
        </is>
      </c>
      <c r="O66" t="inlineStr"/>
      <c r="P66" s="11">
        <f>IF(VLOOKUP(U66,$A$2:$E$786,1,FALSE) = U66, "_", "X")</f>
        <v/>
      </c>
      <c r="Q66" s="15" t="inlineStr">
        <is>
          <t>2024/5/11 上午 10:21:22</t>
        </is>
      </c>
      <c r="R66" s="15" t="inlineStr">
        <is>
          <t>臻</t>
        </is>
      </c>
      <c r="S66" s="15" t="n">
        <v>511</v>
      </c>
      <c r="T66" s="15" t="inlineStr">
        <is>
          <t>小燕鷗(LT)</t>
        </is>
      </c>
      <c r="U66" s="15" t="inlineStr">
        <is>
          <t>L62</t>
        </is>
      </c>
      <c r="V66" s="15" t="n">
        <v>3</v>
      </c>
      <c r="W66" s="15" t="inlineStr">
        <is>
          <t>(24.7105751, 121.8366764)</t>
        </is>
      </c>
      <c r="X66" s="15" t="inlineStr">
        <is>
          <t>溪口沙洲</t>
        </is>
      </c>
    </row>
    <row r="67" ht="15.6" customHeight="1">
      <c r="A67" s="10" t="inlineStr">
        <is>
          <t>L55</t>
        </is>
      </c>
      <c r="B67" s="10" t="inlineStr">
        <is>
          <t>溪口沙洲</t>
        </is>
      </c>
      <c r="C67" s="10" t="n"/>
      <c r="D67" s="10" t="n"/>
      <c r="E67" s="10" t="n">
        <v>1</v>
      </c>
      <c r="H67" s="14" t="n"/>
      <c r="I67" s="14" t="inlineStr">
        <is>
          <t>L55</t>
        </is>
      </c>
      <c r="J67" s="14" t="n">
        <v>3</v>
      </c>
      <c r="K67" t="inlineStr">
        <is>
          <t>08:00 line湧現 L55 3</t>
        </is>
      </c>
      <c r="O67" t="inlineStr"/>
      <c r="P67" s="11">
        <f>IF(VLOOKUP(U67,$A$2:$E$786,1,FALSE) = U67, "_", "X")</f>
        <v/>
      </c>
      <c r="Q67" s="15" t="inlineStr">
        <is>
          <t>2024/5/11 上午 10:21:58</t>
        </is>
      </c>
      <c r="R67" s="15" t="inlineStr">
        <is>
          <t>鄭秋香</t>
        </is>
      </c>
      <c r="S67" s="15" t="n">
        <v>511</v>
      </c>
      <c r="T67" s="15" t="inlineStr">
        <is>
          <t>小燕鷗(LT)</t>
        </is>
      </c>
      <c r="U67" s="15" t="inlineStr">
        <is>
          <t>L64</t>
        </is>
      </c>
      <c r="V67" s="15" t="n">
        <v>2</v>
      </c>
      <c r="W67" s="15" t="inlineStr">
        <is>
          <t>(24.7110161, 121.8360699)</t>
        </is>
      </c>
      <c r="X67" s="15" t="inlineStr">
        <is>
          <t>溪口沙洲</t>
        </is>
      </c>
    </row>
    <row r="68" ht="15.6" customHeight="1">
      <c r="A68" s="10" t="inlineStr">
        <is>
          <t>L112</t>
        </is>
      </c>
      <c r="B68" s="10" t="inlineStr">
        <is>
          <t>溪口沙洲</t>
        </is>
      </c>
      <c r="C68" s="10" t="n"/>
      <c r="D68" s="10" t="n"/>
      <c r="E68" s="10" t="n">
        <v>2</v>
      </c>
      <c r="H68" s="14" t="n"/>
      <c r="I68" s="14" t="inlineStr">
        <is>
          <t>L112</t>
        </is>
      </c>
      <c r="J68" s="14" t="n">
        <v>2</v>
      </c>
      <c r="K68" t="inlineStr">
        <is>
          <t>07:54 陳介鵬(Satit) L112-2</t>
        </is>
      </c>
      <c r="O68" t="inlineStr"/>
      <c r="P68" s="11">
        <f>IF(VLOOKUP(U68,$A$2:$E$786,1,FALSE) = U68, "_", "X")</f>
        <v/>
      </c>
      <c r="Q68" s="15" t="inlineStr">
        <is>
          <t>2024/5/11 上午 10:24:12</t>
        </is>
      </c>
      <c r="R68" s="15" t="inlineStr">
        <is>
          <t>天佑</t>
        </is>
      </c>
      <c r="S68" s="15" t="n">
        <v>511</v>
      </c>
      <c r="T68" s="15" t="inlineStr">
        <is>
          <t>小燕鷗(LT)</t>
        </is>
      </c>
      <c r="U68" s="15" t="inlineStr">
        <is>
          <t>L68</t>
        </is>
      </c>
      <c r="V68" s="15" t="n">
        <v>1</v>
      </c>
      <c r="W68" s="15" t="inlineStr">
        <is>
          <t>(24.7111836, 121.8360866)</t>
        </is>
      </c>
      <c r="X68" s="15" t="inlineStr">
        <is>
          <t>溪口沙洲</t>
        </is>
      </c>
    </row>
    <row r="69" ht="15.6" customHeight="1">
      <c r="A69" s="10" t="inlineStr">
        <is>
          <t>L71</t>
        </is>
      </c>
      <c r="B69" s="10" t="inlineStr">
        <is>
          <t>溪口沙洲</t>
        </is>
      </c>
      <c r="C69" s="10" t="n"/>
      <c r="D69" s="10" t="n"/>
      <c r="E69" s="10" t="n">
        <v>1</v>
      </c>
      <c r="H69" s="14" t="n"/>
      <c r="I69" s="14" t="inlineStr">
        <is>
          <t>L71</t>
        </is>
      </c>
      <c r="J69" s="14" t="n">
        <v>2</v>
      </c>
      <c r="K69" t="inlineStr">
        <is>
          <t>10:12 +臻 L71 2</t>
        </is>
      </c>
      <c r="O69" t="inlineStr"/>
      <c r="P69" s="11">
        <f>IF(VLOOKUP(U69,$A$2:$E$786,1,FALSE) = U69, "_", "X")</f>
        <v/>
      </c>
      <c r="Q69" s="15" t="inlineStr">
        <is>
          <t>2024/5/11 上午 10:24:23</t>
        </is>
      </c>
      <c r="R69" s="15" t="inlineStr">
        <is>
          <t>鄭秋香</t>
        </is>
      </c>
      <c r="S69" s="15" t="n">
        <v>511</v>
      </c>
      <c r="T69" s="15" t="inlineStr">
        <is>
          <t>小燕鷗(LT)</t>
        </is>
      </c>
      <c r="U69" s="15" t="inlineStr">
        <is>
          <t>L65</t>
        </is>
      </c>
      <c r="V69" s="15" t="n">
        <v>2</v>
      </c>
      <c r="W69" s="15" t="inlineStr">
        <is>
          <t>(24.7104953, 121.8361815)</t>
        </is>
      </c>
      <c r="X69" s="15" t="inlineStr">
        <is>
          <t>溪口沙洲</t>
        </is>
      </c>
    </row>
    <row r="70" ht="15.6" customHeight="1">
      <c r="A70" s="10" t="inlineStr">
        <is>
          <t>L84</t>
        </is>
      </c>
      <c r="B70" s="10" t="inlineStr">
        <is>
          <t>溪口沙洲</t>
        </is>
      </c>
      <c r="C70" s="10" t="n"/>
      <c r="D70" s="10" t="n"/>
      <c r="E70" s="10" t="n">
        <v>1</v>
      </c>
      <c r="H70" s="14" t="n"/>
      <c r="I70" s="14" t="inlineStr">
        <is>
          <t>L84</t>
        </is>
      </c>
      <c r="J70" s="14" t="n">
        <v>2</v>
      </c>
      <c r="K70" t="inlineStr">
        <is>
          <t>08:26 Hsiang Cheng藍海鷗 L84-2</t>
        </is>
      </c>
      <c r="O70" t="inlineStr">
        <is>
          <t>08:40 莊浩然 L-126-2</t>
        </is>
      </c>
      <c r="P70" s="11">
        <f>IF(VLOOKUP(U70,$A$2:$E$786,1,FALSE) = U70, "_", "X")</f>
        <v/>
      </c>
      <c r="Q70" s="15" t="inlineStr">
        <is>
          <t>2024/5/11 上午 10:25:13</t>
        </is>
      </c>
      <c r="R70" s="15" t="inlineStr">
        <is>
          <t>賴擁憲</t>
        </is>
      </c>
      <c r="S70" s="15" t="n">
        <v>511</v>
      </c>
      <c r="T70" s="15" t="inlineStr">
        <is>
          <t>小燕鷗(LT)</t>
        </is>
      </c>
      <c r="U70" s="15" t="inlineStr">
        <is>
          <t>L67</t>
        </is>
      </c>
      <c r="V70" s="15" t="n">
        <v>1</v>
      </c>
      <c r="W70" s="15" t="inlineStr">
        <is>
          <t>24.711304,121.835752</t>
        </is>
      </c>
      <c r="X70" s="15" t="inlineStr">
        <is>
          <t>溪口沙洲</t>
        </is>
      </c>
    </row>
    <row r="71" ht="15.6" customHeight="1">
      <c r="A71" s="10" t="inlineStr">
        <is>
          <t>L101</t>
        </is>
      </c>
      <c r="B71" s="10" t="inlineStr">
        <is>
          <t>溪口沙洲</t>
        </is>
      </c>
      <c r="C71" s="10" t="n"/>
      <c r="D71" s="10" t="n"/>
      <c r="E71" s="10" t="n">
        <v>2</v>
      </c>
      <c r="H71" s="14" t="n"/>
      <c r="I71" s="14" t="inlineStr">
        <is>
          <t>L101</t>
        </is>
      </c>
      <c r="J71" s="14" t="n">
        <v>3</v>
      </c>
      <c r="K71" t="inlineStr">
        <is>
          <t>08:18 line湧現 L101 3</t>
        </is>
      </c>
      <c r="O71" t="inlineStr"/>
      <c r="P71" s="11">
        <f>IF(VLOOKUP(U71,$A$2:$E$786,1,FALSE) = U71, "_", "X")</f>
        <v/>
      </c>
      <c r="Q71" s="15" t="inlineStr">
        <is>
          <t>2024/5/11 上午 10:26:15</t>
        </is>
      </c>
      <c r="R71" s="15" t="inlineStr">
        <is>
          <t>江支寬</t>
        </is>
      </c>
      <c r="S71" s="15" t="n">
        <v>511</v>
      </c>
      <c r="T71" s="15" t="inlineStr">
        <is>
          <t>小燕鷗(LT)</t>
        </is>
      </c>
      <c r="U71" s="15" t="inlineStr">
        <is>
          <t>L66</t>
        </is>
      </c>
      <c r="V71" s="15" t="n">
        <v>1</v>
      </c>
      <c r="W71" s="15" t="inlineStr">
        <is>
          <t>(24.7101429, 121.8359257)</t>
        </is>
      </c>
      <c r="X71" s="15" t="inlineStr">
        <is>
          <t>溪口沙洲</t>
        </is>
      </c>
    </row>
    <row r="72" ht="15.6" customHeight="1">
      <c r="A72" s="10" t="inlineStr">
        <is>
          <t>L72</t>
        </is>
      </c>
      <c r="B72" s="10" t="inlineStr">
        <is>
          <t>溪口沙洲</t>
        </is>
      </c>
      <c r="C72" s="10" t="n"/>
      <c r="D72" s="10" t="n"/>
      <c r="E72" s="10" t="n">
        <v>3</v>
      </c>
      <c r="H72" s="14" t="n"/>
      <c r="I72" s="14" t="inlineStr">
        <is>
          <t>L72</t>
        </is>
      </c>
      <c r="J72" s="14" t="n">
        <v>3</v>
      </c>
      <c r="K72" t="inlineStr">
        <is>
          <t>10:13 +臻 L72 3</t>
        </is>
      </c>
      <c r="O72" t="inlineStr"/>
      <c r="P72" s="11">
        <f>IF(VLOOKUP(U72,$A$2:$E$786,1,FALSE) = U72, "_", "X")</f>
        <v/>
      </c>
      <c r="Q72" s="15" t="inlineStr">
        <is>
          <t>2024/5/11 上午 10:27:44</t>
        </is>
      </c>
      <c r="R72" s="15" t="inlineStr">
        <is>
          <t>臻</t>
        </is>
      </c>
      <c r="S72" s="15" t="n">
        <v>511</v>
      </c>
      <c r="T72" s="15" t="inlineStr">
        <is>
          <t>小燕鷗(LT)</t>
        </is>
      </c>
      <c r="U72" s="15" t="inlineStr">
        <is>
          <t>L63</t>
        </is>
      </c>
      <c r="V72" s="15" t="n">
        <v>3</v>
      </c>
      <c r="W72" s="15" t="inlineStr">
        <is>
          <t>(24.7109896, 121.8369664)</t>
        </is>
      </c>
      <c r="X72" s="15" t="inlineStr">
        <is>
          <t>溪口沙洲</t>
        </is>
      </c>
    </row>
    <row r="73" ht="15.6" customHeight="1">
      <c r="A73" s="10" t="inlineStr">
        <is>
          <t>L85</t>
        </is>
      </c>
      <c r="B73" s="10" t="inlineStr">
        <is>
          <t>溪口沙洲</t>
        </is>
      </c>
      <c r="C73" s="10" t="n"/>
      <c r="D73" s="10" t="n"/>
      <c r="E73" s="10" t="n">
        <v>1</v>
      </c>
      <c r="H73" s="14" t="n"/>
      <c r="I73" s="14" t="inlineStr">
        <is>
          <t>L85</t>
        </is>
      </c>
      <c r="J73" s="14" t="n">
        <v>3</v>
      </c>
      <c r="K73" t="inlineStr">
        <is>
          <t>10:01 陳介鵬(Satit) L85,3</t>
        </is>
      </c>
      <c r="O73" t="inlineStr"/>
      <c r="P73" s="11">
        <f>IF(VLOOKUP(U73,$A$2:$E$786,1,FALSE) = U73, "_", "X")</f>
        <v/>
      </c>
      <c r="Q73" s="15" t="inlineStr">
        <is>
          <t>2024/5/11 上午 10:27:48</t>
        </is>
      </c>
      <c r="R73" s="15" t="inlineStr">
        <is>
          <t>天佑</t>
        </is>
      </c>
      <c r="S73" s="15" t="n">
        <v>511</v>
      </c>
      <c r="T73" s="15" t="inlineStr">
        <is>
          <t>小燕鷗(LT)</t>
        </is>
      </c>
      <c r="U73" s="15" t="inlineStr">
        <is>
          <t>L69</t>
        </is>
      </c>
      <c r="V73" s="15" t="n">
        <v>3</v>
      </c>
      <c r="W73" s="15" t="inlineStr">
        <is>
          <t>(24.7112884, 121.8361999)</t>
        </is>
      </c>
      <c r="X73" s="15" t="inlineStr">
        <is>
          <t>溪口沙洲</t>
        </is>
      </c>
    </row>
    <row r="74" ht="15.6" customHeight="1">
      <c r="A74" s="10" t="inlineStr">
        <is>
          <t>L86</t>
        </is>
      </c>
      <c r="B74" s="10" t="inlineStr">
        <is>
          <t>溪口沙洲</t>
        </is>
      </c>
      <c r="C74" s="10" t="n"/>
      <c r="D74" s="10" t="n"/>
      <c r="E74" s="10" t="n">
        <v>1</v>
      </c>
      <c r="H74" s="14" t="n"/>
      <c r="I74" s="14" t="inlineStr">
        <is>
          <t>L86</t>
        </is>
      </c>
      <c r="J74" s="14" t="n">
        <v>2</v>
      </c>
      <c r="K74" t="inlineStr">
        <is>
          <t>09:59 陳介鵬(Satit) L86,2</t>
        </is>
      </c>
      <c r="O74" t="inlineStr"/>
      <c r="P74" s="11">
        <f>IF(VLOOKUP(U74,$A$2:$E$786,1,FALSE) = U74, "_", "X")</f>
        <v/>
      </c>
      <c r="Q74" s="15" t="inlineStr">
        <is>
          <t>2024/5/11 上午 10:27:52</t>
        </is>
      </c>
      <c r="R74" s="15" t="inlineStr">
        <is>
          <t>賴擁憲</t>
        </is>
      </c>
      <c r="S74" s="15" t="n">
        <v>511</v>
      </c>
      <c r="T74" s="15" t="inlineStr">
        <is>
          <t>小燕鷗(LT)</t>
        </is>
      </c>
      <c r="U74" s="15" t="inlineStr">
        <is>
          <t>L70</t>
        </is>
      </c>
      <c r="V74" s="15" t="n">
        <v>3</v>
      </c>
      <c r="W74" s="15" t="inlineStr">
        <is>
          <t>24.711343,121.835900</t>
        </is>
      </c>
      <c r="X74" s="15" t="inlineStr">
        <is>
          <t>溪口沙洲</t>
        </is>
      </c>
    </row>
    <row r="75" ht="15.6" customHeight="1">
      <c r="A75" s="10" t="inlineStr">
        <is>
          <t>L87</t>
        </is>
      </c>
      <c r="B75" s="10" t="inlineStr">
        <is>
          <t>溪口沙洲</t>
        </is>
      </c>
      <c r="C75" s="10" t="n"/>
      <c r="D75" s="10" t="n"/>
      <c r="E75" s="10" t="n">
        <v>1</v>
      </c>
      <c r="H75" s="14" t="n"/>
      <c r="I75" s="14" t="inlineStr">
        <is>
          <t>L87</t>
        </is>
      </c>
      <c r="J75" s="14" t="n">
        <v>3</v>
      </c>
      <c r="K75" t="inlineStr">
        <is>
          <t>09:11 莊浩然 L87-3</t>
        </is>
      </c>
      <c r="O75" t="inlineStr"/>
      <c r="P75" s="11">
        <f>IF(VLOOKUP(U75,$A$2:$E$786,1,FALSE) = U75, "_", "X")</f>
        <v/>
      </c>
      <c r="Q75" s="15" t="inlineStr">
        <is>
          <t>2024/5/11 上午 10:31:58</t>
        </is>
      </c>
      <c r="R75" s="15" t="inlineStr">
        <is>
          <t>如</t>
        </is>
      </c>
      <c r="S75" s="15" t="n">
        <v>511</v>
      </c>
      <c r="T75" s="15" t="inlineStr">
        <is>
          <t>小燕鷗(LT)</t>
        </is>
      </c>
      <c r="U75" s="15" t="inlineStr">
        <is>
          <t>L81</t>
        </is>
      </c>
      <c r="V75" s="15" t="n">
        <v>1</v>
      </c>
      <c r="W75" s="15" t="inlineStr">
        <is>
          <t>24.711762,121.835119</t>
        </is>
      </c>
      <c r="X75" s="15" t="inlineStr">
        <is>
          <t>溪口沙洲</t>
        </is>
      </c>
    </row>
    <row r="76" ht="15.6" customHeight="1">
      <c r="A76" s="10" t="inlineStr">
        <is>
          <t>L73</t>
        </is>
      </c>
      <c r="B76" s="10" t="inlineStr">
        <is>
          <t>溪口沙洲</t>
        </is>
      </c>
      <c r="C76" s="10" t="n"/>
      <c r="D76" s="10" t="n"/>
      <c r="E76" s="10" t="n">
        <v>1</v>
      </c>
      <c r="H76" s="14" t="n"/>
      <c r="I76" s="14" t="inlineStr">
        <is>
          <t>L73</t>
        </is>
      </c>
      <c r="J76" s="14" t="n">
        <v>3</v>
      </c>
      <c r="K76" t="inlineStr">
        <is>
          <t>10:09 +臻 L73 3</t>
        </is>
      </c>
      <c r="O76" t="inlineStr"/>
      <c r="P76" s="11">
        <f>IF(VLOOKUP(U76,$A$2:$E$786,1,FALSE) = U76, "_", "X")</f>
        <v/>
      </c>
      <c r="Q76" s="15" t="inlineStr">
        <is>
          <t>2024/5/11 上午 10:33:48</t>
        </is>
      </c>
      <c r="R76" s="15" t="inlineStr">
        <is>
          <t>如</t>
        </is>
      </c>
      <c r="S76" s="15" t="n">
        <v>511</v>
      </c>
      <c r="T76" s="15" t="inlineStr">
        <is>
          <t>小燕鷗(LT)</t>
        </is>
      </c>
      <c r="U76" s="15" t="inlineStr">
        <is>
          <t>L82</t>
        </is>
      </c>
      <c r="V76" s="15" t="n">
        <v>2</v>
      </c>
      <c r="W76" s="15" t="inlineStr">
        <is>
          <t>24.711757,121.835123</t>
        </is>
      </c>
      <c r="X76" s="15" t="inlineStr">
        <is>
          <t>溪口沙洲</t>
        </is>
      </c>
    </row>
    <row r="77" ht="15.6" customHeight="1">
      <c r="A77" s="10" t="inlineStr">
        <is>
          <t>L88</t>
        </is>
      </c>
      <c r="B77" s="10" t="inlineStr">
        <is>
          <t>溪口沙洲</t>
        </is>
      </c>
      <c r="C77" s="10" t="n"/>
      <c r="D77" s="10" t="n"/>
      <c r="E77" s="10" t="n">
        <v>1</v>
      </c>
      <c r="H77" s="14" t="n"/>
      <c r="I77" s="14" t="inlineStr">
        <is>
          <t>L88</t>
        </is>
      </c>
      <c r="J77" s="14" t="n">
        <v>3</v>
      </c>
      <c r="K77" t="inlineStr">
        <is>
          <t>09:12 莊浩然 L88-3</t>
        </is>
      </c>
      <c r="O77" t="inlineStr"/>
      <c r="P77" s="11">
        <f>IF(VLOOKUP(U77,$A$2:$E$786,1,FALSE) = U77, "_", "X")</f>
        <v/>
      </c>
      <c r="Q77" s="15" t="inlineStr">
        <is>
          <t>2024/5/11 上午 10:35:29</t>
        </is>
      </c>
      <c r="R77" s="15" t="inlineStr">
        <is>
          <t>臻</t>
        </is>
      </c>
      <c r="S77" s="15" t="n">
        <v>511</v>
      </c>
      <c r="T77" s="15" t="inlineStr">
        <is>
          <t>小燕鷗(LT)</t>
        </is>
      </c>
      <c r="U77" s="15" t="inlineStr">
        <is>
          <t>L83</t>
        </is>
      </c>
      <c r="V77" s="15" t="n">
        <v>2</v>
      </c>
      <c r="W77" s="15" t="inlineStr">
        <is>
          <t>(24.7112467, 121.8368239)</t>
        </is>
      </c>
      <c r="X77" s="15" t="inlineStr">
        <is>
          <t>溪口沙洲</t>
        </is>
      </c>
    </row>
    <row r="78" ht="15.6" customHeight="1">
      <c r="A78" s="10" t="inlineStr">
        <is>
          <t>L102</t>
        </is>
      </c>
      <c r="B78" s="10" t="inlineStr">
        <is>
          <t>溪口沙洲</t>
        </is>
      </c>
      <c r="C78" s="10" t="n"/>
      <c r="D78" s="10" t="n"/>
      <c r="E78" s="10" t="n">
        <v>3</v>
      </c>
      <c r="H78" s="14" t="n"/>
      <c r="I78" s="14" t="inlineStr">
        <is>
          <t>L102</t>
        </is>
      </c>
      <c r="J78" s="14" t="n">
        <v>3</v>
      </c>
      <c r="K78" t="inlineStr">
        <is>
          <t>08:36 line湧現 L102 3顆但是分成2和1</t>
        </is>
      </c>
      <c r="O78" t="inlineStr"/>
      <c r="P78" s="11">
        <f>IF(VLOOKUP(U78,$A$2:$E$786,1,FALSE) = U78, "_", "X")</f>
        <v/>
      </c>
      <c r="Q78" s="15" t="inlineStr">
        <is>
          <t>2024/5/11 下午 1:22:50</t>
        </is>
      </c>
      <c r="R78" s="15" t="inlineStr">
        <is>
          <t>臻</t>
        </is>
      </c>
      <c r="S78" s="15" t="n">
        <v>511</v>
      </c>
      <c r="T78" s="15" t="inlineStr">
        <is>
          <t>小燕鷗(LT)</t>
        </is>
      </c>
      <c r="U78" s="15" t="inlineStr">
        <is>
          <t>L111</t>
        </is>
      </c>
      <c r="V78" s="15" t="n">
        <v>1</v>
      </c>
      <c r="W78" s="15" t="inlineStr">
        <is>
          <t>(24.7093830, 121.8368269)</t>
        </is>
      </c>
      <c r="X78" s="15" t="inlineStr">
        <is>
          <t>溪口沙洲</t>
        </is>
      </c>
    </row>
    <row r="79" ht="15.6" customHeight="1">
      <c r="A79" s="10" t="inlineStr">
        <is>
          <t>L52</t>
        </is>
      </c>
      <c r="B79" s="10" t="inlineStr">
        <is>
          <t>溪口沙洲</t>
        </is>
      </c>
      <c r="C79" s="10" t="n"/>
      <c r="D79" s="10" t="n"/>
      <c r="E79" s="10" t="n">
        <v>2</v>
      </c>
      <c r="H79" s="14" t="n"/>
      <c r="I79" s="14" t="inlineStr">
        <is>
          <t>L52</t>
        </is>
      </c>
      <c r="J79" s="14" t="n">
        <v>1</v>
      </c>
      <c r="K79" t="inlineStr">
        <is>
          <t>10:00 Hsiang Cheng藍海鷗 L52-1</t>
        </is>
      </c>
      <c r="O79" t="inlineStr"/>
      <c r="P79" s="11">
        <f>IF(VLOOKUP(U79,$A$2:$E$786,1,FALSE) = U79, "_", "X")</f>
        <v/>
      </c>
      <c r="Q79" s="15" t="inlineStr">
        <is>
          <t>2024/5/11 下午 1:24:02</t>
        </is>
      </c>
      <c r="R79" s="15" t="inlineStr">
        <is>
          <t>介</t>
        </is>
      </c>
      <c r="S79" s="15" t="n">
        <v>511</v>
      </c>
      <c r="T79" s="15" t="inlineStr">
        <is>
          <t>小燕鷗(LT)</t>
        </is>
      </c>
      <c r="U79" s="15" t="inlineStr">
        <is>
          <t>L141</t>
        </is>
      </c>
      <c r="V79" s="15" t="n">
        <v>2</v>
      </c>
      <c r="W79" s="15" t="inlineStr">
        <is>
          <t>24.709278,121.837010</t>
        </is>
      </c>
      <c r="X79" s="15" t="inlineStr">
        <is>
          <t>溪口沙洲</t>
        </is>
      </c>
    </row>
    <row r="80" ht="15.6" customHeight="1">
      <c r="A80" s="10" t="inlineStr">
        <is>
          <t>L89</t>
        </is>
      </c>
      <c r="B80" s="10" t="inlineStr">
        <is>
          <t>溪口沙洲</t>
        </is>
      </c>
      <c r="C80" s="10" t="n"/>
      <c r="D80" s="10" t="n"/>
      <c r="E80" s="10" t="n">
        <v>2</v>
      </c>
      <c r="H80" s="14" t="n"/>
      <c r="I80" s="14" t="inlineStr">
        <is>
          <t>L89</t>
        </is>
      </c>
      <c r="J80" s="14" t="n">
        <v>3</v>
      </c>
      <c r="K80" t="inlineStr">
        <is>
          <t>09:13 莊浩然 L89-3</t>
        </is>
      </c>
      <c r="O80" t="inlineStr"/>
      <c r="P80" s="11">
        <f>IF(VLOOKUP(U80,$A$2:$E$786,1,FALSE) = U80, "_", "X")</f>
        <v/>
      </c>
      <c r="Q80" s="15" t="inlineStr">
        <is>
          <t>2024/5/11 下午 1:24:08</t>
        </is>
      </c>
      <c r="R80" s="15" t="inlineStr">
        <is>
          <t>賴擁憲</t>
        </is>
      </c>
      <c r="S80" s="15" t="n">
        <v>511</v>
      </c>
      <c r="T80" s="15" t="inlineStr">
        <is>
          <t>小燕鷗(LT)</t>
        </is>
      </c>
      <c r="U80" s="15" t="inlineStr">
        <is>
          <t>L55</t>
        </is>
      </c>
      <c r="V80" s="15" t="n">
        <v>1</v>
      </c>
      <c r="W80" s="15" t="inlineStr">
        <is>
          <t>24.710242,121.836033</t>
        </is>
      </c>
      <c r="X80" s="15" t="inlineStr">
        <is>
          <t>溪口沙洲</t>
        </is>
      </c>
    </row>
    <row r="81" ht="15.6" customHeight="1">
      <c r="A81" s="10" t="inlineStr">
        <is>
          <t>L90</t>
        </is>
      </c>
      <c r="B81" s="10" t="inlineStr">
        <is>
          <t>溪口沙洲</t>
        </is>
      </c>
      <c r="C81" s="10" t="n"/>
      <c r="D81" s="10" t="n"/>
      <c r="E81" s="10" t="n">
        <v>2</v>
      </c>
      <c r="H81" s="14" t="n"/>
      <c r="I81" s="14" t="inlineStr">
        <is>
          <t>L90</t>
        </is>
      </c>
      <c r="J81" s="14" t="n">
        <v>2</v>
      </c>
      <c r="K81" t="inlineStr">
        <is>
          <t>09:58 王枚 L90,2</t>
        </is>
      </c>
      <c r="O81" t="inlineStr"/>
      <c r="P81" s="11">
        <f>IF(VLOOKUP(U81,$A$2:$E$786,1,FALSE) = U81, "_", "X")</f>
        <v/>
      </c>
      <c r="Q81" s="15" t="inlineStr">
        <is>
          <t>2024/5/11 下午 1:26:36</t>
        </is>
      </c>
      <c r="R81" s="15" t="inlineStr">
        <is>
          <t>臻</t>
        </is>
      </c>
      <c r="S81" s="15" t="n">
        <v>511</v>
      </c>
      <c r="T81" s="15" t="inlineStr">
        <is>
          <t>小燕鷗(LT)</t>
        </is>
      </c>
      <c r="U81" s="15" t="inlineStr">
        <is>
          <t>L112</t>
        </is>
      </c>
      <c r="V81" s="15" t="n">
        <v>2</v>
      </c>
      <c r="W81" s="15" t="inlineStr">
        <is>
          <t>(24.7095036, 121.8369671)</t>
        </is>
      </c>
      <c r="X81" s="15" t="inlineStr">
        <is>
          <t>溪口沙洲</t>
        </is>
      </c>
    </row>
    <row r="82" ht="15.6" customHeight="1">
      <c r="A82" s="10" t="inlineStr">
        <is>
          <t>L51</t>
        </is>
      </c>
      <c r="B82" s="10" t="inlineStr">
        <is>
          <t>溪口沙洲</t>
        </is>
      </c>
      <c r="C82" s="10" t="n"/>
      <c r="D82" s="10" t="n"/>
      <c r="E82" s="10" t="n">
        <v>1</v>
      </c>
      <c r="H82" s="14" t="n"/>
      <c r="I82" s="14" t="inlineStr">
        <is>
          <t>L51</t>
        </is>
      </c>
      <c r="J82" s="14" t="n">
        <v>2</v>
      </c>
      <c r="K82" t="inlineStr">
        <is>
          <t>09:02 莊浩然 L51-2</t>
        </is>
      </c>
      <c r="O82" t="inlineStr"/>
      <c r="P82" s="11">
        <f>IF(VLOOKUP(U82,$A$2:$E$786,1,FALSE) = U82, "_", "X")</f>
        <v/>
      </c>
      <c r="Q82" s="15" t="inlineStr">
        <is>
          <t>2024/5/11 下午 1:26:48</t>
        </is>
      </c>
      <c r="R82" s="15" t="inlineStr">
        <is>
          <t>江支寬</t>
        </is>
      </c>
      <c r="S82" s="15" t="n">
        <v>511</v>
      </c>
      <c r="T82" s="15" t="inlineStr">
        <is>
          <t>小燕鷗(LT)</t>
        </is>
      </c>
      <c r="U82" s="15" t="inlineStr">
        <is>
          <t>L71</t>
        </is>
      </c>
      <c r="V82" s="15" t="n">
        <v>1</v>
      </c>
      <c r="W82" s="15" t="inlineStr">
        <is>
          <t>(24.7096723, 121.8357923)</t>
        </is>
      </c>
      <c r="X82" s="15" t="inlineStr">
        <is>
          <t>溪口沙洲</t>
        </is>
      </c>
    </row>
    <row r="83" ht="15.6" customHeight="1">
      <c r="A83" s="10" t="inlineStr">
        <is>
          <t>L91</t>
        </is>
      </c>
      <c r="B83" s="10" t="inlineStr">
        <is>
          <t>溪口沙洲</t>
        </is>
      </c>
      <c r="C83" s="10" t="n"/>
      <c r="D83" s="10" t="n"/>
      <c r="E83" s="10" t="n">
        <v>1</v>
      </c>
      <c r="H83" s="14" t="n"/>
      <c r="I83" s="14" t="inlineStr">
        <is>
          <t>L91</t>
        </is>
      </c>
      <c r="J83" s="14" t="n">
        <v>2</v>
      </c>
      <c r="K83" t="inlineStr">
        <is>
          <t>09:04 莊浩然 L91-2</t>
        </is>
      </c>
      <c r="O83" t="inlineStr"/>
      <c r="P83" s="11">
        <f>IF(VLOOKUP(U83,$A$2:$E$786,1,FALSE) = U83, "_", "X")</f>
        <v/>
      </c>
      <c r="Q83" s="15" t="inlineStr">
        <is>
          <t>2024/5/11 下午 1:26:56</t>
        </is>
      </c>
      <c r="R83" s="15" t="inlineStr">
        <is>
          <t>彥</t>
        </is>
      </c>
      <c r="S83" s="15" t="n">
        <v>511</v>
      </c>
      <c r="T83" s="15" t="inlineStr">
        <is>
          <t>小燕鷗(LT)</t>
        </is>
      </c>
      <c r="U83" s="15" t="inlineStr">
        <is>
          <t>L84</t>
        </is>
      </c>
      <c r="V83" s="15" t="n">
        <v>1</v>
      </c>
      <c r="W83" s="15" t="inlineStr">
        <is>
          <t>(24.7105461, 121.8356880)</t>
        </is>
      </c>
      <c r="X83" s="15" t="inlineStr">
        <is>
          <t>溪口沙洲</t>
        </is>
      </c>
    </row>
    <row r="84" ht="15.6" customHeight="1">
      <c r="A84" s="10" t="inlineStr">
        <is>
          <t>L103</t>
        </is>
      </c>
      <c r="B84" s="10" t="inlineStr">
        <is>
          <t>溪口沙洲</t>
        </is>
      </c>
      <c r="C84" s="10" t="n"/>
      <c r="D84" s="10" t="n"/>
      <c r="E84" s="10" t="n">
        <v>2</v>
      </c>
      <c r="H84" s="14" t="n"/>
      <c r="I84" s="14" t="inlineStr">
        <is>
          <t>L103</t>
        </is>
      </c>
      <c r="J84" s="14" t="n">
        <v>2</v>
      </c>
      <c r="K84" t="inlineStr">
        <is>
          <t>08:42 line湧現 L103 2顆</t>
        </is>
      </c>
      <c r="O84" t="inlineStr"/>
      <c r="P84" s="11">
        <f>IF(VLOOKUP(U84,$A$2:$E$786,1,FALSE) = U84, "_", "X")</f>
        <v/>
      </c>
      <c r="Q84" s="15" t="inlineStr">
        <is>
          <t>2024/5/11 下午 1:27:12</t>
        </is>
      </c>
      <c r="R84" s="15" t="inlineStr">
        <is>
          <t>天佑</t>
        </is>
      </c>
      <c r="S84" s="15" t="n">
        <v>511</v>
      </c>
      <c r="T84" s="15" t="inlineStr">
        <is>
          <t>小燕鷗(LT)</t>
        </is>
      </c>
      <c r="U84" s="15" t="inlineStr">
        <is>
          <t>L101</t>
        </is>
      </c>
      <c r="V84" s="15" t="n">
        <v>2</v>
      </c>
      <c r="W84" s="15" t="inlineStr">
        <is>
          <t>(24.7110295, 121.8359860)</t>
        </is>
      </c>
      <c r="X84" s="15" t="inlineStr">
        <is>
          <t>溪口沙洲</t>
        </is>
      </c>
    </row>
    <row r="85" ht="15.6" customHeight="1">
      <c r="A85" s="10" t="inlineStr">
        <is>
          <t>L142</t>
        </is>
      </c>
      <c r="B85" s="10" t="inlineStr">
        <is>
          <t>溪口沙洲</t>
        </is>
      </c>
      <c r="C85" s="10" t="n"/>
      <c r="D85" s="10" t="n"/>
      <c r="E85" s="10" t="n">
        <v>3</v>
      </c>
      <c r="H85" s="14" t="n"/>
      <c r="I85" s="14" t="inlineStr">
        <is>
          <t>L142</t>
        </is>
      </c>
      <c r="J85" s="14" t="n">
        <v>3</v>
      </c>
      <c r="K85" t="inlineStr">
        <is>
          <t>08:06 +臻 L142 3</t>
        </is>
      </c>
      <c r="O85" t="inlineStr"/>
      <c r="P85" s="11">
        <f>IF(VLOOKUP(U85,$A$2:$E$786,1,FALSE) = U85, "_", "X")</f>
        <v/>
      </c>
      <c r="Q85" s="15" t="inlineStr">
        <is>
          <t>2024/5/11 下午 1:28:07</t>
        </is>
      </c>
      <c r="R85" s="15" t="inlineStr">
        <is>
          <t>鄭秋香</t>
        </is>
      </c>
      <c r="S85" s="15" t="n">
        <v>511</v>
      </c>
      <c r="T85" s="15" t="inlineStr">
        <is>
          <t>小燕鷗(LT)</t>
        </is>
      </c>
      <c r="U85" s="15" t="inlineStr">
        <is>
          <t>L72</t>
        </is>
      </c>
      <c r="V85" s="15" t="n">
        <v>3</v>
      </c>
      <c r="W85" s="15" t="inlineStr">
        <is>
          <t>(24.7096522, 121.8359126)</t>
        </is>
      </c>
      <c r="X85" s="15" t="inlineStr">
        <is>
          <t>溪口沙洲</t>
        </is>
      </c>
    </row>
    <row r="86" ht="15.6" customHeight="1">
      <c r="A86" s="10" t="inlineStr">
        <is>
          <t>L53</t>
        </is>
      </c>
      <c r="B86" s="10" t="inlineStr">
        <is>
          <t>溪口沙洲</t>
        </is>
      </c>
      <c r="C86" s="10" t="n"/>
      <c r="D86" s="10" t="n"/>
      <c r="E86" s="10" t="n">
        <v>2</v>
      </c>
      <c r="H86" s="14" t="n"/>
      <c r="I86" s="14" t="inlineStr">
        <is>
          <t>L53</t>
        </is>
      </c>
      <c r="J86" s="14" t="inlineStr">
        <is>
          <t>失敗</t>
        </is>
      </c>
      <c r="K86" t="inlineStr">
        <is>
          <t>08:57 莊浩然 L53失敗，蛋不見，收旗</t>
        </is>
      </c>
      <c r="O86" t="inlineStr"/>
      <c r="P86" s="11">
        <f>IF(VLOOKUP(U86,$A$2:$E$786,1,FALSE) = U86, "_", "X")</f>
        <v/>
      </c>
      <c r="Q86" s="15" t="inlineStr">
        <is>
          <t>2024/5/11 下午 1:30:18</t>
        </is>
      </c>
      <c r="R86" s="15" t="inlineStr">
        <is>
          <t>彥</t>
        </is>
      </c>
      <c r="S86" s="15" t="n">
        <v>511</v>
      </c>
      <c r="T86" s="15" t="inlineStr">
        <is>
          <t>小燕鷗(LT)</t>
        </is>
      </c>
      <c r="U86" s="15" t="inlineStr">
        <is>
          <t>L85</t>
        </is>
      </c>
      <c r="V86" s="15" t="n">
        <v>1</v>
      </c>
      <c r="W86" s="15" t="inlineStr">
        <is>
          <t>(24.7115065, 121.8353279)</t>
        </is>
      </c>
      <c r="X86" s="15" t="inlineStr">
        <is>
          <t>溪口沙洲</t>
        </is>
      </c>
    </row>
    <row r="87" ht="15.6" customHeight="1">
      <c r="A87" s="10" t="inlineStr">
        <is>
          <t>L113</t>
        </is>
      </c>
      <c r="B87" s="10" t="inlineStr">
        <is>
          <t>溪口沙洲</t>
        </is>
      </c>
      <c r="C87" s="10" t="n"/>
      <c r="D87" s="10" t="n"/>
      <c r="E87" s="10" t="n">
        <v>1</v>
      </c>
      <c r="H87" s="14" t="n"/>
      <c r="I87" s="14" t="inlineStr">
        <is>
          <t>L113</t>
        </is>
      </c>
      <c r="J87" s="14" t="n">
        <v>3</v>
      </c>
      <c r="K87" t="inlineStr">
        <is>
          <t>08:12 +臻 L113 3</t>
        </is>
      </c>
      <c r="O87" t="inlineStr"/>
      <c r="P87" s="11">
        <f>IF(VLOOKUP(U87,$A$2:$E$786,1,FALSE) = U87, "_", "X")</f>
        <v/>
      </c>
      <c r="Q87" s="15" t="inlineStr">
        <is>
          <t>2024/5/11 下午 1:31:44</t>
        </is>
      </c>
      <c r="R87" s="15" t="inlineStr">
        <is>
          <t>彥</t>
        </is>
      </c>
      <c r="S87" s="15" t="n">
        <v>511</v>
      </c>
      <c r="T87" s="15" t="inlineStr">
        <is>
          <t>小燕鷗(LT)</t>
        </is>
      </c>
      <c r="U87" s="15" t="inlineStr">
        <is>
          <t>L86</t>
        </is>
      </c>
      <c r="V87" s="15" t="n">
        <v>1</v>
      </c>
      <c r="W87" s="15" t="inlineStr">
        <is>
          <t>(24.7114915, 121.8354489)</t>
        </is>
      </c>
      <c r="X87" s="15" t="inlineStr">
        <is>
          <t>溪口沙洲</t>
        </is>
      </c>
    </row>
    <row r="88" ht="15.6" customHeight="1">
      <c r="A88" s="10" t="inlineStr">
        <is>
          <t>L104</t>
        </is>
      </c>
      <c r="B88" s="10" t="inlineStr">
        <is>
          <t>溪口沙洲</t>
        </is>
      </c>
      <c r="C88" s="10" t="n"/>
      <c r="D88" s="10" t="n"/>
      <c r="E88" s="10" t="n">
        <v>1</v>
      </c>
      <c r="H88" s="14" t="n"/>
      <c r="I88" s="14" t="inlineStr">
        <is>
          <t>L104</t>
        </is>
      </c>
      <c r="J88" s="14" t="n">
        <v>1</v>
      </c>
      <c r="K88" t="inlineStr">
        <is>
          <t>08:44 line湧現 L104 1</t>
        </is>
      </c>
      <c r="O88" t="inlineStr">
        <is>
          <t>08:53 江支寬 新186-2</t>
        </is>
      </c>
      <c r="P88" s="11">
        <f>IF(VLOOKUP(U88,$A$2:$E$786,1,FALSE) = U88, "_", "X")</f>
        <v/>
      </c>
      <c r="Q88" s="15" t="inlineStr">
        <is>
          <t>2024/5/11 下午 1:32:55</t>
        </is>
      </c>
      <c r="R88" s="15" t="inlineStr">
        <is>
          <t>莊浩然</t>
        </is>
      </c>
      <c r="S88" s="15" t="n">
        <v>511</v>
      </c>
      <c r="T88" s="15" t="inlineStr">
        <is>
          <t>小燕鷗(LT)</t>
        </is>
      </c>
      <c r="U88" s="15" t="inlineStr">
        <is>
          <t>L87</t>
        </is>
      </c>
      <c r="V88" s="15" t="n">
        <v>1</v>
      </c>
      <c r="W88" s="15" t="inlineStr">
        <is>
          <t>(24.7115692, 121.8354268)</t>
        </is>
      </c>
      <c r="X88" s="15" t="inlineStr">
        <is>
          <t>溪口沙洲</t>
        </is>
      </c>
    </row>
    <row r="89" ht="15.6" customHeight="1">
      <c r="A89" s="10" t="inlineStr">
        <is>
          <t>L74</t>
        </is>
      </c>
      <c r="B89" s="10" t="inlineStr">
        <is>
          <t>溪口沙洲</t>
        </is>
      </c>
      <c r="C89" s="10" t="n"/>
      <c r="D89" s="10" t="n"/>
      <c r="E89" s="10" t="n">
        <v>1</v>
      </c>
      <c r="H89" s="14" t="n"/>
      <c r="I89" s="14" t="inlineStr">
        <is>
          <t>L74</t>
        </is>
      </c>
      <c r="J89" s="14" t="n">
        <v>3</v>
      </c>
      <c r="K89" t="inlineStr">
        <is>
          <t>10:07 褚偉嘉 Wei-Chia L74 3</t>
        </is>
      </c>
      <c r="O89" t="inlineStr"/>
      <c r="P89" s="11">
        <f>IF(VLOOKUP(U89,$A$2:$E$786,1,FALSE) = U89, "_", "X")</f>
        <v/>
      </c>
      <c r="Q89" s="15" t="inlineStr">
        <is>
          <t>2024/5/11 下午 1:34:00</t>
        </is>
      </c>
      <c r="R89" s="15" t="inlineStr">
        <is>
          <t>江支寬</t>
        </is>
      </c>
      <c r="S89" s="15" t="n">
        <v>511</v>
      </c>
      <c r="T89" s="15" t="inlineStr">
        <is>
          <t>小燕鷗(LT)</t>
        </is>
      </c>
      <c r="U89" s="15" t="inlineStr">
        <is>
          <t>L73</t>
        </is>
      </c>
      <c r="V89" s="15" t="n">
        <v>1</v>
      </c>
      <c r="W89" s="15" t="inlineStr">
        <is>
          <t>(24.7105078, 121.8354654)</t>
        </is>
      </c>
      <c r="X89" s="15" t="inlineStr">
        <is>
          <t>溪口沙洲</t>
        </is>
      </c>
    </row>
    <row r="90" ht="15.6" customHeight="1">
      <c r="A90" s="10" t="inlineStr">
        <is>
          <t>L92</t>
        </is>
      </c>
      <c r="B90" s="10" t="inlineStr">
        <is>
          <t>溪口沙洲</t>
        </is>
      </c>
      <c r="C90" s="10" t="n"/>
      <c r="D90" s="10" t="n"/>
      <c r="E90" s="10" t="n">
        <v>2</v>
      </c>
      <c r="I90" t="inlineStr">
        <is>
          <t>L92</t>
        </is>
      </c>
      <c r="J90" t="n">
        <v>3</v>
      </c>
      <c r="K90" t="inlineStr">
        <is>
          <t>10:03 柯玫如（頡淇） L92-3</t>
        </is>
      </c>
      <c r="O90" t="inlineStr"/>
      <c r="P90" s="11">
        <f>IF(VLOOKUP(U90,$A$2:$E$786,1,FALSE) = U90, "_", "X")</f>
        <v/>
      </c>
      <c r="Q90" s="15" t="inlineStr">
        <is>
          <t>2024/5/11 下午 1:34:28</t>
        </is>
      </c>
      <c r="R90" s="15" t="inlineStr">
        <is>
          <t>莊浩然</t>
        </is>
      </c>
      <c r="S90" s="15" t="n">
        <v>511</v>
      </c>
      <c r="T90" s="15" t="inlineStr">
        <is>
          <t>小燕鷗(LT)</t>
        </is>
      </c>
      <c r="U90" s="15" t="inlineStr">
        <is>
          <t>L88</t>
        </is>
      </c>
      <c r="V90" s="15" t="n">
        <v>1</v>
      </c>
      <c r="W90" s="15" t="inlineStr">
        <is>
          <t>(24.7115933, 121.8354811)</t>
        </is>
      </c>
      <c r="X90" s="15" t="inlineStr">
        <is>
          <t>溪口沙洲</t>
        </is>
      </c>
    </row>
    <row r="91" ht="15.6" customHeight="1">
      <c r="A91" s="10" t="inlineStr">
        <is>
          <t>L54</t>
        </is>
      </c>
      <c r="B91" s="10" t="inlineStr">
        <is>
          <t>溪口沙洲</t>
        </is>
      </c>
      <c r="C91" s="10" t="n"/>
      <c r="D91" s="10" t="n"/>
      <c r="E91" s="10" t="n">
        <v>2</v>
      </c>
      <c r="H91" s="14" t="n"/>
      <c r="I91" s="14" t="inlineStr">
        <is>
          <t>L54</t>
        </is>
      </c>
      <c r="J91" s="14" t="n">
        <v>3</v>
      </c>
      <c r="K91" t="inlineStr">
        <is>
          <t>09:23 +臻 L54 3</t>
        </is>
      </c>
      <c r="O91" t="inlineStr"/>
      <c r="P91" s="11">
        <f>IF(VLOOKUP(U91,$A$2:$E$786,1,FALSE) = U91, "_", "X")</f>
        <v/>
      </c>
      <c r="Q91" s="15" t="inlineStr">
        <is>
          <t>2024/5/11 下午 1:34:48</t>
        </is>
      </c>
      <c r="R91" s="15" t="inlineStr">
        <is>
          <t>天佑</t>
        </is>
      </c>
      <c r="S91" s="15" t="n">
        <v>511</v>
      </c>
      <c r="T91" s="15" t="inlineStr">
        <is>
          <t>小燕鷗(LT)</t>
        </is>
      </c>
      <c r="U91" s="15" t="inlineStr">
        <is>
          <t>L102</t>
        </is>
      </c>
      <c r="V91" s="15" t="n">
        <v>3</v>
      </c>
      <c r="W91" s="15" t="inlineStr">
        <is>
          <t>(24.7113225, 121.8359689)</t>
        </is>
      </c>
      <c r="X91" s="15" t="inlineStr">
        <is>
          <t>溪口沙洲</t>
        </is>
      </c>
    </row>
    <row r="92" ht="15.6" customHeight="1">
      <c r="A92" s="10" t="inlineStr">
        <is>
          <t>L105</t>
        </is>
      </c>
      <c r="B92" s="10" t="inlineStr">
        <is>
          <t>溪口沙洲</t>
        </is>
      </c>
      <c r="C92" s="10" t="n"/>
      <c r="D92" s="10" t="n"/>
      <c r="E92" s="10" t="n">
        <v>2</v>
      </c>
      <c r="H92" s="14" t="n"/>
      <c r="I92" s="14" t="inlineStr">
        <is>
          <t>L105</t>
        </is>
      </c>
      <c r="J92" s="14" t="n">
        <v>2</v>
      </c>
      <c r="K92" t="inlineStr">
        <is>
          <t>08:47 line湧現 L105 2</t>
        </is>
      </c>
      <c r="O92" t="inlineStr"/>
      <c r="P92" s="11">
        <f>IF(VLOOKUP(U92,$A$2:$E$786,1,FALSE) = U92, "_", "X")</f>
        <v/>
      </c>
      <c r="Q92" s="15" t="inlineStr">
        <is>
          <t>2024/5/11 下午 1:34:48</t>
        </is>
      </c>
      <c r="R92" s="15" t="inlineStr">
        <is>
          <t>賴擁憲</t>
        </is>
      </c>
      <c r="S92" s="15" t="n">
        <v>511</v>
      </c>
      <c r="T92" s="15" t="inlineStr">
        <is>
          <t>小燕鷗(LT)</t>
        </is>
      </c>
      <c r="U92" s="15" t="inlineStr">
        <is>
          <t>L52</t>
        </is>
      </c>
      <c r="V92" s="15" t="n">
        <v>2</v>
      </c>
      <c r="W92" s="15" t="inlineStr">
        <is>
          <t>24.711336,121.835839</t>
        </is>
      </c>
      <c r="X92" s="15" t="inlineStr">
        <is>
          <t>溪口沙洲</t>
        </is>
      </c>
    </row>
    <row r="93" ht="15.6" customHeight="1">
      <c r="A93" s="10" t="inlineStr">
        <is>
          <t>L143</t>
        </is>
      </c>
      <c r="B93" s="10" t="inlineStr">
        <is>
          <t>溪口沙洲</t>
        </is>
      </c>
      <c r="C93" s="10" t="n"/>
      <c r="D93" s="10" t="n"/>
      <c r="E93" s="10" t="n">
        <v>3</v>
      </c>
      <c r="H93" s="14" t="n"/>
      <c r="I93" s="14" t="inlineStr">
        <is>
          <t>L143</t>
        </is>
      </c>
      <c r="J93" s="14" t="n">
        <v>3</v>
      </c>
      <c r="K93" t="inlineStr">
        <is>
          <t>08:07 +臻 L143 3</t>
        </is>
      </c>
      <c r="O93" t="inlineStr"/>
      <c r="P93" s="11">
        <f>IF(VLOOKUP(U93,$A$2:$E$786,1,FALSE) = U93, "_", "X")</f>
        <v/>
      </c>
      <c r="Q93" s="15" t="inlineStr">
        <is>
          <t>2024/5/11 下午 1:35:19</t>
        </is>
      </c>
      <c r="R93" s="15" t="inlineStr">
        <is>
          <t>莊浩然</t>
        </is>
      </c>
      <c r="S93" s="15" t="n">
        <v>511</v>
      </c>
      <c r="T93" s="15" t="inlineStr">
        <is>
          <t>小燕鷗(LT)</t>
        </is>
      </c>
      <c r="U93" s="15" t="inlineStr">
        <is>
          <t>L89</t>
        </is>
      </c>
      <c r="V93" s="15" t="n">
        <v>2</v>
      </c>
      <c r="W93" s="15" t="inlineStr">
        <is>
          <t>(24.7115403, 121.8355837)</t>
        </is>
      </c>
      <c r="X93" s="15" t="inlineStr">
        <is>
          <t>溪口沙洲</t>
        </is>
      </c>
    </row>
    <row r="94" ht="15.6" customHeight="1">
      <c r="A94" s="10" t="inlineStr">
        <is>
          <t>L93</t>
        </is>
      </c>
      <c r="B94" s="10" t="inlineStr">
        <is>
          <t>溪口沙洲</t>
        </is>
      </c>
      <c r="C94" s="10" t="n"/>
      <c r="D94" s="10" t="n"/>
      <c r="E94" s="10" t="n">
        <v>1</v>
      </c>
      <c r="H94" s="14" t="n"/>
      <c r="I94" s="14" t="inlineStr">
        <is>
          <t>L93</t>
        </is>
      </c>
      <c r="J94" s="14" t="n">
        <v>3</v>
      </c>
      <c r="K94" t="inlineStr">
        <is>
          <t>08:47 莊浩然 L93-3</t>
        </is>
      </c>
      <c r="O94" t="inlineStr"/>
      <c r="P94" s="11">
        <f>IF(VLOOKUP(U94,$A$2:$E$786,1,FALSE) = U94, "_", "X")</f>
        <v/>
      </c>
      <c r="Q94" s="15" t="inlineStr">
        <is>
          <t>2024/5/11 下午 1:36:34</t>
        </is>
      </c>
      <c r="R94" s="15" t="inlineStr">
        <is>
          <t>莊浩然</t>
        </is>
      </c>
      <c r="S94" s="15" t="n">
        <v>511</v>
      </c>
      <c r="T94" s="15" t="inlineStr">
        <is>
          <t>小燕鷗(LT)</t>
        </is>
      </c>
      <c r="U94" s="15" t="inlineStr">
        <is>
          <t>L90</t>
        </is>
      </c>
      <c r="V94" s="15" t="n">
        <v>2</v>
      </c>
      <c r="W94" s="15" t="inlineStr">
        <is>
          <t>(24.7115994, 121.8355244)</t>
        </is>
      </c>
      <c r="X94" s="15" t="inlineStr">
        <is>
          <t>溪口沙洲</t>
        </is>
      </c>
    </row>
    <row r="95" ht="15.6" customHeight="1">
      <c r="A95" s="10" t="inlineStr">
        <is>
          <t>L114</t>
        </is>
      </c>
      <c r="B95" s="10" t="inlineStr">
        <is>
          <t>溪口沙洲</t>
        </is>
      </c>
      <c r="C95" s="10" t="n"/>
      <c r="D95" s="10" t="n"/>
      <c r="E95" s="10" t="n">
        <v>2</v>
      </c>
      <c r="H95" s="14" t="n"/>
      <c r="I95" s="14" t="inlineStr">
        <is>
          <t>L114</t>
        </is>
      </c>
      <c r="J95" s="14" t="inlineStr"/>
      <c r="K95" t="inlineStr">
        <is>
          <t>17:00 陳介鵬(Satit) L114,2 漏掉沒調查</t>
        </is>
      </c>
      <c r="O95" t="inlineStr"/>
      <c r="P95" s="11">
        <f>IF(VLOOKUP(U95,$A$2:$E$786,1,FALSE) = U95, "_", "X")</f>
        <v/>
      </c>
      <c r="Q95" s="15" t="inlineStr">
        <is>
          <t>2024/5/11 下午 1:37:12</t>
        </is>
      </c>
      <c r="R95" s="15" t="inlineStr">
        <is>
          <t>鄭秋香</t>
        </is>
      </c>
      <c r="S95" s="15" t="n">
        <v>511</v>
      </c>
      <c r="T95" s="15" t="inlineStr">
        <is>
          <t>東方環頸鴴(KP)</t>
        </is>
      </c>
      <c r="U95" s="15" t="inlineStr">
        <is>
          <t>KP17</t>
        </is>
      </c>
      <c r="V95" s="15" t="inlineStr">
        <is>
          <t>2雛1蛋</t>
        </is>
      </c>
      <c r="W95" s="15" t="inlineStr">
        <is>
          <t>(24.7106366, 121.8354647)</t>
        </is>
      </c>
      <c r="X95" s="15" t="inlineStr">
        <is>
          <t>溪口沙洲</t>
        </is>
      </c>
    </row>
    <row r="96" ht="15.6" customHeight="1">
      <c r="A96" s="10" t="inlineStr">
        <is>
          <t>L106</t>
        </is>
      </c>
      <c r="B96" s="10" t="inlineStr">
        <is>
          <t>溪口沙洲</t>
        </is>
      </c>
      <c r="C96" s="10" t="n"/>
      <c r="D96" s="10" t="n"/>
      <c r="E96" s="10" t="n">
        <v>1</v>
      </c>
      <c r="H96" s="14" t="n"/>
      <c r="I96" s="14" t="inlineStr">
        <is>
          <t>L106</t>
        </is>
      </c>
      <c r="J96" s="14" t="n">
        <v>3</v>
      </c>
      <c r="K96" t="inlineStr">
        <is>
          <t>08:47 line湧現 L106 3</t>
        </is>
      </c>
      <c r="O96" t="inlineStr"/>
      <c r="P96" s="11">
        <f>IF(VLOOKUP(U96,$A$2:$E$786,1,FALSE) = U96, "_", "X")</f>
        <v/>
      </c>
      <c r="Q96" s="15" t="inlineStr">
        <is>
          <t>2024/5/11 下午 1:37:33</t>
        </is>
      </c>
      <c r="R96" s="15" t="inlineStr">
        <is>
          <t>賴擁憲</t>
        </is>
      </c>
      <c r="S96" s="15" t="n">
        <v>511</v>
      </c>
      <c r="T96" s="15" t="inlineStr">
        <is>
          <t>小燕鷗(LT)</t>
        </is>
      </c>
      <c r="U96" s="15" t="inlineStr">
        <is>
          <t>L51</t>
        </is>
      </c>
      <c r="V96" s="15" t="n">
        <v>1</v>
      </c>
      <c r="W96" s="15" t="inlineStr">
        <is>
          <t>24.711506,121.835593</t>
        </is>
      </c>
      <c r="X96" s="15" t="inlineStr">
        <is>
          <t>溪口沙洲</t>
        </is>
      </c>
    </row>
    <row r="97" ht="15.6" customHeight="1">
      <c r="A97" s="10" t="inlineStr">
        <is>
          <t>L56</t>
        </is>
      </c>
      <c r="B97" s="10" t="inlineStr">
        <is>
          <t>溪口沙洲</t>
        </is>
      </c>
      <c r="C97" s="10" t="n"/>
      <c r="D97" s="10" t="n"/>
      <c r="E97" s="10" t="n">
        <v>1</v>
      </c>
      <c r="H97" s="14" t="n"/>
      <c r="I97" s="14" t="inlineStr">
        <is>
          <t>L56</t>
        </is>
      </c>
      <c r="J97" s="14" t="n">
        <v>3</v>
      </c>
      <c r="K97" t="inlineStr">
        <is>
          <t>09:12 +臻 L56 3</t>
        </is>
      </c>
      <c r="O97" t="inlineStr"/>
      <c r="P97" s="11">
        <f>IF(VLOOKUP(U97,$A$2:$E$786,1,FALSE) = U97, "_", "X")</f>
        <v/>
      </c>
      <c r="Q97" s="15" t="inlineStr">
        <is>
          <t>2024/5/11 下午 1:37:39</t>
        </is>
      </c>
      <c r="R97" s="15" t="inlineStr">
        <is>
          <t>彥</t>
        </is>
      </c>
      <c r="S97" s="15" t="n">
        <v>511</v>
      </c>
      <c r="T97" s="15" t="inlineStr">
        <is>
          <t>小燕鷗(LT)</t>
        </is>
      </c>
      <c r="U97" s="15" t="inlineStr">
        <is>
          <t>L91</t>
        </is>
      </c>
      <c r="V97" s="15" t="n">
        <v>1</v>
      </c>
      <c r="W97" s="15" t="inlineStr">
        <is>
          <t>(24.7114507, 121.8355572)</t>
        </is>
      </c>
      <c r="X97" s="15" t="inlineStr">
        <is>
          <t>溪口沙洲</t>
        </is>
      </c>
    </row>
    <row r="98" ht="15.6" customHeight="1">
      <c r="A98" s="10" t="inlineStr">
        <is>
          <t>L107</t>
        </is>
      </c>
      <c r="B98" s="10" t="inlineStr">
        <is>
          <t>溪口沙洲</t>
        </is>
      </c>
      <c r="C98" s="10" t="n"/>
      <c r="D98" s="10" t="n"/>
      <c r="E98" s="10" t="n">
        <v>2</v>
      </c>
      <c r="H98" s="14" t="n"/>
      <c r="I98" s="14" t="inlineStr">
        <is>
          <t>L107</t>
        </is>
      </c>
      <c r="J98" s="14" t="inlineStr"/>
      <c r="K98" t="inlineStr">
        <is>
          <t>08:50 line湧現 L107 原2變1</t>
        </is>
      </c>
      <c r="O98" t="inlineStr"/>
      <c r="P98" s="11">
        <f>IF(VLOOKUP(U98,$A$2:$E$786,1,FALSE) = U98, "_", "X")</f>
        <v/>
      </c>
      <c r="Q98" s="15" t="inlineStr">
        <is>
          <t>2024/5/11 下午 1:38:59</t>
        </is>
      </c>
      <c r="R98" s="15" t="inlineStr">
        <is>
          <t>天佑</t>
        </is>
      </c>
      <c r="S98" s="15" t="n">
        <v>511</v>
      </c>
      <c r="T98" s="15" t="inlineStr">
        <is>
          <t>小燕鷗(LT)</t>
        </is>
      </c>
      <c r="U98" s="15" t="inlineStr">
        <is>
          <t>L103</t>
        </is>
      </c>
      <c r="V98" s="15" t="n">
        <v>2</v>
      </c>
      <c r="W98" s="15" t="inlineStr">
        <is>
          <t>(24.7115372, 121.8361175)</t>
        </is>
      </c>
      <c r="X98" s="15" t="inlineStr">
        <is>
          <t>溪口沙洲</t>
        </is>
      </c>
    </row>
    <row r="99" ht="15.6" customHeight="1">
      <c r="A99" s="10" t="inlineStr">
        <is>
          <t>L115</t>
        </is>
      </c>
      <c r="B99" s="10" t="inlineStr">
        <is>
          <t>溪口沙洲</t>
        </is>
      </c>
      <c r="C99" s="10" t="n"/>
      <c r="D99" s="10" t="n"/>
      <c r="E99" s="10" t="n">
        <v>2</v>
      </c>
      <c r="H99" s="14" t="n"/>
      <c r="I99" s="14" t="inlineStr">
        <is>
          <t>L115</t>
        </is>
      </c>
      <c r="J99" s="14" t="n">
        <v>2</v>
      </c>
      <c r="K99" t="inlineStr">
        <is>
          <t>08:33 褚偉嘉 Wei-Chia L115 2</t>
        </is>
      </c>
      <c r="O99" t="inlineStr"/>
      <c r="P99" s="11">
        <f>IF(VLOOKUP(U99,$A$2:$E$786,1,FALSE) = U99, "_", "X")</f>
        <v/>
      </c>
      <c r="Q99" s="15" t="inlineStr">
        <is>
          <t>2024/5/11 下午 1:40:12</t>
        </is>
      </c>
      <c r="R99" s="15" t="inlineStr">
        <is>
          <t>介</t>
        </is>
      </c>
      <c r="S99" s="15" t="n">
        <v>511</v>
      </c>
      <c r="T99" s="15" t="inlineStr">
        <is>
          <t>小燕鷗(LT)</t>
        </is>
      </c>
      <c r="U99" s="15" t="inlineStr">
        <is>
          <t>L142</t>
        </is>
      </c>
      <c r="V99" s="15" t="n">
        <v>3</v>
      </c>
      <c r="W99" s="15" t="inlineStr">
        <is>
          <t>24.710789,121.836698</t>
        </is>
      </c>
      <c r="X99" s="15" t="inlineStr">
        <is>
          <t>溪口沙洲</t>
        </is>
      </c>
    </row>
    <row r="100" ht="15.6" customHeight="1">
      <c r="A100" s="10" t="inlineStr">
        <is>
          <t>L94</t>
        </is>
      </c>
      <c r="B100" s="10" t="inlineStr">
        <is>
          <t>溪口沙洲</t>
        </is>
      </c>
      <c r="C100" s="10" t="n"/>
      <c r="D100" s="10" t="n"/>
      <c r="E100" s="10" t="n">
        <v>1</v>
      </c>
      <c r="H100" s="14" t="n"/>
      <c r="I100" s="14" t="inlineStr">
        <is>
          <t>L94</t>
        </is>
      </c>
      <c r="J100" s="14" t="n">
        <v>2</v>
      </c>
      <c r="K100" t="inlineStr">
        <is>
          <t>09:20 莊浩然 L94-2</t>
        </is>
      </c>
      <c r="O100" t="inlineStr"/>
      <c r="P100" s="11">
        <f>IF(VLOOKUP(U100,$A$2:$E$786,1,FALSE) = U100, "_", "X")</f>
        <v/>
      </c>
      <c r="Q100" s="15" t="inlineStr">
        <is>
          <t>2024/5/11 下午 1:40:14</t>
        </is>
      </c>
      <c r="R100" s="15" t="inlineStr">
        <is>
          <t>賴擁憲</t>
        </is>
      </c>
      <c r="S100" s="15" t="n">
        <v>511</v>
      </c>
      <c r="T100" s="15" t="inlineStr">
        <is>
          <t>小燕鷗(LT)</t>
        </is>
      </c>
      <c r="U100" s="15" t="inlineStr">
        <is>
          <t>L53</t>
        </is>
      </c>
      <c r="V100" s="15" t="n">
        <v>2</v>
      </c>
      <c r="W100" s="15" t="inlineStr">
        <is>
          <t>24.711468,121.835518</t>
        </is>
      </c>
      <c r="X100" s="15" t="inlineStr">
        <is>
          <t>溪口沙洲</t>
        </is>
      </c>
    </row>
    <row r="101" ht="15.6" customHeight="1">
      <c r="A101" s="10" t="inlineStr">
        <is>
          <t>L144</t>
        </is>
      </c>
      <c r="B101" s="10" t="inlineStr">
        <is>
          <t>溪口沙洲</t>
        </is>
      </c>
      <c r="C101" s="10" t="n"/>
      <c r="D101" s="10" t="n"/>
      <c r="E101" s="10" t="n">
        <v>1</v>
      </c>
      <c r="H101" s="14" t="n"/>
      <c r="I101" s="14" t="inlineStr">
        <is>
          <t>L144</t>
        </is>
      </c>
      <c r="J101" s="14" t="n">
        <v>3</v>
      </c>
      <c r="K101" t="inlineStr">
        <is>
          <t>08:08 +臻 L144 3</t>
        </is>
      </c>
      <c r="O101" t="inlineStr"/>
      <c r="P101" s="11">
        <f>IF(VLOOKUP(U101,$A$2:$E$786,1,FALSE) = U101, "_", "X")</f>
        <v/>
      </c>
      <c r="Q101" s="15" t="inlineStr">
        <is>
          <t>2024/5/11 下午 1:40:27</t>
        </is>
      </c>
      <c r="R101" s="15" t="inlineStr">
        <is>
          <t>臻</t>
        </is>
      </c>
      <c r="S101" s="15" t="n">
        <v>511</v>
      </c>
      <c r="T101" s="15" t="inlineStr">
        <is>
          <t>小燕鷗(LT)</t>
        </is>
      </c>
      <c r="U101" s="15" t="inlineStr">
        <is>
          <t>L113</t>
        </is>
      </c>
      <c r="V101" s="15" t="n">
        <v>1</v>
      </c>
      <c r="W101" s="15" t="inlineStr">
        <is>
          <t>(24.7111620, 121.8366667)</t>
        </is>
      </c>
      <c r="X101" s="15" t="inlineStr">
        <is>
          <t>溪口沙洲</t>
        </is>
      </c>
    </row>
    <row r="102" ht="15.6" customHeight="1">
      <c r="A102" s="10" t="inlineStr">
        <is>
          <t>L75</t>
        </is>
      </c>
      <c r="B102" s="10" t="inlineStr">
        <is>
          <t>溪口沙洲</t>
        </is>
      </c>
      <c r="C102" s="10" t="n"/>
      <c r="D102" s="10" t="n"/>
      <c r="E102" s="10" t="n">
        <v>3</v>
      </c>
      <c r="H102" s="14" t="n"/>
      <c r="I102" s="14" t="inlineStr">
        <is>
          <t>L75</t>
        </is>
      </c>
      <c r="J102" s="14" t="n">
        <v>3</v>
      </c>
      <c r="K102" t="inlineStr">
        <is>
          <t>08:42 江支寬 L75-3</t>
        </is>
      </c>
      <c r="O102" t="inlineStr"/>
      <c r="P102" s="11">
        <f>IF(VLOOKUP(U102,$A$2:$E$786,1,FALSE) = U102, "_", "X")</f>
        <v/>
      </c>
      <c r="Q102" s="15" t="inlineStr">
        <is>
          <t>2024/5/11 下午 1:40:41</t>
        </is>
      </c>
      <c r="R102" s="15" t="inlineStr">
        <is>
          <t>天佑</t>
        </is>
      </c>
      <c r="S102" s="15" t="n">
        <v>511</v>
      </c>
      <c r="T102" s="15" t="inlineStr">
        <is>
          <t>小燕鷗(LT)</t>
        </is>
      </c>
      <c r="U102" s="15" t="inlineStr">
        <is>
          <t>L104</t>
        </is>
      </c>
      <c r="V102" s="15" t="n">
        <v>1</v>
      </c>
      <c r="W102" s="15" t="inlineStr">
        <is>
          <t>(24.7115552, 121.8361956)</t>
        </is>
      </c>
      <c r="X102" s="15" t="inlineStr">
        <is>
          <t>溪口沙洲</t>
        </is>
      </c>
    </row>
    <row r="103" ht="15.6" customHeight="1">
      <c r="A103" s="10" t="inlineStr">
        <is>
          <t>L95</t>
        </is>
      </c>
      <c r="B103" s="10" t="inlineStr">
        <is>
          <t>溪口沙洲</t>
        </is>
      </c>
      <c r="C103" s="10" t="n"/>
      <c r="D103" s="10" t="n"/>
      <c r="E103" s="10" t="n">
        <v>1</v>
      </c>
      <c r="H103" s="14" t="n"/>
      <c r="I103" s="14" t="inlineStr">
        <is>
          <t>L95</t>
        </is>
      </c>
      <c r="J103" s="14" t="n">
        <v>2</v>
      </c>
      <c r="K103" t="inlineStr">
        <is>
          <t>09:21 莊浩然 L95-2</t>
        </is>
      </c>
      <c r="O103" t="inlineStr"/>
      <c r="P103" s="11">
        <f>IF(VLOOKUP(U103,$A$2:$E$786,1,FALSE) = U103, "_", "X")</f>
        <v/>
      </c>
      <c r="Q103" s="15" t="inlineStr">
        <is>
          <t>2024/5/11 下午 1:42:18</t>
        </is>
      </c>
      <c r="R103" s="15" t="inlineStr">
        <is>
          <t>鄭秋香</t>
        </is>
      </c>
      <c r="S103" s="15" t="n">
        <v>511</v>
      </c>
      <c r="T103" s="15" t="inlineStr">
        <is>
          <t>小燕鷗(LT)</t>
        </is>
      </c>
      <c r="U103" s="15" t="inlineStr">
        <is>
          <t>L74</t>
        </is>
      </c>
      <c r="V103" s="15" t="n">
        <v>1</v>
      </c>
      <c r="W103" s="15" t="inlineStr">
        <is>
          <t>(24.7108038, 121.8357403)</t>
        </is>
      </c>
      <c r="X103" s="15" t="inlineStr">
        <is>
          <t>溪口沙洲</t>
        </is>
      </c>
    </row>
    <row r="104" ht="15.6" customHeight="1">
      <c r="A104" s="10" t="inlineStr">
        <is>
          <t>L57</t>
        </is>
      </c>
      <c r="B104" s="10" t="inlineStr">
        <is>
          <t>溪口沙洲</t>
        </is>
      </c>
      <c r="C104" s="10" t="n"/>
      <c r="D104" s="10" t="n"/>
      <c r="E104" s="10" t="n">
        <v>1</v>
      </c>
      <c r="H104" s="14" t="n"/>
      <c r="I104" s="14" t="inlineStr">
        <is>
          <t>L57</t>
        </is>
      </c>
      <c r="J104" s="14" t="n">
        <v>2</v>
      </c>
      <c r="K104" t="inlineStr">
        <is>
          <t>09:51 褚偉嘉 Wei-Chia L57 2</t>
        </is>
      </c>
      <c r="O104" t="inlineStr"/>
      <c r="P104" s="11">
        <f>IF(VLOOKUP(U104,$A$2:$E$786,1,FALSE) = U104, "_", "X")</f>
        <v/>
      </c>
      <c r="Q104" s="15" t="inlineStr">
        <is>
          <t>2024/5/11 下午 1:42:28</t>
        </is>
      </c>
      <c r="R104" s="15" t="inlineStr">
        <is>
          <t>莊浩然</t>
        </is>
      </c>
      <c r="S104" s="15" t="n">
        <v>511</v>
      </c>
      <c r="T104" s="15" t="inlineStr">
        <is>
          <t>小燕鷗(LT)</t>
        </is>
      </c>
      <c r="U104" s="15" t="inlineStr">
        <is>
          <t>L92</t>
        </is>
      </c>
      <c r="V104" s="15" t="n">
        <v>2</v>
      </c>
      <c r="W104" s="15" t="inlineStr">
        <is>
          <t>(24.7110773, 121.8355760)</t>
        </is>
      </c>
      <c r="X104" s="15" t="inlineStr">
        <is>
          <t>溪口沙洲</t>
        </is>
      </c>
    </row>
    <row r="105" ht="15.6" customHeight="1">
      <c r="A105" s="10" t="inlineStr">
        <is>
          <t>L76</t>
        </is>
      </c>
      <c r="B105" s="10" t="inlineStr">
        <is>
          <t>溪口沙洲</t>
        </is>
      </c>
      <c r="C105" s="10" t="n"/>
      <c r="D105" s="10" t="n"/>
      <c r="E105" s="10" t="n">
        <v>1</v>
      </c>
      <c r="H105" s="14" t="n"/>
      <c r="I105" s="14" t="inlineStr">
        <is>
          <t>L76</t>
        </is>
      </c>
      <c r="J105" s="14" t="n">
        <v>3</v>
      </c>
      <c r="K105" t="inlineStr">
        <is>
          <t>08:45 江支寬 L76-3</t>
        </is>
      </c>
      <c r="O105" t="inlineStr"/>
      <c r="P105" s="11">
        <f>IF(VLOOKUP(U105,$A$2:$E$786,1,FALSE) = U105, "_", "X")</f>
        <v/>
      </c>
      <c r="Q105" s="15" t="inlineStr">
        <is>
          <t>2024/5/11 下午 1:42:45</t>
        </is>
      </c>
      <c r="R105" s="15" t="inlineStr">
        <is>
          <t>賴擁憲</t>
        </is>
      </c>
      <c r="S105" s="15" t="n">
        <v>511</v>
      </c>
      <c r="T105" s="15" t="inlineStr">
        <is>
          <t>小燕鷗(LT)</t>
        </is>
      </c>
      <c r="U105" s="15" t="inlineStr">
        <is>
          <t>L54</t>
        </is>
      </c>
      <c r="V105" s="15" t="n">
        <v>2</v>
      </c>
      <c r="W105" s="15" t="inlineStr">
        <is>
          <t>24.711740,121.835548</t>
        </is>
      </c>
      <c r="X105" s="15" t="inlineStr">
        <is>
          <t>溪口沙洲</t>
        </is>
      </c>
    </row>
    <row r="106" ht="15.6" customHeight="1">
      <c r="A106" s="10" t="inlineStr">
        <is>
          <t>L108</t>
        </is>
      </c>
      <c r="B106" s="10" t="inlineStr">
        <is>
          <t>溪口沙洲</t>
        </is>
      </c>
      <c r="C106" s="10" t="n"/>
      <c r="D106" s="10" t="n"/>
      <c r="E106" s="10" t="n">
        <v>2</v>
      </c>
      <c r="H106" s="14" t="n"/>
      <c r="I106" s="14" t="inlineStr">
        <is>
          <t>L108</t>
        </is>
      </c>
      <c r="J106" s="14" t="n">
        <v>2</v>
      </c>
      <c r="K106" t="inlineStr">
        <is>
          <t>17:06 陳介鵬(Satit) L108,2</t>
        </is>
      </c>
      <c r="O106" t="inlineStr"/>
      <c r="P106" s="11">
        <f>IF(VLOOKUP(U106,$A$2:$E$786,1,FALSE) = U106, "_", "X")</f>
        <v/>
      </c>
      <c r="Q106" s="15" t="inlineStr">
        <is>
          <t>2024/5/11 下午 1:43:00</t>
        </is>
      </c>
      <c r="R106" s="15" t="inlineStr">
        <is>
          <t>天佑</t>
        </is>
      </c>
      <c r="S106" s="15" t="n">
        <v>511</v>
      </c>
      <c r="T106" s="15" t="inlineStr">
        <is>
          <t>小燕鷗(LT)</t>
        </is>
      </c>
      <c r="U106" s="15" t="inlineStr">
        <is>
          <t>L105</t>
        </is>
      </c>
      <c r="V106" s="15" t="n">
        <v>2</v>
      </c>
      <c r="W106" s="15" t="inlineStr">
        <is>
          <t>(24.7115473, 121.8362449)</t>
        </is>
      </c>
      <c r="X106" s="15" t="inlineStr">
        <is>
          <t>溪口沙洲</t>
        </is>
      </c>
    </row>
    <row r="107" ht="15.6" customHeight="1">
      <c r="A107" s="10" t="inlineStr">
        <is>
          <t>L116</t>
        </is>
      </c>
      <c r="B107" s="10" t="inlineStr">
        <is>
          <t>溪口沙洲</t>
        </is>
      </c>
      <c r="C107" s="10" t="n"/>
      <c r="D107" s="10" t="n"/>
      <c r="E107" s="10" t="n">
        <v>3</v>
      </c>
      <c r="H107" s="14" t="n"/>
      <c r="I107" s="14" t="inlineStr">
        <is>
          <t>L116</t>
        </is>
      </c>
      <c r="J107" s="14" t="n">
        <v>3</v>
      </c>
      <c r="K107" t="inlineStr">
        <is>
          <t>08:39 褚偉嘉 Wei-Chia L116 3</t>
        </is>
      </c>
      <c r="O107" t="inlineStr"/>
      <c r="P107" s="11">
        <f>IF(VLOOKUP(U107,$A$2:$E$786,1,FALSE) = U107, "_", "X")</f>
        <v/>
      </c>
      <c r="Q107" s="15" t="inlineStr">
        <is>
          <t>2024/5/11 下午 1:43:42</t>
        </is>
      </c>
      <c r="R107" s="15" t="inlineStr">
        <is>
          <t>介</t>
        </is>
      </c>
      <c r="S107" s="15" t="n">
        <v>511</v>
      </c>
      <c r="T107" s="15" t="inlineStr">
        <is>
          <t>小燕鷗(LT)</t>
        </is>
      </c>
      <c r="U107" s="15" t="inlineStr">
        <is>
          <t>L143</t>
        </is>
      </c>
      <c r="V107" s="15" t="n">
        <v>3</v>
      </c>
      <c r="W107" s="15" t="inlineStr">
        <is>
          <t>24.710794,121.836630</t>
        </is>
      </c>
      <c r="X107" s="15" t="inlineStr">
        <is>
          <t>溪口沙洲</t>
        </is>
      </c>
    </row>
    <row r="108" ht="15.6" customHeight="1">
      <c r="A108" s="10" t="inlineStr">
        <is>
          <t>L145</t>
        </is>
      </c>
      <c r="B108" s="10" t="inlineStr">
        <is>
          <t>溪口沙洲</t>
        </is>
      </c>
      <c r="C108" s="10" t="n"/>
      <c r="D108" s="10" t="n"/>
      <c r="E108" s="10" t="n">
        <v>1</v>
      </c>
      <c r="H108" s="14" t="n"/>
      <c r="I108" s="14" t="inlineStr">
        <is>
          <t>L145</t>
        </is>
      </c>
      <c r="J108" s="14" t="n">
        <v>2</v>
      </c>
      <c r="K108" t="inlineStr">
        <is>
          <t>08:29 褚偉嘉 Wei-Chia L145 2</t>
        </is>
      </c>
      <c r="O108" t="inlineStr"/>
      <c r="P108" s="11">
        <f>IF(VLOOKUP(U108,$A$2:$E$786,1,FALSE) = U108, "_", "X")</f>
        <v/>
      </c>
      <c r="Q108" s="15" t="inlineStr">
        <is>
          <t>2024/5/11 下午 1:44:05</t>
        </is>
      </c>
      <c r="R108" s="15" t="inlineStr">
        <is>
          <t>彥</t>
        </is>
      </c>
      <c r="S108" s="15" t="n">
        <v>511</v>
      </c>
      <c r="T108" s="15" t="inlineStr">
        <is>
          <t>小燕鷗(LT)</t>
        </is>
      </c>
      <c r="U108" s="15" t="inlineStr">
        <is>
          <t>L93</t>
        </is>
      </c>
      <c r="V108" s="15" t="n">
        <v>1</v>
      </c>
      <c r="W108" s="15" t="inlineStr">
        <is>
          <t>(24.7114303, 121.8354871)</t>
        </is>
      </c>
      <c r="X108" s="15" t="inlineStr">
        <is>
          <t>溪口沙洲</t>
        </is>
      </c>
    </row>
    <row r="109" ht="15.6" customHeight="1">
      <c r="A109" s="10" t="inlineStr">
        <is>
          <t>L58</t>
        </is>
      </c>
      <c r="B109" s="10" t="inlineStr">
        <is>
          <t>溪口沙洲</t>
        </is>
      </c>
      <c r="C109" s="10" t="n"/>
      <c r="D109" s="10" t="n"/>
      <c r="E109" s="10" t="n">
        <v>1</v>
      </c>
      <c r="H109" s="14" t="n"/>
      <c r="I109" s="14" t="inlineStr">
        <is>
          <t>L58</t>
        </is>
      </c>
      <c r="J109" s="14" t="n">
        <v>1</v>
      </c>
      <c r="K109" t="inlineStr">
        <is>
          <t>09:53 王枚 L58,1</t>
        </is>
      </c>
      <c r="O109" t="inlineStr"/>
      <c r="P109" s="11">
        <f>IF(VLOOKUP(U109,$A$2:$E$786,1,FALSE) = U109, "_", "X")</f>
        <v/>
      </c>
      <c r="Q109" s="15" t="inlineStr">
        <is>
          <t>2024/5/11 下午 1:45:12</t>
        </is>
      </c>
      <c r="R109" s="15" t="inlineStr">
        <is>
          <t>臻</t>
        </is>
      </c>
      <c r="S109" s="15" t="n">
        <v>511</v>
      </c>
      <c r="T109" s="15" t="inlineStr">
        <is>
          <t>小燕鷗(LT)</t>
        </is>
      </c>
      <c r="U109" s="15" t="inlineStr">
        <is>
          <t>L114</t>
        </is>
      </c>
      <c r="V109" s="15" t="n">
        <v>2</v>
      </c>
      <c r="W109" s="15" t="inlineStr">
        <is>
          <t>(24.7112034, 121.8364310)</t>
        </is>
      </c>
      <c r="X109" s="15" t="inlineStr">
        <is>
          <t>溪口沙洲</t>
        </is>
      </c>
    </row>
    <row r="110" ht="15.6" customHeight="1">
      <c r="A110" s="10" t="inlineStr">
        <is>
          <t>L149</t>
        </is>
      </c>
      <c r="B110" s="10" t="inlineStr">
        <is>
          <t>溪口沙洲</t>
        </is>
      </c>
      <c r="C110" s="10" t="n"/>
      <c r="D110" s="10" t="n"/>
      <c r="E110" s="10" t="n">
        <v>3</v>
      </c>
      <c r="H110" s="14" t="n"/>
      <c r="I110" s="14" t="inlineStr">
        <is>
          <t>L149</t>
        </is>
      </c>
      <c r="J110" s="14" t="n">
        <v>3</v>
      </c>
      <c r="K110" t="inlineStr">
        <is>
          <t>08:24 +臻 L149 3</t>
        </is>
      </c>
      <c r="O110" t="inlineStr"/>
      <c r="P110" s="11">
        <f>IF(VLOOKUP(U110,$A$2:$E$786,1,FALSE) = U110, "_", "X")</f>
        <v/>
      </c>
      <c r="Q110" s="15" t="inlineStr">
        <is>
          <t>2024/5/11 下午 1:45:24</t>
        </is>
      </c>
      <c r="R110" s="15" t="inlineStr">
        <is>
          <t>天佑</t>
        </is>
      </c>
      <c r="S110" s="15" t="n">
        <v>511</v>
      </c>
      <c r="T110" s="15" t="inlineStr">
        <is>
          <t>小燕鷗(LT)</t>
        </is>
      </c>
      <c r="U110" s="15" t="inlineStr">
        <is>
          <t>L106</t>
        </is>
      </c>
      <c r="V110" s="15" t="n">
        <v>1</v>
      </c>
      <c r="W110" s="15" t="inlineStr">
        <is>
          <t>(24.7115518, 121.8362724)</t>
        </is>
      </c>
      <c r="X110" s="15" t="inlineStr">
        <is>
          <t>溪口沙洲</t>
        </is>
      </c>
    </row>
    <row r="111" ht="15.6" customHeight="1">
      <c r="A111" s="10" t="inlineStr">
        <is>
          <t>L109</t>
        </is>
      </c>
      <c r="B111" s="10" t="inlineStr">
        <is>
          <t>溪口沙洲</t>
        </is>
      </c>
      <c r="C111" s="10" t="n"/>
      <c r="D111" s="10" t="n"/>
      <c r="E111" s="10" t="n">
        <v>2</v>
      </c>
      <c r="H111" s="14" t="n"/>
      <c r="I111" s="14" t="inlineStr">
        <is>
          <t>L109</t>
        </is>
      </c>
      <c r="J111" s="14" t="n">
        <v>2</v>
      </c>
      <c r="K111" t="inlineStr">
        <is>
          <t>08:42 line湧現 L109 2</t>
        </is>
      </c>
      <c r="O111" t="inlineStr"/>
      <c r="P111" s="11">
        <f>IF(VLOOKUP(U111,$A$2:$E$786,1,FALSE) = U111, "_", "X")</f>
        <v/>
      </c>
      <c r="Q111" s="15" t="inlineStr">
        <is>
          <t>2024/5/11 下午 1:45:38</t>
        </is>
      </c>
      <c r="R111" s="15" t="inlineStr">
        <is>
          <t>賴擁憲</t>
        </is>
      </c>
      <c r="S111" s="15" t="n">
        <v>511</v>
      </c>
      <c r="T111" s="15" t="inlineStr">
        <is>
          <t>小燕鷗(LT)</t>
        </is>
      </c>
      <c r="U111" s="15" t="inlineStr">
        <is>
          <t>L56</t>
        </is>
      </c>
      <c r="V111" s="15" t="n">
        <v>1</v>
      </c>
      <c r="W111" s="15" t="inlineStr">
        <is>
          <t>24.711798,121.835624</t>
        </is>
      </c>
      <c r="X111" s="15" t="inlineStr">
        <is>
          <t>溪口沙洲</t>
        </is>
      </c>
    </row>
    <row r="112" ht="15.6" customHeight="1">
      <c r="A112" s="10" t="inlineStr">
        <is>
          <t>L59</t>
        </is>
      </c>
      <c r="B112" s="10" t="inlineStr">
        <is>
          <t>溪口沙洲</t>
        </is>
      </c>
      <c r="C112" s="10" t="n"/>
      <c r="D112" s="10" t="n"/>
      <c r="E112" s="10" t="n">
        <v>3</v>
      </c>
      <c r="H112" s="14" t="n"/>
      <c r="I112" s="14" t="inlineStr">
        <is>
          <t>L59</t>
        </is>
      </c>
      <c r="J112" s="14" t="n">
        <v>3</v>
      </c>
      <c r="K112" t="inlineStr">
        <is>
          <t>09:51 王枚 L59,3</t>
        </is>
      </c>
      <c r="O112" t="inlineStr"/>
      <c r="P112" s="11">
        <f>IF(VLOOKUP(U112,$A$2:$E$786,1,FALSE) = U112, "_", "X")</f>
        <v/>
      </c>
      <c r="Q112" s="15" t="inlineStr">
        <is>
          <t>2024/5/11 下午 1:47:01</t>
        </is>
      </c>
      <c r="R112" s="15" t="inlineStr">
        <is>
          <t>天佑</t>
        </is>
      </c>
      <c r="S112" s="15" t="n">
        <v>511</v>
      </c>
      <c r="T112" s="15" t="inlineStr">
        <is>
          <t>小燕鷗(LT)</t>
        </is>
      </c>
      <c r="U112" s="15" t="inlineStr">
        <is>
          <t>L107</t>
        </is>
      </c>
      <c r="V112" s="15" t="n">
        <v>2</v>
      </c>
      <c r="W112" s="15" t="inlineStr">
        <is>
          <t>(24.7115567, 121.8363039)</t>
        </is>
      </c>
      <c r="X112" s="15" t="inlineStr">
        <is>
          <t>溪口沙洲</t>
        </is>
      </c>
    </row>
    <row r="113" ht="15.6" customHeight="1">
      <c r="A113" s="10" t="inlineStr">
        <is>
          <t>L121</t>
        </is>
      </c>
      <c r="B113" s="10" t="inlineStr">
        <is>
          <t>溪口沙洲</t>
        </is>
      </c>
      <c r="C113" s="10" t="n"/>
      <c r="D113" s="10" t="n"/>
      <c r="E113" s="10" t="n">
        <v>1</v>
      </c>
      <c r="H113" s="14" t="n"/>
      <c r="I113" s="14" t="inlineStr">
        <is>
          <t>L121</t>
        </is>
      </c>
      <c r="J113" s="14" t="n">
        <v>1</v>
      </c>
      <c r="K113" t="inlineStr">
        <is>
          <t>09:54 +臻 L121 1</t>
        </is>
      </c>
      <c r="O113" t="inlineStr"/>
      <c r="P113" s="11">
        <f>IF(VLOOKUP(U113,$A$2:$E$786,1,FALSE) = U113, "_", "X")</f>
        <v/>
      </c>
      <c r="Q113" s="15" t="inlineStr">
        <is>
          <t>2024/5/11 下午 1:47:16</t>
        </is>
      </c>
      <c r="R113" s="15" t="inlineStr">
        <is>
          <t>臻</t>
        </is>
      </c>
      <c r="S113" s="15" t="n">
        <v>511</v>
      </c>
      <c r="T113" s="15" t="inlineStr">
        <is>
          <t>小燕鷗(LT)</t>
        </is>
      </c>
      <c r="U113" s="15" t="inlineStr">
        <is>
          <t>L115</t>
        </is>
      </c>
      <c r="V113" s="15" t="n">
        <v>2</v>
      </c>
      <c r="W113" s="15" t="inlineStr">
        <is>
          <t>(24.7112701, 121.8365446)</t>
        </is>
      </c>
      <c r="X113" s="15" t="inlineStr">
        <is>
          <t>溪口沙洲</t>
        </is>
      </c>
    </row>
    <row r="114" ht="15.6" customHeight="1">
      <c r="A114" s="10" t="inlineStr">
        <is>
          <t>L110</t>
        </is>
      </c>
      <c r="B114" s="10" t="inlineStr">
        <is>
          <t>溪口沙洲</t>
        </is>
      </c>
      <c r="C114" s="10" t="n"/>
      <c r="D114" s="10" t="n"/>
      <c r="E114" s="10" t="n">
        <v>2</v>
      </c>
      <c r="H114" s="14" t="n"/>
      <c r="I114" s="14" t="inlineStr">
        <is>
          <t>L110</t>
        </is>
      </c>
      <c r="J114" s="14" t="n">
        <v>2</v>
      </c>
      <c r="K114" t="inlineStr">
        <is>
          <t>09:54 Hsiang Cheng藍海鷗 L110-2</t>
        </is>
      </c>
      <c r="O114" t="inlineStr"/>
      <c r="P114" s="11">
        <f>IF(VLOOKUP(U114,$A$2:$E$786,1,FALSE) = U114, "_", "X")</f>
        <v/>
      </c>
      <c r="Q114" s="15" t="inlineStr">
        <is>
          <t>2024/5/11 下午 1:47:20</t>
        </is>
      </c>
      <c r="R114" s="15" t="inlineStr">
        <is>
          <t>彥</t>
        </is>
      </c>
      <c r="S114" s="15" t="n">
        <v>511</v>
      </c>
      <c r="T114" s="15" t="inlineStr">
        <is>
          <t>小燕鷗(LT)</t>
        </is>
      </c>
      <c r="U114" s="15" t="inlineStr">
        <is>
          <t>L94</t>
        </is>
      </c>
      <c r="V114" s="15" t="n">
        <v>1</v>
      </c>
      <c r="W114" s="15" t="inlineStr">
        <is>
          <t>(24.7115930, 121.8355066)</t>
        </is>
      </c>
      <c r="X114" s="15" t="inlineStr">
        <is>
          <t>溪口沙洲</t>
        </is>
      </c>
    </row>
    <row r="115" ht="15.6" customHeight="1">
      <c r="A115" s="10" t="inlineStr">
        <is>
          <t>L117</t>
        </is>
      </c>
      <c r="B115" s="10" t="inlineStr">
        <is>
          <t>溪口沙洲</t>
        </is>
      </c>
      <c r="C115" s="10" t="n"/>
      <c r="D115" s="10" t="n"/>
      <c r="E115" s="10" t="n">
        <v>2</v>
      </c>
      <c r="H115" s="14" t="n"/>
      <c r="I115" s="14" t="inlineStr">
        <is>
          <t>L117</t>
        </is>
      </c>
      <c r="J115" s="14" t="n">
        <v>2</v>
      </c>
      <c r="K115" t="inlineStr">
        <is>
          <t>08:52 褚偉嘉 Wei-Chia L117 2</t>
        </is>
      </c>
      <c r="O115" t="inlineStr"/>
      <c r="P115" s="11">
        <f>IF(VLOOKUP(U115,$A$2:$E$786,1,FALSE) = U115, "_", "X")</f>
        <v/>
      </c>
      <c r="Q115" s="15" t="inlineStr">
        <is>
          <t>2024/5/11 下午 1:48:03</t>
        </is>
      </c>
      <c r="R115" s="15" t="inlineStr">
        <is>
          <t>介</t>
        </is>
      </c>
      <c r="S115" s="15" t="n">
        <v>511</v>
      </c>
      <c r="T115" s="15" t="inlineStr">
        <is>
          <t>小燕鷗(LT)</t>
        </is>
      </c>
      <c r="U115" s="15" t="inlineStr">
        <is>
          <t>L144</t>
        </is>
      </c>
      <c r="V115" s="15" t="n">
        <v>1</v>
      </c>
      <c r="W115" s="15" t="inlineStr">
        <is>
          <t>24.710914,121.836712</t>
        </is>
      </c>
      <c r="X115" s="15" t="inlineStr">
        <is>
          <t>溪口沙洲</t>
        </is>
      </c>
    </row>
    <row r="116" ht="15.6" customHeight="1">
      <c r="A116" s="10" t="inlineStr">
        <is>
          <t>L77</t>
        </is>
      </c>
      <c r="B116" s="10" t="inlineStr">
        <is>
          <t>溪口沙洲</t>
        </is>
      </c>
      <c r="C116" s="10" t="n"/>
      <c r="D116" s="10" t="n"/>
      <c r="E116" s="10" t="n">
        <v>2</v>
      </c>
      <c r="H116" s="14" t="n"/>
      <c r="I116" s="14" t="inlineStr">
        <is>
          <t>L77</t>
        </is>
      </c>
      <c r="J116" s="14" t="n">
        <v>3</v>
      </c>
      <c r="K116" t="inlineStr">
        <is>
          <t>09:22 Hsiang Cheng藍海鷗 L77-3</t>
        </is>
      </c>
      <c r="O116" t="inlineStr"/>
      <c r="P116" s="11">
        <f>IF(VLOOKUP(U116,$A$2:$E$786,1,FALSE) = U116, "_", "X")</f>
        <v/>
      </c>
      <c r="Q116" s="15" t="inlineStr">
        <is>
          <t>2024/5/11 下午 1:48:22</t>
        </is>
      </c>
      <c r="R116" s="15" t="inlineStr">
        <is>
          <t>鄭秋香</t>
        </is>
      </c>
      <c r="S116" s="15" t="n">
        <v>511</v>
      </c>
      <c r="T116" s="15" t="inlineStr">
        <is>
          <t>小燕鷗(LT)</t>
        </is>
      </c>
      <c r="U116" s="15" t="inlineStr">
        <is>
          <t>L75</t>
        </is>
      </c>
      <c r="V116" s="15" t="n">
        <v>3</v>
      </c>
      <c r="W116" s="15" t="inlineStr">
        <is>
          <t>(24.7112524, 121.8350788)</t>
        </is>
      </c>
      <c r="X116" s="15" t="inlineStr">
        <is>
          <t>溪口沙洲</t>
        </is>
      </c>
    </row>
    <row r="117" ht="15.6" customHeight="1">
      <c r="A117" s="10" t="inlineStr">
        <is>
          <t>L122</t>
        </is>
      </c>
      <c r="B117" s="10" t="inlineStr">
        <is>
          <t>溪口沙洲</t>
        </is>
      </c>
      <c r="C117" s="10" t="n"/>
      <c r="D117" s="10" t="n"/>
      <c r="E117" s="10" t="n">
        <v>2</v>
      </c>
      <c r="H117" s="14" t="n"/>
      <c r="I117" s="14" t="inlineStr">
        <is>
          <t>L122</t>
        </is>
      </c>
      <c r="J117" s="14" t="n">
        <v>2</v>
      </c>
      <c r="K117" t="inlineStr">
        <is>
          <t>09:21 +臻 L122 2</t>
        </is>
      </c>
      <c r="O117" t="inlineStr"/>
      <c r="P117" s="11">
        <f>IF(VLOOKUP(U117,$A$2:$E$786,1,FALSE) = U117, "_", "X")</f>
        <v/>
      </c>
      <c r="Q117" s="15" t="inlineStr">
        <is>
          <t>2024/5/11 下午 1:48:39</t>
        </is>
      </c>
      <c r="R117" s="15" t="inlineStr">
        <is>
          <t>莊浩然</t>
        </is>
      </c>
      <c r="S117" s="15" t="n">
        <v>511</v>
      </c>
      <c r="T117" s="15" t="inlineStr">
        <is>
          <t>小燕鷗(LT)</t>
        </is>
      </c>
      <c r="U117" s="15" t="inlineStr">
        <is>
          <t>L95</t>
        </is>
      </c>
      <c r="V117" s="15" t="n">
        <v>1</v>
      </c>
      <c r="W117" s="15" t="inlineStr">
        <is>
          <t>(24.7116316, 121.8353866)</t>
        </is>
      </c>
      <c r="X117" s="15" t="inlineStr">
        <is>
          <t>溪口沙洲</t>
        </is>
      </c>
    </row>
    <row r="118" ht="15.6" customHeight="1">
      <c r="A118" s="10" t="inlineStr">
        <is>
          <t>L123</t>
        </is>
      </c>
      <c r="B118" s="10" t="inlineStr">
        <is>
          <t>溪口沙洲</t>
        </is>
      </c>
      <c r="C118" s="10" t="n"/>
      <c r="D118" s="10" t="n"/>
      <c r="E118" s="10" t="n">
        <v>1</v>
      </c>
      <c r="H118" s="14" t="n"/>
      <c r="I118" s="14" t="inlineStr">
        <is>
          <t>L123</t>
        </is>
      </c>
      <c r="J118" s="14" t="n">
        <v>2</v>
      </c>
      <c r="K118" t="inlineStr">
        <is>
          <t>09:13 +臻 L123 2</t>
        </is>
      </c>
      <c r="O118" t="inlineStr"/>
      <c r="P118" s="11">
        <f>IF(VLOOKUP(U118,$A$2:$E$786,1,FALSE) = U118, "_", "X")</f>
        <v/>
      </c>
      <c r="Q118" s="15" t="inlineStr">
        <is>
          <t>2024/5/11 下午 1:48:54</t>
        </is>
      </c>
      <c r="R118" s="15" t="inlineStr">
        <is>
          <t>賴擁憲</t>
        </is>
      </c>
      <c r="S118" s="15" t="n">
        <v>511</v>
      </c>
      <c r="T118" s="15" t="inlineStr">
        <is>
          <t>小燕鷗(LT)</t>
        </is>
      </c>
      <c r="U118" s="15" t="inlineStr">
        <is>
          <t>L57</t>
        </is>
      </c>
      <c r="V118" s="15" t="n">
        <v>1</v>
      </c>
      <c r="W118" s="15" t="inlineStr">
        <is>
          <t>24.711848,121.835784</t>
        </is>
      </c>
      <c r="X118" s="15" t="inlineStr">
        <is>
          <t>溪口沙洲</t>
        </is>
      </c>
    </row>
    <row r="119" ht="15.6" customHeight="1">
      <c r="A119" s="10" t="inlineStr">
        <is>
          <t>L118</t>
        </is>
      </c>
      <c r="B119" s="10" t="inlineStr">
        <is>
          <t>溪口沙洲</t>
        </is>
      </c>
      <c r="C119" s="10" t="n"/>
      <c r="D119" s="10" t="n"/>
      <c r="E119" s="10" t="n">
        <v>2</v>
      </c>
      <c r="H119" s="14" t="n"/>
      <c r="I119" s="14" t="inlineStr">
        <is>
          <t>L118</t>
        </is>
      </c>
      <c r="J119" s="14" t="n">
        <v>3</v>
      </c>
      <c r="K119" t="inlineStr">
        <is>
          <t>08:59 褚偉嘉 Wei-Chia L118 3</t>
        </is>
      </c>
      <c r="O119" t="inlineStr"/>
      <c r="P119" s="11">
        <f>IF(VLOOKUP(U119,$A$2:$E$786,1,FALSE) = U119, "_", "X")</f>
        <v/>
      </c>
      <c r="Q119" s="15" t="inlineStr">
        <is>
          <t>2024/5/11 下午 1:49:37</t>
        </is>
      </c>
      <c r="R119" s="15" t="inlineStr">
        <is>
          <t>鄭秋香</t>
        </is>
      </c>
      <c r="S119" s="15" t="n">
        <v>511</v>
      </c>
      <c r="T119" s="15" t="inlineStr">
        <is>
          <t>小燕鷗(LT)</t>
        </is>
      </c>
      <c r="U119" s="15" t="inlineStr">
        <is>
          <t>L76</t>
        </is>
      </c>
      <c r="V119" s="15" t="n">
        <v>1</v>
      </c>
      <c r="W119" s="15" t="inlineStr">
        <is>
          <t>(24.7111702, 121.8352746)</t>
        </is>
      </c>
      <c r="X119" s="15" t="inlineStr">
        <is>
          <t>溪口沙洲</t>
        </is>
      </c>
    </row>
    <row r="120" ht="15.6" customHeight="1">
      <c r="A120" s="10" t="inlineStr">
        <is>
          <t>L146</t>
        </is>
      </c>
      <c r="B120" s="10" t="inlineStr">
        <is>
          <t>溪口沙洲</t>
        </is>
      </c>
      <c r="C120" s="10" t="n"/>
      <c r="D120" s="10" t="n"/>
      <c r="E120" s="10" t="n">
        <v>1</v>
      </c>
      <c r="H120" s="14" t="n"/>
      <c r="I120" s="14" t="inlineStr">
        <is>
          <t>L146</t>
        </is>
      </c>
      <c r="J120" s="14" t="n">
        <v>2</v>
      </c>
      <c r="K120" t="inlineStr">
        <is>
          <t>08:58 +臻 L146 2</t>
        </is>
      </c>
      <c r="O120" t="inlineStr"/>
      <c r="P120" s="11">
        <f>IF(VLOOKUP(U120,$A$2:$E$786,1,FALSE) = U120, "_", "X")</f>
        <v/>
      </c>
      <c r="Q120" s="15" t="inlineStr">
        <is>
          <t>2024/5/11 下午 1:49:45</t>
        </is>
      </c>
      <c r="R120" s="15" t="inlineStr">
        <is>
          <t>天佑</t>
        </is>
      </c>
      <c r="S120" s="15" t="n">
        <v>511</v>
      </c>
      <c r="T120" s="15" t="inlineStr">
        <is>
          <t>小燕鷗(LT)</t>
        </is>
      </c>
      <c r="U120" s="15" t="inlineStr">
        <is>
          <t>L108</t>
        </is>
      </c>
      <c r="V120" s="15" t="n">
        <v>2</v>
      </c>
      <c r="W120" s="15" t="inlineStr">
        <is>
          <t>(24.7116018, 121.8362761)</t>
        </is>
      </c>
      <c r="X120" s="15" t="inlineStr">
        <is>
          <t>溪口沙洲</t>
        </is>
      </c>
    </row>
    <row r="121" ht="15.6" customHeight="1">
      <c r="A121" s="10" t="inlineStr">
        <is>
          <t>L78</t>
        </is>
      </c>
      <c r="B121" s="10" t="inlineStr">
        <is>
          <t>溪口沙洲</t>
        </is>
      </c>
      <c r="C121" s="10" t="n"/>
      <c r="D121" s="10" t="n"/>
      <c r="E121" s="10" t="n">
        <v>1</v>
      </c>
      <c r="H121" s="14" t="n"/>
      <c r="I121" s="14" t="inlineStr">
        <is>
          <t>L78</t>
        </is>
      </c>
      <c r="J121" s="14" t="inlineStr">
        <is>
          <t>失敗</t>
        </is>
      </c>
      <c r="K121" t="inlineStr">
        <is>
          <t>09:29 莊浩然 L78失敗，蛋不見</t>
        </is>
      </c>
      <c r="O121" t="inlineStr"/>
      <c r="P121" s="11">
        <f>IF(VLOOKUP(U121,$A$2:$E$786,1,FALSE) = U121, "_", "X")</f>
        <v/>
      </c>
      <c r="Q121" s="15" t="inlineStr">
        <is>
          <t>2024/5/11 下午 1:51:05</t>
        </is>
      </c>
      <c r="R121" s="15" t="inlineStr">
        <is>
          <t>臻</t>
        </is>
      </c>
      <c r="S121" s="15" t="n">
        <v>511</v>
      </c>
      <c r="T121" s="15" t="inlineStr">
        <is>
          <t>小燕鷗(LT)</t>
        </is>
      </c>
      <c r="U121" s="15" t="inlineStr">
        <is>
          <t>L116</t>
        </is>
      </c>
      <c r="V121" s="15" t="n">
        <v>3</v>
      </c>
      <c r="W121" s="15" t="inlineStr">
        <is>
          <t>(24.7113901, 121.8364759)</t>
        </is>
      </c>
      <c r="X121" s="15" t="inlineStr">
        <is>
          <t>溪口沙洲</t>
        </is>
      </c>
    </row>
    <row r="122" ht="15.6" customHeight="1">
      <c r="A122" s="10" t="inlineStr">
        <is>
          <t>L147</t>
        </is>
      </c>
      <c r="B122" s="10" t="inlineStr">
        <is>
          <t>溪口沙洲</t>
        </is>
      </c>
      <c r="C122" s="10" t="n"/>
      <c r="D122" s="10" t="n"/>
      <c r="E122" s="10" t="n">
        <v>1</v>
      </c>
      <c r="H122" s="14" t="n"/>
      <c r="I122" s="14" t="inlineStr">
        <is>
          <t>L147</t>
        </is>
      </c>
      <c r="J122" s="14" t="n">
        <v>2</v>
      </c>
      <c r="K122" t="inlineStr">
        <is>
          <t>08:48 +臻 L147 2</t>
        </is>
      </c>
      <c r="O122" t="inlineStr"/>
      <c r="P122" s="11">
        <f>IF(VLOOKUP(U122,$A$2:$E$786,1,FALSE) = U122, "_", "X")</f>
        <v/>
      </c>
      <c r="Q122" s="15" t="inlineStr">
        <is>
          <t>2024/5/11 下午 1:51:09</t>
        </is>
      </c>
      <c r="R122" s="15" t="inlineStr">
        <is>
          <t>介</t>
        </is>
      </c>
      <c r="S122" s="15" t="n">
        <v>511</v>
      </c>
      <c r="T122" s="15" t="inlineStr">
        <is>
          <t>小燕鷗(LT)</t>
        </is>
      </c>
      <c r="U122" s="15" t="inlineStr">
        <is>
          <t>L145</t>
        </is>
      </c>
      <c r="V122" s="15" t="n">
        <v>1</v>
      </c>
      <c r="W122" s="15" t="inlineStr">
        <is>
          <t>24.711193,121.836552</t>
        </is>
      </c>
      <c r="X122" s="15" t="inlineStr">
        <is>
          <t>溪口沙洲</t>
        </is>
      </c>
    </row>
    <row r="123" ht="15.6" customHeight="1">
      <c r="A123" s="10" t="inlineStr">
        <is>
          <t>L79</t>
        </is>
      </c>
      <c r="B123" s="10" t="inlineStr">
        <is>
          <t>溪口沙洲</t>
        </is>
      </c>
      <c r="C123" s="10" t="n"/>
      <c r="D123" s="10" t="n"/>
      <c r="E123" s="10" t="n">
        <v>1</v>
      </c>
      <c r="H123" s="14" t="n"/>
      <c r="I123" s="14" t="inlineStr">
        <is>
          <t>L79</t>
        </is>
      </c>
      <c r="J123" s="14" t="n">
        <v>2</v>
      </c>
      <c r="K123" t="inlineStr">
        <is>
          <t>09:54 陳介鵬(Satit) L79,2</t>
        </is>
      </c>
      <c r="O123" t="inlineStr"/>
      <c r="P123" s="11">
        <f>IF(VLOOKUP(U123,$A$2:$E$786,1,FALSE) = U123, "_", "X")</f>
        <v/>
      </c>
      <c r="Q123" s="15" t="inlineStr">
        <is>
          <t>2024/5/11 下午 1:51:15</t>
        </is>
      </c>
      <c r="R123" s="15" t="inlineStr">
        <is>
          <t>賴擁憲</t>
        </is>
      </c>
      <c r="S123" s="15" t="n">
        <v>511</v>
      </c>
      <c r="T123" s="15" t="inlineStr">
        <is>
          <t>小燕鷗(LT)</t>
        </is>
      </c>
      <c r="U123" s="15" t="inlineStr">
        <is>
          <t>L58</t>
        </is>
      </c>
      <c r="V123" s="15" t="n">
        <v>1</v>
      </c>
      <c r="W123" s="15" t="inlineStr">
        <is>
          <t>24.711890,121.835603</t>
        </is>
      </c>
      <c r="X123" s="15" t="inlineStr">
        <is>
          <t>溪口沙洲</t>
        </is>
      </c>
    </row>
    <row r="124" ht="15.6" customHeight="1">
      <c r="A124" s="10" t="inlineStr">
        <is>
          <t>L60</t>
        </is>
      </c>
      <c r="B124" s="10" t="inlineStr">
        <is>
          <t>溪口沙洲</t>
        </is>
      </c>
      <c r="C124" s="10" t="n"/>
      <c r="D124" s="10" t="n"/>
      <c r="E124" s="10" t="n">
        <v>1</v>
      </c>
      <c r="H124" s="14" t="n"/>
      <c r="I124" s="14" t="inlineStr">
        <is>
          <t>L60</t>
        </is>
      </c>
      <c r="J124" s="14" t="inlineStr">
        <is>
          <t>失敗</t>
        </is>
      </c>
      <c r="K124" t="inlineStr">
        <is>
          <t>09:30 Hsiang Cheng藍海鷗 L60失敗，蛋不見</t>
        </is>
      </c>
      <c r="O124" t="inlineStr"/>
      <c r="P124" s="11">
        <f>IF(VLOOKUP(U124,$A$2:$E$786,1,FALSE) = U124, "_", "X")</f>
        <v/>
      </c>
      <c r="Q124" s="15" t="inlineStr">
        <is>
          <t>2024/5/11 下午 1:52:34</t>
        </is>
      </c>
      <c r="R124" s="15" t="inlineStr">
        <is>
          <t>德</t>
        </is>
      </c>
      <c r="S124" s="15" t="n">
        <v>511</v>
      </c>
      <c r="T124" s="15" t="inlineStr">
        <is>
          <t>小燕鷗(LT)</t>
        </is>
      </c>
      <c r="U124" s="15" t="inlineStr">
        <is>
          <t>L149</t>
        </is>
      </c>
      <c r="V124" s="15" t="n">
        <v>3</v>
      </c>
      <c r="W124" s="15" t="inlineStr">
        <is>
          <t>(24.7117258, 121.8370898)</t>
        </is>
      </c>
      <c r="X124" s="15" t="inlineStr">
        <is>
          <t>溪口沙洲</t>
        </is>
      </c>
    </row>
    <row r="125" ht="15.6" customHeight="1">
      <c r="A125" s="10" t="inlineStr">
        <is>
          <t>L80</t>
        </is>
      </c>
      <c r="B125" s="10" t="inlineStr">
        <is>
          <t>溪口沙洲</t>
        </is>
      </c>
      <c r="C125" s="10" t="n"/>
      <c r="D125" s="10" t="n"/>
      <c r="E125" s="10" t="n">
        <v>2</v>
      </c>
      <c r="H125" s="14" t="n"/>
      <c r="I125" s="14" t="inlineStr">
        <is>
          <t>L80</t>
        </is>
      </c>
      <c r="J125" s="14" t="n">
        <v>3</v>
      </c>
      <c r="K125" t="inlineStr">
        <is>
          <t>17:24 陳介鵬(Satit) L80,3</t>
        </is>
      </c>
      <c r="O125" t="inlineStr"/>
      <c r="P125" s="11">
        <f>IF(VLOOKUP(U125,$A$2:$E$786,1,FALSE) = U125, "_", "X")</f>
        <v/>
      </c>
      <c r="Q125" s="15" t="inlineStr">
        <is>
          <t>2024/5/11 下午 1:52:56</t>
        </is>
      </c>
      <c r="R125" s="15" t="inlineStr">
        <is>
          <t>天佑</t>
        </is>
      </c>
      <c r="S125" s="15" t="n">
        <v>511</v>
      </c>
      <c r="T125" s="15" t="inlineStr">
        <is>
          <t>小燕鷗(LT)</t>
        </is>
      </c>
      <c r="U125" s="15" t="inlineStr">
        <is>
          <t>L109</t>
        </is>
      </c>
      <c r="V125" s="15" t="n">
        <v>2</v>
      </c>
      <c r="W125" s="15" t="inlineStr">
        <is>
          <t>(24.7116088, 121.8361671)</t>
        </is>
      </c>
      <c r="X125" s="15" t="inlineStr">
        <is>
          <t>溪口沙洲</t>
        </is>
      </c>
    </row>
    <row r="126" ht="15.6" customHeight="1">
      <c r="A126" s="10" t="inlineStr">
        <is>
          <t>L124</t>
        </is>
      </c>
      <c r="B126" s="10" t="inlineStr">
        <is>
          <t>溪口沙洲</t>
        </is>
      </c>
      <c r="C126" s="10" t="n"/>
      <c r="D126" s="10" t="n"/>
      <c r="E126" s="10" t="n">
        <v>1</v>
      </c>
      <c r="H126" s="14" t="n"/>
      <c r="I126" s="14" t="inlineStr">
        <is>
          <t>L124</t>
        </is>
      </c>
      <c r="J126" s="14" t="inlineStr">
        <is>
          <t>失敗</t>
        </is>
      </c>
      <c r="K126" t="inlineStr">
        <is>
          <t>09:30 江支寬 L124失敗拔旗蛋不見
09:40 莊浩然 L124失敗，蛋不見，收旗</t>
        </is>
      </c>
      <c r="O126" t="inlineStr"/>
      <c r="P126" s="11">
        <f>IF(VLOOKUP(U126,$A$2:$E$786,1,FALSE) = U126, "_", "X")</f>
        <v/>
      </c>
      <c r="Q126" s="15" t="inlineStr">
        <is>
          <t>2024/5/11 下午 1:53:27</t>
        </is>
      </c>
      <c r="R126" s="15" t="inlineStr">
        <is>
          <t>賴擁憲</t>
        </is>
      </c>
      <c r="S126" s="15" t="n">
        <v>511</v>
      </c>
      <c r="T126" s="15" t="inlineStr">
        <is>
          <t>小燕鷗(LT)</t>
        </is>
      </c>
      <c r="U126" s="15" t="inlineStr">
        <is>
          <t>L59</t>
        </is>
      </c>
      <c r="V126" s="15" t="n">
        <v>3</v>
      </c>
      <c r="W126" s="15" t="inlineStr">
        <is>
          <t>24.711978,121.835570</t>
        </is>
      </c>
      <c r="X126" s="15" t="inlineStr">
        <is>
          <t>溪口沙洲</t>
        </is>
      </c>
    </row>
    <row r="127" ht="15.6" customHeight="1">
      <c r="A127" s="10" t="inlineStr">
        <is>
          <t>L148</t>
        </is>
      </c>
      <c r="B127" s="10" t="inlineStr">
        <is>
          <t>溪口沙洲</t>
        </is>
      </c>
      <c r="C127" s="10" t="n"/>
      <c r="D127" s="10" t="n"/>
      <c r="E127" s="10" t="n">
        <v>1</v>
      </c>
      <c r="H127" s="14" t="n"/>
      <c r="I127" s="14" t="inlineStr">
        <is>
          <t>L148</t>
        </is>
      </c>
      <c r="J127" s="14" t="n">
        <v>3</v>
      </c>
      <c r="K127" t="inlineStr">
        <is>
          <t>08:51 +臻 L148 3</t>
        </is>
      </c>
      <c r="O127" t="inlineStr"/>
      <c r="P127" s="11">
        <f>IF(VLOOKUP(U127,$A$2:$E$786,1,FALSE) = U127, "_", "X")</f>
        <v/>
      </c>
      <c r="Q127" s="15" t="inlineStr">
        <is>
          <t>2024/5/11 下午 1:53:44</t>
        </is>
      </c>
      <c r="R127" s="15" t="inlineStr">
        <is>
          <t>彥</t>
        </is>
      </c>
      <c r="S127" s="15" t="n">
        <v>511</v>
      </c>
      <c r="T127" s="15" t="inlineStr">
        <is>
          <t>東方環頸鴴(KP)</t>
        </is>
      </c>
      <c r="U127" s="15" t="inlineStr">
        <is>
          <t>KP16</t>
        </is>
      </c>
      <c r="V127" s="15" t="n">
        <v>3</v>
      </c>
      <c r="W127" s="15" t="inlineStr">
        <is>
          <t>(24.7117538, 121.8353681)</t>
        </is>
      </c>
      <c r="X127" s="15" t="inlineStr">
        <is>
          <t>溪口沙洲</t>
        </is>
      </c>
    </row>
    <row r="128" ht="15.6" customHeight="1">
      <c r="A128" s="10" t="inlineStr">
        <is>
          <t>L119</t>
        </is>
      </c>
      <c r="B128" s="10" t="inlineStr">
        <is>
          <t>溪口沙洲</t>
        </is>
      </c>
      <c r="C128" s="10" t="n"/>
      <c r="D128" s="10" t="n"/>
      <c r="E128" s="10" t="n">
        <v>2</v>
      </c>
      <c r="H128" s="14" t="n"/>
      <c r="I128" s="14" t="inlineStr">
        <is>
          <t>L119</t>
        </is>
      </c>
      <c r="J128" s="14" t="n">
        <v>3</v>
      </c>
      <c r="K128" t="inlineStr">
        <is>
          <t>08:52 +臻 L119 3</t>
        </is>
      </c>
      <c r="O128" t="inlineStr">
        <is>
          <t>09:32 陳介鵬(Satit) 小幫手 溪口沙洲</t>
        </is>
      </c>
      <c r="P128" s="11">
        <f>IF(VLOOKUP(U128,$A$2:$E$786,1,FALSE) = U128, "_", "X")</f>
        <v/>
      </c>
      <c r="Q128" s="15" t="inlineStr">
        <is>
          <t>2024/5/11 下午 1:54:53</t>
        </is>
      </c>
      <c r="R128" s="15" t="inlineStr">
        <is>
          <t>鄭秋香</t>
        </is>
      </c>
      <c r="S128" s="15" t="n">
        <v>511</v>
      </c>
      <c r="T128" s="15" t="inlineStr">
        <is>
          <t>東方環頸鴴(KP)</t>
        </is>
      </c>
      <c r="U128" s="15" t="inlineStr">
        <is>
          <t>KP18</t>
        </is>
      </c>
      <c r="V128" s="15" t="n">
        <v>3</v>
      </c>
      <c r="W128" s="15" t="inlineStr">
        <is>
          <t>(24.7116989, 121.8351784)</t>
        </is>
      </c>
      <c r="X128" s="15" t="inlineStr">
        <is>
          <t>溪口沙洲</t>
        </is>
      </c>
    </row>
    <row r="129" ht="15.6" customHeight="1">
      <c r="A129" s="10" t="inlineStr">
        <is>
          <t>L125</t>
        </is>
      </c>
      <c r="B129" s="10" t="inlineStr">
        <is>
          <t>溪口沙洲</t>
        </is>
      </c>
      <c r="C129" s="10" t="n"/>
      <c r="D129" s="10" t="n"/>
      <c r="E129" s="10" t="n">
        <v>1</v>
      </c>
      <c r="H129" s="14" t="n"/>
      <c r="I129" s="14" t="inlineStr">
        <is>
          <t>L125</t>
        </is>
      </c>
      <c r="J129" s="14" t="n">
        <v>3</v>
      </c>
      <c r="K129" t="inlineStr">
        <is>
          <t>17:21 陳介鵬(Satit) L125,3</t>
        </is>
      </c>
      <c r="O129" t="inlineStr"/>
      <c r="P129" s="11">
        <f>IF(VLOOKUP(U129,$A$2:$E$786,1,FALSE) = U129, "_", "X")</f>
        <v/>
      </c>
      <c r="Q129" s="15" t="inlineStr">
        <is>
          <t>2024/5/11 下午 1:55:26</t>
        </is>
      </c>
      <c r="R129" s="15" t="inlineStr">
        <is>
          <t>莊浩然</t>
        </is>
      </c>
      <c r="S129" s="15" t="n">
        <v>511</v>
      </c>
      <c r="T129" s="15" t="inlineStr">
        <is>
          <t>小燕鷗(LT)</t>
        </is>
      </c>
      <c r="U129" s="15" t="inlineStr">
        <is>
          <t>L121</t>
        </is>
      </c>
      <c r="V129" s="15" t="n">
        <v>1</v>
      </c>
      <c r="W129" s="15" t="inlineStr">
        <is>
          <t>(24.7116880, 121.8358995)</t>
        </is>
      </c>
      <c r="X129" s="15" t="inlineStr">
        <is>
          <t>溪口沙洲</t>
        </is>
      </c>
    </row>
    <row r="130" ht="15.6" customHeight="1">
      <c r="A130" s="10" t="inlineStr">
        <is>
          <t>L99</t>
        </is>
      </c>
      <c r="B130" s="10" t="inlineStr">
        <is>
          <t>溪口沙洲</t>
        </is>
      </c>
      <c r="C130" s="10" t="n"/>
      <c r="D130" s="10" t="n"/>
      <c r="E130" s="10" t="n">
        <v>1</v>
      </c>
      <c r="H130" s="14" t="n"/>
      <c r="I130" s="14" t="inlineStr">
        <is>
          <t>L99</t>
        </is>
      </c>
      <c r="J130" s="14" t="n">
        <v>3</v>
      </c>
      <c r="K130" t="inlineStr">
        <is>
          <t>08:48 +臻 L99 3</t>
        </is>
      </c>
      <c r="O130" t="inlineStr"/>
      <c r="P130" s="11">
        <f>IF(VLOOKUP(U130,$A$2:$E$786,1,FALSE) = U130, "_", "X")</f>
        <v/>
      </c>
      <c r="Q130" s="15" t="inlineStr">
        <is>
          <t>2024/5/11 下午 1:55:36</t>
        </is>
      </c>
      <c r="R130" s="15" t="inlineStr">
        <is>
          <t>天佑</t>
        </is>
      </c>
      <c r="S130" s="15" t="n">
        <v>511</v>
      </c>
      <c r="T130" s="15" t="inlineStr">
        <is>
          <t>小燕鷗(LT)</t>
        </is>
      </c>
      <c r="U130" s="15" t="inlineStr">
        <is>
          <t>L110</t>
        </is>
      </c>
      <c r="V130" s="15" t="n">
        <v>2</v>
      </c>
      <c r="W130" s="15" t="inlineStr">
        <is>
          <t>(24.7114964, 121.8359968)</t>
        </is>
      </c>
      <c r="X130" s="15" t="inlineStr">
        <is>
          <t>溪口沙洲</t>
        </is>
      </c>
    </row>
    <row r="131" ht="15.6" customHeight="1">
      <c r="A131" s="10" t="inlineStr">
        <is>
          <t>L127</t>
        </is>
      </c>
      <c r="B131" s="10" t="inlineStr">
        <is>
          <t>溪口沙洲</t>
        </is>
      </c>
      <c r="C131" s="10" t="n"/>
      <c r="D131" s="10" t="n"/>
      <c r="E131" s="10" t="n">
        <v>2</v>
      </c>
      <c r="H131" s="14" t="n"/>
      <c r="I131" s="14" t="inlineStr">
        <is>
          <t>L127</t>
        </is>
      </c>
      <c r="J131" s="14" t="n">
        <v>2</v>
      </c>
      <c r="K131" t="inlineStr">
        <is>
          <t>08:39 陳介鵬(Satit) L127,2</t>
        </is>
      </c>
      <c r="L131" t="inlineStr">
        <is>
          <t>L247</t>
        </is>
      </c>
      <c r="M131" t="n">
        <v>1</v>
      </c>
      <c r="N131" t="inlineStr">
        <is>
          <t>09:33 +臻 新L247 1</t>
        </is>
      </c>
      <c r="P131" s="11">
        <f>IF(VLOOKUP(U131,$A$2:$E$786,1,FALSE) = U131, "_", "X")</f>
        <v/>
      </c>
      <c r="Q131" s="15" t="inlineStr">
        <is>
          <t>2024/5/11 下午 1:55:43</t>
        </is>
      </c>
      <c r="R131" s="15" t="inlineStr">
        <is>
          <t>臻</t>
        </is>
      </c>
      <c r="S131" s="15" t="n">
        <v>511</v>
      </c>
      <c r="T131" s="15" t="inlineStr">
        <is>
          <t>小燕鷗(LT)</t>
        </is>
      </c>
      <c r="U131" s="15" t="inlineStr">
        <is>
          <t>L117</t>
        </is>
      </c>
      <c r="V131" s="15" t="n">
        <v>2</v>
      </c>
      <c r="W131" s="15" t="inlineStr">
        <is>
          <t>(24.7115765, 121.8363676)</t>
        </is>
      </c>
      <c r="X131" s="15" t="inlineStr">
        <is>
          <t>溪口沙洲</t>
        </is>
      </c>
    </row>
    <row r="132" ht="15.6" customHeight="1">
      <c r="A132" s="10" t="inlineStr">
        <is>
          <t>L96</t>
        </is>
      </c>
      <c r="B132" s="10" t="inlineStr">
        <is>
          <t>溪口沙洲</t>
        </is>
      </c>
      <c r="C132" s="10" t="n"/>
      <c r="D132" s="10" t="n"/>
      <c r="E132" s="10" t="n">
        <v>2</v>
      </c>
      <c r="H132" s="14" t="n"/>
      <c r="I132" s="14" t="inlineStr">
        <is>
          <t>L96</t>
        </is>
      </c>
      <c r="J132" s="14" t="n">
        <v>2</v>
      </c>
      <c r="K132" t="inlineStr">
        <is>
          <t>08:45 +臻 L96 2</t>
        </is>
      </c>
      <c r="O132" t="inlineStr"/>
      <c r="P132" s="11">
        <f>IF(VLOOKUP(U132,$A$2:$E$786,1,FALSE) = U132, "_", "X")</f>
        <v/>
      </c>
      <c r="Q132" s="15" t="inlineStr">
        <is>
          <t>2024/5/11 下午 1:56:36</t>
        </is>
      </c>
      <c r="R132" s="15" t="inlineStr">
        <is>
          <t>鄭秋香</t>
        </is>
      </c>
      <c r="S132" s="15" t="n">
        <v>511</v>
      </c>
      <c r="T132" s="15" t="inlineStr">
        <is>
          <t>小燕鷗(LT)</t>
        </is>
      </c>
      <c r="U132" s="15" t="inlineStr">
        <is>
          <t>L77</t>
        </is>
      </c>
      <c r="V132" s="15" t="n">
        <v>2</v>
      </c>
      <c r="W132" s="15" t="inlineStr">
        <is>
          <t>(24.7116073, 121.8353581)</t>
        </is>
      </c>
      <c r="X132" s="15" t="inlineStr">
        <is>
          <t>溪口沙洲</t>
        </is>
      </c>
    </row>
    <row r="133" ht="15.6" customHeight="1">
      <c r="A133" s="10" t="inlineStr">
        <is>
          <t>L128</t>
        </is>
      </c>
      <c r="B133" s="10" t="inlineStr">
        <is>
          <t>溪口沙洲</t>
        </is>
      </c>
      <c r="C133" s="10" t="n"/>
      <c r="D133" s="10" t="n"/>
      <c r="E133" s="10" t="n">
        <v>2</v>
      </c>
      <c r="H133" s="14" t="n"/>
      <c r="I133" s="14" t="inlineStr">
        <is>
          <t>L128</t>
        </is>
      </c>
      <c r="J133" s="14" t="n">
        <v>3</v>
      </c>
      <c r="K133" t="inlineStr">
        <is>
          <t>17:22 陳介鵬(Satit) L128,3</t>
        </is>
      </c>
      <c r="O133" t="inlineStr"/>
      <c r="P133" s="11">
        <f>IF(VLOOKUP(U133,$A$2:$E$786,1,FALSE) = U133, "_", "X")</f>
        <v/>
      </c>
      <c r="Q133" s="15" t="inlineStr">
        <is>
          <t>2024/5/11 下午 1:56:45</t>
        </is>
      </c>
      <c r="R133" s="15" t="inlineStr">
        <is>
          <t>莊浩然</t>
        </is>
      </c>
      <c r="S133" s="15" t="n">
        <v>511</v>
      </c>
      <c r="T133" s="15" t="inlineStr">
        <is>
          <t>小燕鷗(LT)</t>
        </is>
      </c>
      <c r="U133" s="15" t="inlineStr">
        <is>
          <t>L122</t>
        </is>
      </c>
      <c r="V133" s="15" t="n">
        <v>2</v>
      </c>
      <c r="W133" s="15" t="inlineStr">
        <is>
          <t>(24.7117090, 121.8358409)</t>
        </is>
      </c>
      <c r="X133" s="15" t="inlineStr">
        <is>
          <t>溪口沙洲</t>
        </is>
      </c>
    </row>
    <row r="134" ht="15.6" customHeight="1">
      <c r="A134" s="10" t="inlineStr">
        <is>
          <t>L97</t>
        </is>
      </c>
      <c r="B134" s="10" t="inlineStr">
        <is>
          <t>溪口沙洲</t>
        </is>
      </c>
      <c r="C134" s="10" t="n"/>
      <c r="D134" s="10" t="n"/>
      <c r="E134" s="10" t="n">
        <v>1</v>
      </c>
      <c r="H134" s="14" t="n"/>
      <c r="I134" s="14" t="inlineStr">
        <is>
          <t>L97</t>
        </is>
      </c>
      <c r="J134" s="14" t="n">
        <v>3</v>
      </c>
      <c r="K134" t="inlineStr">
        <is>
          <t>08:44 +臻 L97 3</t>
        </is>
      </c>
      <c r="O134" t="inlineStr">
        <is>
          <t>09:36 江支寬</t>
        </is>
      </c>
      <c r="P134" s="11">
        <f>IF(VLOOKUP(U134,$A$2:$E$786,1,FALSE) = U134, "_", "X")</f>
        <v/>
      </c>
      <c r="Q134" s="15" t="inlineStr">
        <is>
          <t>2024/5/11 下午 1:58:05</t>
        </is>
      </c>
      <c r="R134" s="15" t="inlineStr">
        <is>
          <t>莊浩然</t>
        </is>
      </c>
      <c r="S134" s="15" t="n">
        <v>511</v>
      </c>
      <c r="T134" s="15" t="inlineStr">
        <is>
          <t>小燕鷗(LT)</t>
        </is>
      </c>
      <c r="U134" s="15" t="inlineStr">
        <is>
          <t>L123</t>
        </is>
      </c>
      <c r="V134" s="15" t="n">
        <v>1</v>
      </c>
      <c r="W134" s="15" t="inlineStr">
        <is>
          <t>(24.7117163, 121.8357594)</t>
        </is>
      </c>
      <c r="X134" s="15" t="inlineStr">
        <is>
          <t>溪口沙洲</t>
        </is>
      </c>
    </row>
    <row r="135" ht="15.6" customHeight="1">
      <c r="A135" s="10" t="inlineStr">
        <is>
          <t>L126</t>
        </is>
      </c>
      <c r="B135" s="10" t="inlineStr">
        <is>
          <t>溪口沙洲</t>
        </is>
      </c>
      <c r="C135" s="10" t="n"/>
      <c r="D135" s="10" t="n"/>
      <c r="E135" s="10" t="n">
        <v>2</v>
      </c>
      <c r="H135" s="14" t="n"/>
      <c r="I135" s="14" t="n"/>
      <c r="J135" s="14" t="n"/>
      <c r="O135" t="inlineStr">
        <is>
          <t>新L246-1</t>
        </is>
      </c>
      <c r="P135" s="11">
        <f>IF(VLOOKUP(U135,$A$2:$E$786,1,FALSE) = U135, "_", "X")</f>
        <v/>
      </c>
      <c r="Q135" s="15" t="inlineStr">
        <is>
          <t>2024/5/11 下午 1:59:03</t>
        </is>
      </c>
      <c r="R135" s="15" t="inlineStr">
        <is>
          <t>臻</t>
        </is>
      </c>
      <c r="S135" s="15" t="n">
        <v>511</v>
      </c>
      <c r="T135" s="15" t="inlineStr">
        <is>
          <t>小燕鷗(LT)</t>
        </is>
      </c>
      <c r="U135" s="15" t="inlineStr">
        <is>
          <t>L118</t>
        </is>
      </c>
      <c r="V135" s="15" t="n">
        <v>2</v>
      </c>
      <c r="W135" s="15" t="inlineStr">
        <is>
          <t>(24.7117940, 121.8364527)</t>
        </is>
      </c>
      <c r="X135" s="15" t="inlineStr">
        <is>
          <t>溪口沙洲</t>
        </is>
      </c>
    </row>
    <row r="136" ht="15.6" customHeight="1">
      <c r="A136" s="10" t="inlineStr">
        <is>
          <t>L120</t>
        </is>
      </c>
      <c r="B136" s="10" t="inlineStr">
        <is>
          <t>溪口沙洲</t>
        </is>
      </c>
      <c r="C136" s="10" t="n"/>
      <c r="D136" s="10" t="n"/>
      <c r="E136" s="10" t="n">
        <v>2</v>
      </c>
      <c r="H136" s="14" t="n"/>
      <c r="I136" s="14" t="inlineStr">
        <is>
          <t>L120</t>
        </is>
      </c>
      <c r="J136" s="14" t="n">
        <v>2</v>
      </c>
      <c r="K136" t="inlineStr">
        <is>
          <t>08:35 +臻 L120 2</t>
        </is>
      </c>
      <c r="O136" t="inlineStr"/>
      <c r="P136" s="11">
        <f>IF(VLOOKUP(U136,$A$2:$E$786,1,FALSE) = U136, "_", "X")</f>
        <v/>
      </c>
      <c r="Q136" s="15" t="inlineStr">
        <is>
          <t>2024/5/11 下午 1:59:09</t>
        </is>
      </c>
      <c r="R136" s="15" t="inlineStr">
        <is>
          <t>天佑</t>
        </is>
      </c>
      <c r="S136" s="15" t="n">
        <v>511</v>
      </c>
      <c r="T136" s="15" t="inlineStr">
        <is>
          <t>小燕鷗(LT)</t>
        </is>
      </c>
      <c r="U136" s="15" t="inlineStr">
        <is>
          <t>L146</t>
        </is>
      </c>
      <c r="V136" s="15" t="n">
        <v>1</v>
      </c>
      <c r="W136" s="15" t="inlineStr">
        <is>
          <t>(24.7116283, 121.8361007)</t>
        </is>
      </c>
      <c r="X136" s="15" t="inlineStr">
        <is>
          <t>溪口沙洲</t>
        </is>
      </c>
    </row>
    <row r="137" ht="15.6" customHeight="1">
      <c r="A137" s="10" t="inlineStr">
        <is>
          <t>L130</t>
        </is>
      </c>
      <c r="B137" s="10" t="inlineStr">
        <is>
          <t>溪口沙洲</t>
        </is>
      </c>
      <c r="C137" s="10" t="n"/>
      <c r="D137" s="10" t="n"/>
      <c r="E137" s="10" t="n">
        <v>2</v>
      </c>
      <c r="H137" s="14" t="n"/>
      <c r="I137" s="14" t="inlineStr">
        <is>
          <t>L130</t>
        </is>
      </c>
      <c r="J137" s="14" t="n">
        <v>2</v>
      </c>
      <c r="K137" t="inlineStr">
        <is>
          <t>08:41 莊浩然 L130-2</t>
        </is>
      </c>
      <c r="O137" t="inlineStr">
        <is>
          <t>09:39 陳介鵬(Satit) 如沒新巢，請大家到我的位置集合，有事宣布！</t>
        </is>
      </c>
      <c r="P137" s="11">
        <f>IF(VLOOKUP(U137,$A$2:$E$786,1,FALSE) = U137, "_", "X")</f>
        <v/>
      </c>
      <c r="Q137" s="15" t="inlineStr">
        <is>
          <t>2024/5/11 下午 1:59:45</t>
        </is>
      </c>
      <c r="R137" s="15" t="inlineStr">
        <is>
          <t>江支寬</t>
        </is>
      </c>
      <c r="S137" s="15" t="n">
        <v>511</v>
      </c>
      <c r="T137" s="15" t="inlineStr">
        <is>
          <t>小燕鷗(LT)</t>
        </is>
      </c>
      <c r="U137" s="15" t="inlineStr">
        <is>
          <t>L78</t>
        </is>
      </c>
      <c r="V137" s="15" t="n">
        <v>1</v>
      </c>
      <c r="W137" s="15" t="inlineStr">
        <is>
          <t>(24.7117596, 121.8352860)</t>
        </is>
      </c>
      <c r="X137" s="15" t="inlineStr">
        <is>
          <t>溪口沙洲</t>
        </is>
      </c>
    </row>
    <row r="138" ht="15.6" customHeight="1">
      <c r="A138" s="10" t="inlineStr">
        <is>
          <t>L150</t>
        </is>
      </c>
      <c r="B138" s="10" t="inlineStr">
        <is>
          <t>溪口沙洲</t>
        </is>
      </c>
      <c r="C138" s="10" t="n"/>
      <c r="D138" s="10" t="n"/>
      <c r="E138" s="10" t="n">
        <v>3</v>
      </c>
      <c r="H138" s="14" t="n"/>
      <c r="I138" s="14" t="inlineStr">
        <is>
          <t>L150</t>
        </is>
      </c>
      <c r="J138" s="14" t="inlineStr">
        <is>
          <t>失敗</t>
        </is>
      </c>
      <c r="K138" t="inlineStr">
        <is>
          <t>17:38 陳介鵬(Satit) L150 座標處找不到旗和蛋，先判定失敗</t>
        </is>
      </c>
      <c r="O138" t="inlineStr">
        <is>
          <t>09:39 陳介鵬(Satit) 陳介鵬(Satit)已設定&lt;u&gt;公告&lt;/u&gt;</t>
        </is>
      </c>
      <c r="P138" s="11">
        <f>IF(VLOOKUP(U138,$A$2:$E$786,1,FALSE) = U138, "_", "X")</f>
        <v/>
      </c>
      <c r="Q138" s="15" t="inlineStr">
        <is>
          <t>2024/5/11 下午 2:00:22</t>
        </is>
      </c>
      <c r="R138" s="15" t="inlineStr">
        <is>
          <t>介</t>
        </is>
      </c>
      <c r="S138" s="15" t="n">
        <v>511</v>
      </c>
      <c r="T138" s="15" t="inlineStr">
        <is>
          <t>小燕鷗(LT)</t>
        </is>
      </c>
      <c r="U138" s="15" t="inlineStr">
        <is>
          <t>L147</t>
        </is>
      </c>
      <c r="V138" s="15" t="n">
        <v>1</v>
      </c>
      <c r="W138" s="15" t="inlineStr">
        <is>
          <t>24.711937,121.836174</t>
        </is>
      </c>
      <c r="X138" s="15" t="inlineStr">
        <is>
          <t>溪口沙洲</t>
        </is>
      </c>
    </row>
    <row r="139" ht="15.6" customHeight="1">
      <c r="A139" s="10" t="inlineStr">
        <is>
          <t>L129</t>
        </is>
      </c>
      <c r="B139" s="10" t="inlineStr">
        <is>
          <t>溪口沙洲</t>
        </is>
      </c>
      <c r="C139" s="10" t="n"/>
      <c r="D139" s="10" t="n"/>
      <c r="E139" s="10" t="n">
        <v>1</v>
      </c>
      <c r="H139" s="14" t="n"/>
      <c r="I139" s="14" t="inlineStr">
        <is>
          <t>L129</t>
        </is>
      </c>
      <c r="J139" s="14" t="n">
        <v>2</v>
      </c>
      <c r="K139" t="inlineStr">
        <is>
          <t>08:18 +臻 L129 2</t>
        </is>
      </c>
      <c r="O139" t="inlineStr"/>
      <c r="P139" s="11">
        <f>IF(VLOOKUP(U139,$A$2:$E$786,1,FALSE) = U139, "_", "X")</f>
        <v/>
      </c>
      <c r="Q139" s="15" t="inlineStr">
        <is>
          <t>2024/5/11 下午 2:00:58</t>
        </is>
      </c>
      <c r="R139" s="15" t="inlineStr">
        <is>
          <t>鄭秋香</t>
        </is>
      </c>
      <c r="S139" s="15" t="n">
        <v>511</v>
      </c>
      <c r="T139" s="15" t="inlineStr">
        <is>
          <t>小燕鷗(LT)</t>
        </is>
      </c>
      <c r="U139" s="15" t="inlineStr">
        <is>
          <t>L79</t>
        </is>
      </c>
      <c r="V139" s="15" t="n">
        <v>1</v>
      </c>
      <c r="W139" s="15" t="inlineStr">
        <is>
          <t>(24.7118829, 121.8353946)</t>
        </is>
      </c>
      <c r="X139" s="15" t="inlineStr">
        <is>
          <t>溪口沙洲</t>
        </is>
      </c>
    </row>
    <row r="140" ht="15.6" customHeight="1">
      <c r="A140" s="10" t="inlineStr">
        <is>
          <t>L98</t>
        </is>
      </c>
      <c r="B140" s="10" t="inlineStr">
        <is>
          <t>溪口沙洲</t>
        </is>
      </c>
      <c r="C140" s="10" t="n"/>
      <c r="D140" s="10" t="n"/>
      <c r="E140" s="10" t="n">
        <v>2</v>
      </c>
      <c r="H140" s="14" t="n"/>
      <c r="I140" s="14" t="inlineStr">
        <is>
          <t>L98</t>
        </is>
      </c>
      <c r="J140" s="14" t="n">
        <v>2</v>
      </c>
      <c r="K140" t="inlineStr">
        <is>
          <t>09:52 褚偉嘉 Wei-Chia L98 2</t>
        </is>
      </c>
      <c r="O140" t="inlineStr"/>
      <c r="P140" s="11">
        <f>IF(VLOOKUP(U140,$A$2:$E$786,1,FALSE) = U140, "_", "X")</f>
        <v/>
      </c>
      <c r="Q140" s="15" t="inlineStr">
        <is>
          <t>2024/5/11 下午 2:02:02</t>
        </is>
      </c>
      <c r="R140" s="15" t="inlineStr">
        <is>
          <t>賴擁憲</t>
        </is>
      </c>
      <c r="S140" s="15" t="n">
        <v>511</v>
      </c>
      <c r="T140" s="15" t="inlineStr">
        <is>
          <t>小燕鷗(LT)</t>
        </is>
      </c>
      <c r="U140" s="15" t="inlineStr">
        <is>
          <t>L60</t>
        </is>
      </c>
      <c r="V140" s="15" t="n">
        <v>1</v>
      </c>
      <c r="W140" s="15" t="inlineStr">
        <is>
          <t>24.711873,121.835485</t>
        </is>
      </c>
      <c r="X140" s="15" t="inlineStr">
        <is>
          <t>溪口沙洲</t>
        </is>
      </c>
    </row>
    <row r="141" ht="15.6" customHeight="1">
      <c r="A141" s="10" t="inlineStr">
        <is>
          <t>L100</t>
        </is>
      </c>
      <c r="B141" s="10" t="inlineStr">
        <is>
          <t>溪口沙洲</t>
        </is>
      </c>
      <c r="C141" s="10" t="n"/>
      <c r="D141" s="10" t="n"/>
      <c r="E141" s="10" t="n">
        <v>3</v>
      </c>
      <c r="H141" s="14" t="n"/>
      <c r="I141" s="14" t="inlineStr">
        <is>
          <t>L100</t>
        </is>
      </c>
      <c r="J141" s="14" t="n">
        <v>3</v>
      </c>
      <c r="K141" t="inlineStr">
        <is>
          <t>09:22 +臻 L100 3</t>
        </is>
      </c>
      <c r="O141" t="inlineStr"/>
      <c r="P141" s="11">
        <f>IF(VLOOKUP(U141,$A$2:$E$786,1,FALSE) = U141, "_", "X")</f>
        <v/>
      </c>
      <c r="Q141" s="15" t="inlineStr">
        <is>
          <t>2024/5/11 下午 2:02:12</t>
        </is>
      </c>
      <c r="R141" s="15" t="inlineStr">
        <is>
          <t>鄭秋香</t>
        </is>
      </c>
      <c r="S141" s="15" t="n">
        <v>511</v>
      </c>
      <c r="T141" s="15" t="inlineStr">
        <is>
          <t>小燕鷗(LT)</t>
        </is>
      </c>
      <c r="U141" s="15" t="inlineStr">
        <is>
          <t>L80</t>
        </is>
      </c>
      <c r="V141" s="15" t="n">
        <v>2</v>
      </c>
      <c r="W141" s="15" t="inlineStr">
        <is>
          <t>(24.7120166, 121.8354992)</t>
        </is>
      </c>
      <c r="X141" s="15" t="inlineStr">
        <is>
          <t>溪口沙洲</t>
        </is>
      </c>
    </row>
    <row r="142" ht="15.6" customHeight="1">
      <c r="A142" s="10" t="inlineStr">
        <is>
          <t>L151</t>
        </is>
      </c>
      <c r="B142" s="10" t="inlineStr">
        <is>
          <t>溪口沙洲</t>
        </is>
      </c>
      <c r="C142" s="10" t="n"/>
      <c r="D142" s="10" t="n"/>
      <c r="E142" s="10" t="n">
        <v>3</v>
      </c>
      <c r="H142" s="14" t="n"/>
      <c r="I142" s="14" t="inlineStr">
        <is>
          <t>L151</t>
        </is>
      </c>
      <c r="J142" s="14" t="n">
        <v>3</v>
      </c>
      <c r="K142" t="inlineStr">
        <is>
          <t>08:34 陳介鵬(Satit) L151,3</t>
        </is>
      </c>
      <c r="O142" t="inlineStr">
        <is>
          <t>09:51 yosio 三星吉雄 yosio 三星吉雄已新增Yeelan LO 玉蘭至群組。</t>
        </is>
      </c>
      <c r="P142" s="11">
        <f>IF(VLOOKUP(U142,$A$2:$E$786,1,FALSE) = U142, "_", "X")</f>
        <v/>
      </c>
      <c r="Q142" s="15" t="inlineStr">
        <is>
          <t>2024/5/11 下午 2:03:34</t>
        </is>
      </c>
      <c r="R142" s="15" t="inlineStr">
        <is>
          <t>莊浩然</t>
        </is>
      </c>
      <c r="S142" s="15" t="n">
        <v>511</v>
      </c>
      <c r="T142" s="15" t="inlineStr">
        <is>
          <t>小燕鷗(LT)</t>
        </is>
      </c>
      <c r="U142" s="15" t="inlineStr">
        <is>
          <t>L124</t>
        </is>
      </c>
      <c r="V142" s="15" t="n">
        <v>1</v>
      </c>
      <c r="W142" s="15" t="inlineStr">
        <is>
          <t>(24.7117650, 121.8354975)</t>
        </is>
      </c>
      <c r="X142" s="15" t="inlineStr">
        <is>
          <t>溪口沙洲</t>
        </is>
      </c>
    </row>
    <row r="143" ht="15.6" customHeight="1">
      <c r="A143" s="10" t="inlineStr">
        <is>
          <t>L152</t>
        </is>
      </c>
      <c r="B143" s="10" t="inlineStr">
        <is>
          <t>溪口沙洲</t>
        </is>
      </c>
      <c r="C143" s="10" t="n"/>
      <c r="D143" s="10" t="n"/>
      <c r="E143" s="10" t="n">
        <v>1</v>
      </c>
      <c r="H143" s="14" t="n"/>
      <c r="I143" s="14" t="inlineStr">
        <is>
          <t>L152</t>
        </is>
      </c>
      <c r="J143" s="14" t="n">
        <v>3</v>
      </c>
      <c r="K143" t="inlineStr">
        <is>
          <t>07:58 陳介鵬(Satit) L152,3</t>
        </is>
      </c>
      <c r="O143" t="inlineStr">
        <is>
          <t>09:53 陳介鵬(Satit) 檢查100號以內的</t>
        </is>
      </c>
      <c r="P143" s="11">
        <f>IF(VLOOKUP(U143,$A$2:$E$786,1,FALSE) = U143, "_", "X")</f>
        <v/>
      </c>
      <c r="Q143" s="15" t="inlineStr">
        <is>
          <t>2024/5/11 下午 2:05:22</t>
        </is>
      </c>
      <c r="R143" s="15" t="inlineStr">
        <is>
          <t>介</t>
        </is>
      </c>
      <c r="S143" s="15" t="n">
        <v>511</v>
      </c>
      <c r="T143" s="15" t="inlineStr">
        <is>
          <t>小燕鷗(LT)</t>
        </is>
      </c>
      <c r="U143" s="15" t="inlineStr">
        <is>
          <t>L148</t>
        </is>
      </c>
      <c r="V143" s="15" t="n">
        <v>1</v>
      </c>
      <c r="W143" s="15" t="inlineStr">
        <is>
          <t>24.711786,121.836031</t>
        </is>
      </c>
      <c r="X143" s="15" t="inlineStr">
        <is>
          <t>溪口沙洲</t>
        </is>
      </c>
    </row>
    <row r="144" ht="15.6" customHeight="1">
      <c r="A144" s="10" t="inlineStr">
        <is>
          <t>L131</t>
        </is>
      </c>
      <c r="B144" s="10" t="inlineStr">
        <is>
          <t>溪口沙洲</t>
        </is>
      </c>
      <c r="C144" s="10" t="n"/>
      <c r="F144" s="10" t="n">
        <v>2</v>
      </c>
      <c r="H144" s="14" t="n"/>
      <c r="I144" s="14" t="inlineStr">
        <is>
          <t>L131</t>
        </is>
      </c>
      <c r="J144" s="14" t="n">
        <v>2</v>
      </c>
      <c r="K144" t="inlineStr">
        <is>
          <t>07:57 莊浩然 新L131-2
10:17 Hsiang Cheng藍海鷗 L131-2</t>
        </is>
      </c>
      <c r="O144" t="inlineStr"/>
      <c r="P144" s="11">
        <f>IF(VLOOKUP(U144,$A$2:$E$786,1,FALSE) = U144, "_", "X")</f>
        <v/>
      </c>
      <c r="Q144" s="15" t="inlineStr">
        <is>
          <t>2024/5/11 下午 2:05:45</t>
        </is>
      </c>
      <c r="R144" s="15" t="inlineStr">
        <is>
          <t>臻</t>
        </is>
      </c>
      <c r="S144" s="15" t="n">
        <v>511</v>
      </c>
      <c r="T144" s="15" t="inlineStr">
        <is>
          <t>小燕鷗(LT)</t>
        </is>
      </c>
      <c r="U144" s="15" t="inlineStr">
        <is>
          <t>L119</t>
        </is>
      </c>
      <c r="V144" s="15" t="n">
        <v>2</v>
      </c>
      <c r="W144" s="15" t="inlineStr">
        <is>
          <t>(24.7117465, 121.8360075)</t>
        </is>
      </c>
      <c r="X144" s="15" t="inlineStr">
        <is>
          <t>溪口沙洲</t>
        </is>
      </c>
    </row>
    <row r="145" ht="15.6" customHeight="1">
      <c r="A145" s="10" t="inlineStr">
        <is>
          <t>L221</t>
        </is>
      </c>
      <c r="B145" s="10" t="inlineStr">
        <is>
          <t>溪口沙洲</t>
        </is>
      </c>
      <c r="C145" s="10" t="n"/>
      <c r="F145" s="10" t="n">
        <v>2</v>
      </c>
      <c r="I145" t="inlineStr">
        <is>
          <t>L221</t>
        </is>
      </c>
      <c r="J145" t="n">
        <v>2</v>
      </c>
      <c r="K145" t="inlineStr">
        <is>
          <t>07:42 +臻 新L221 2</t>
        </is>
      </c>
      <c r="O145" t="inlineStr"/>
      <c r="P145" s="11">
        <f>IF(VLOOKUP(U145,$A$2:$E$786,1,FALSE) = U145, "_", "X")</f>
        <v/>
      </c>
      <c r="Q145" s="15" t="inlineStr">
        <is>
          <t>2024/5/11 下午 2:07:31</t>
        </is>
      </c>
      <c r="R145" s="15" t="inlineStr">
        <is>
          <t>賴擁憲</t>
        </is>
      </c>
      <c r="S145" s="15" t="n">
        <v>511</v>
      </c>
      <c r="T145" s="15" t="inlineStr">
        <is>
          <t>小燕鷗(LT)</t>
        </is>
      </c>
      <c r="U145" s="15" t="inlineStr">
        <is>
          <t>L125</t>
        </is>
      </c>
      <c r="V145" s="15" t="n">
        <v>1</v>
      </c>
      <c r="W145" s="15" t="inlineStr">
        <is>
          <t>24.711969,121.835727</t>
        </is>
      </c>
      <c r="X145" s="15" t="inlineStr">
        <is>
          <t>溪口沙洲</t>
        </is>
      </c>
    </row>
    <row r="146" ht="15.6" customHeight="1">
      <c r="A146" s="10" t="inlineStr">
        <is>
          <t>L161</t>
        </is>
      </c>
      <c r="B146" s="10" t="inlineStr">
        <is>
          <t>溪口沙洲</t>
        </is>
      </c>
      <c r="C146" s="10" t="n"/>
      <c r="F146" s="10" t="n">
        <v>2</v>
      </c>
      <c r="I146" t="inlineStr">
        <is>
          <t>L161</t>
        </is>
      </c>
      <c r="J146" t="n">
        <v>2</v>
      </c>
      <c r="K146" t="inlineStr">
        <is>
          <t>07:42 王枚 L161新2</t>
        </is>
      </c>
      <c r="O146" t="inlineStr"/>
      <c r="P146" s="11">
        <f>IF(VLOOKUP(U146,$A$2:$E$786,1,FALSE) = U146, "_", "X")</f>
        <v/>
      </c>
      <c r="Q146" s="15" t="inlineStr">
        <is>
          <t>2024/5/11 下午 2:08:46</t>
        </is>
      </c>
      <c r="R146" s="15" t="inlineStr">
        <is>
          <t>鄭秋香</t>
        </is>
      </c>
      <c r="S146" s="15" t="n">
        <v>511</v>
      </c>
      <c r="T146" s="15" t="inlineStr">
        <is>
          <t>小燕鷗(LT)</t>
        </is>
      </c>
      <c r="U146" s="15" t="inlineStr">
        <is>
          <t>L99</t>
        </is>
      </c>
      <c r="V146" s="15" t="n">
        <v>1</v>
      </c>
      <c r="W146" s="15" t="inlineStr">
        <is>
          <t>(24.7119207, 121.8360886)</t>
        </is>
      </c>
      <c r="X146" s="15" t="inlineStr">
        <is>
          <t>溪口沙洲</t>
        </is>
      </c>
    </row>
    <row r="147" ht="15.6" customHeight="1">
      <c r="A147" s="10" t="inlineStr">
        <is>
          <t>L171</t>
        </is>
      </c>
      <c r="B147" s="10" t="inlineStr">
        <is>
          <t>溪口沙洲</t>
        </is>
      </c>
      <c r="C147" s="10" t="n"/>
      <c r="F147" s="10" t="n">
        <v>2</v>
      </c>
      <c r="I147" t="inlineStr">
        <is>
          <t>L171</t>
        </is>
      </c>
      <c r="J147" t="n">
        <v>2</v>
      </c>
      <c r="K147" t="inlineStr">
        <is>
          <t>07:44 江支寬 新L171-2</t>
        </is>
      </c>
      <c r="O147" t="inlineStr">
        <is>
          <t>09:58 line湧現 小幫手 溪口沙洲</t>
        </is>
      </c>
      <c r="P147" s="11">
        <f>IF(VLOOKUP(U147,$A$2:$E$786,1,FALSE) = U147, "_", "X")</f>
        <v/>
      </c>
      <c r="Q147" s="15" t="inlineStr">
        <is>
          <t>2024/5/11 下午 2:09:26</t>
        </is>
      </c>
      <c r="R147" s="15" t="inlineStr">
        <is>
          <t>彥</t>
        </is>
      </c>
      <c r="S147" s="15" t="n">
        <v>511</v>
      </c>
      <c r="T147" s="15" t="inlineStr">
        <is>
          <t>小燕鷗(LT)</t>
        </is>
      </c>
      <c r="U147" s="15" t="inlineStr">
        <is>
          <t>L127</t>
        </is>
      </c>
      <c r="V147" s="15" t="n">
        <v>2</v>
      </c>
      <c r="W147" s="15" t="inlineStr">
        <is>
          <t>(24.7113865, 121.8365657)</t>
        </is>
      </c>
      <c r="X147" s="15" t="inlineStr">
        <is>
          <t>溪口沙洲</t>
        </is>
      </c>
    </row>
    <row r="148" ht="15.6" customHeight="1">
      <c r="A148" s="10" t="inlineStr">
        <is>
          <t>L183</t>
        </is>
      </c>
      <c r="B148" s="10" t="inlineStr">
        <is>
          <t>溪口沙洲</t>
        </is>
      </c>
      <c r="C148" s="10" t="n"/>
      <c r="F148" s="10" t="n">
        <v>3</v>
      </c>
      <c r="H148" s="14" t="n"/>
      <c r="I148" s="14" t="inlineStr">
        <is>
          <t>L183</t>
        </is>
      </c>
      <c r="J148" s="14" t="n">
        <v>3</v>
      </c>
      <c r="K148" t="inlineStr">
        <is>
          <t>07:45 江支寬 新L183-3</t>
        </is>
      </c>
      <c r="O148" t="inlineStr">
        <is>
          <t>09:59 line湧現 小幫手 溪口沙洲</t>
        </is>
      </c>
      <c r="P148" s="11">
        <f>IF(VLOOKUP(U148,$A$2:$E$786,1,FALSE) = U148, "_", "X")</f>
        <v/>
      </c>
      <c r="Q148" s="15" t="inlineStr">
        <is>
          <t>2024/5/11 下午 2:10:53</t>
        </is>
      </c>
      <c r="R148" s="15" t="inlineStr">
        <is>
          <t>鄭秋香</t>
        </is>
      </c>
      <c r="S148" s="15" t="n">
        <v>511</v>
      </c>
      <c r="T148" s="15" t="inlineStr">
        <is>
          <t>小燕鷗(LT)</t>
        </is>
      </c>
      <c r="U148" s="15" t="inlineStr">
        <is>
          <t>L96</t>
        </is>
      </c>
      <c r="V148" s="15" t="n">
        <v>2</v>
      </c>
      <c r="W148" s="15" t="inlineStr">
        <is>
          <t>(24.7119996, 121.8363213)</t>
        </is>
      </c>
      <c r="X148" s="15" t="inlineStr">
        <is>
          <t>溪口沙洲</t>
        </is>
      </c>
    </row>
    <row r="149" ht="15.6" customHeight="1">
      <c r="A149" s="10" t="inlineStr">
        <is>
          <t>L191</t>
        </is>
      </c>
      <c r="B149" s="10" t="inlineStr">
        <is>
          <t>溪口沙洲</t>
        </is>
      </c>
      <c r="C149" s="10" t="n"/>
      <c r="F149" s="10" t="n">
        <v>3</v>
      </c>
      <c r="H149" s="14" t="n"/>
      <c r="I149" s="14" t="inlineStr">
        <is>
          <t>L191</t>
        </is>
      </c>
      <c r="J149" s="14" t="n">
        <v>3</v>
      </c>
      <c r="K149" t="inlineStr">
        <is>
          <t>07:48 褚偉嘉 Wei-Chia 新L191 3</t>
        </is>
      </c>
      <c r="O149" t="inlineStr"/>
      <c r="P149" s="11">
        <f>IF(VLOOKUP(U149,$A$2:$E$786,1,FALSE) = U149, "_", "X")</f>
        <v/>
      </c>
      <c r="Q149" s="15" t="inlineStr">
        <is>
          <t>2024/5/11 下午 2:10:58</t>
        </is>
      </c>
      <c r="R149" s="15" t="inlineStr">
        <is>
          <t>天佑</t>
        </is>
      </c>
      <c r="S149" s="15" t="n">
        <v>511</v>
      </c>
      <c r="T149" s="15" t="inlineStr">
        <is>
          <t>小燕鷗(LT)</t>
        </is>
      </c>
      <c r="U149" s="15" t="inlineStr">
        <is>
          <t>L128</t>
        </is>
      </c>
      <c r="V149" s="15" t="n">
        <v>2</v>
      </c>
      <c r="W149" s="15" t="inlineStr">
        <is>
          <t>(24.7119789, 121.8358479)</t>
        </is>
      </c>
      <c r="X149" s="15" t="inlineStr">
        <is>
          <t>溪口沙洲</t>
        </is>
      </c>
    </row>
    <row r="150" ht="15.6" customHeight="1">
      <c r="A150" s="10" t="inlineStr">
        <is>
          <t>L172</t>
        </is>
      </c>
      <c r="B150" s="10" t="inlineStr">
        <is>
          <t>溪口沙洲</t>
        </is>
      </c>
      <c r="C150" s="10" t="n"/>
      <c r="F150" s="10" t="n">
        <v>3</v>
      </c>
      <c r="H150" s="14" t="n"/>
      <c r="I150" s="14" t="inlineStr">
        <is>
          <t>L172</t>
        </is>
      </c>
      <c r="J150" s="14" t="n">
        <v>3</v>
      </c>
      <c r="K150" t="inlineStr">
        <is>
          <t>07:51 江支寬 新L172-3</t>
        </is>
      </c>
      <c r="O150" t="inlineStr">
        <is>
          <t>10:02 王枚 小幫手 溪口沙洲</t>
        </is>
      </c>
      <c r="P150" s="11">
        <f>IF(VLOOKUP(U150,$A$2:$E$786,1,FALSE) = U150, "_", "X")</f>
        <v/>
      </c>
      <c r="Q150" s="15" t="inlineStr">
        <is>
          <t>2024/5/11 下午 2:12:31</t>
        </is>
      </c>
      <c r="R150" s="15" t="inlineStr">
        <is>
          <t>鄭秋香</t>
        </is>
      </c>
      <c r="S150" s="15" t="n">
        <v>511</v>
      </c>
      <c r="T150" s="15" t="inlineStr">
        <is>
          <t>小燕鷗(LT)</t>
        </is>
      </c>
      <c r="U150" s="15" t="inlineStr">
        <is>
          <t>L97</t>
        </is>
      </c>
      <c r="V150" s="15" t="n">
        <v>1</v>
      </c>
      <c r="W150" s="15" t="inlineStr">
        <is>
          <t>(24.7119545, 121.8364045)</t>
        </is>
      </c>
      <c r="X150" s="15" t="inlineStr">
        <is>
          <t>溪口沙洲</t>
        </is>
      </c>
    </row>
    <row r="151" ht="15.6" customHeight="1">
      <c r="A151" s="10" t="inlineStr">
        <is>
          <t>L222</t>
        </is>
      </c>
      <c r="B151" s="10" t="inlineStr">
        <is>
          <t>溪口沙洲</t>
        </is>
      </c>
      <c r="C151" s="10" t="n"/>
      <c r="F151" s="10" t="n">
        <v>3</v>
      </c>
      <c r="H151" s="14" t="n"/>
      <c r="I151" s="14" t="inlineStr">
        <is>
          <t>L222</t>
        </is>
      </c>
      <c r="J151" s="14" t="n">
        <v>3</v>
      </c>
      <c r="K151" t="inlineStr">
        <is>
          <t>07:52 +臻 新L222 3</t>
        </is>
      </c>
      <c r="O151" t="inlineStr"/>
      <c r="P151" s="11">
        <f>IF(VLOOKUP(U151,$A$2:$E$786,1,FALSE) = U151, "_", "X")</f>
        <v/>
      </c>
      <c r="Q151" s="15" t="inlineStr">
        <is>
          <t>2024/5/11 下午 2:12:34</t>
        </is>
      </c>
      <c r="R151" s="15" t="inlineStr">
        <is>
          <t>賴擁憲</t>
        </is>
      </c>
      <c r="S151" s="15" t="n">
        <v>511</v>
      </c>
      <c r="T151" s="15" t="inlineStr">
        <is>
          <t>小燕鷗(LT)</t>
        </is>
      </c>
      <c r="U151" s="15" t="inlineStr">
        <is>
          <t>L126</t>
        </is>
      </c>
      <c r="V151" s="15" t="n">
        <v>2</v>
      </c>
      <c r="W151" s="15" t="inlineStr">
        <is>
          <t>24.711461,121.835743</t>
        </is>
      </c>
      <c r="X151" s="15" t="inlineStr">
        <is>
          <t>溪口沙洲</t>
        </is>
      </c>
    </row>
    <row r="152" ht="15.6" customHeight="1">
      <c r="A152" s="10" t="inlineStr">
        <is>
          <t>L201</t>
        </is>
      </c>
      <c r="B152" s="10" t="inlineStr">
        <is>
          <t>溪口沙洲</t>
        </is>
      </c>
      <c r="C152" s="10" t="n"/>
      <c r="F152" s="10" t="n">
        <v>2</v>
      </c>
      <c r="H152" s="14" t="n"/>
      <c r="I152" s="14" t="inlineStr">
        <is>
          <t>L201</t>
        </is>
      </c>
      <c r="J152" s="14" t="n">
        <v>2</v>
      </c>
      <c r="K152" t="inlineStr">
        <is>
          <t>07:52 line湧現 新 L201 2顆</t>
        </is>
      </c>
      <c r="O152" t="inlineStr">
        <is>
          <t>10:03 Hsiang Cheng藍海鷗 新267-1</t>
        </is>
      </c>
      <c r="P152" s="11">
        <f>IF(VLOOKUP(U152,$A$2:$E$786,1,FALSE) = U152, "_", "X")</f>
        <v/>
      </c>
      <c r="Q152" s="15" t="inlineStr">
        <is>
          <t>2024/5/11 下午 2:12:37</t>
        </is>
      </c>
      <c r="R152" s="15" t="inlineStr">
        <is>
          <t>彥</t>
        </is>
      </c>
      <c r="S152" s="15" t="n">
        <v>511</v>
      </c>
      <c r="T152" s="15" t="inlineStr">
        <is>
          <t>東方環頸鴴(KP)</t>
        </is>
      </c>
      <c r="U152" s="15" t="inlineStr">
        <is>
          <t>KP19</t>
        </is>
      </c>
      <c r="V152" s="15" t="n">
        <v>3</v>
      </c>
      <c r="W152" s="15" t="inlineStr">
        <is>
          <t>(24.7113137, 121.8365188)</t>
        </is>
      </c>
      <c r="X152" s="15" t="inlineStr">
        <is>
          <t>溪口沙洲</t>
        </is>
      </c>
    </row>
    <row r="153" ht="15.6" customHeight="1">
      <c r="A153" s="10" t="inlineStr">
        <is>
          <t>L203</t>
        </is>
      </c>
      <c r="B153" s="10" t="inlineStr">
        <is>
          <t>溪口沙洲</t>
        </is>
      </c>
      <c r="C153" s="10" t="n"/>
      <c r="F153" s="10" t="n">
        <v>3</v>
      </c>
      <c r="H153" s="14" t="n"/>
      <c r="I153" s="14" t="inlineStr">
        <is>
          <t>L203</t>
        </is>
      </c>
      <c r="J153" s="14" t="n">
        <v>3</v>
      </c>
      <c r="K153" t="inlineStr">
        <is>
          <t>07:54 line湧現 新L203 3顆</t>
        </is>
      </c>
      <c r="O153" t="inlineStr"/>
      <c r="P153" s="11">
        <f>IF(VLOOKUP(U153,$A$2:$E$786,1,FALSE) = U153, "_", "X")</f>
        <v/>
      </c>
      <c r="Q153" s="15" t="inlineStr">
        <is>
          <t>2024/5/11 下午 2:14:33</t>
        </is>
      </c>
      <c r="R153" s="15" t="inlineStr">
        <is>
          <t>臻</t>
        </is>
      </c>
      <c r="S153" s="15" t="n">
        <v>511</v>
      </c>
      <c r="T153" s="15" t="inlineStr">
        <is>
          <t>小燕鷗(LT)</t>
        </is>
      </c>
      <c r="U153" s="15" t="inlineStr">
        <is>
          <t>L120</t>
        </is>
      </c>
      <c r="V153" s="15" t="n">
        <v>2</v>
      </c>
      <c r="W153" s="15" t="inlineStr">
        <is>
          <t>(24.7119511, 121.8366274)</t>
        </is>
      </c>
      <c r="X153" s="15" t="inlineStr">
        <is>
          <t>溪口沙洲</t>
        </is>
      </c>
    </row>
    <row r="154" ht="15.6" customHeight="1">
      <c r="A154" s="10" t="inlineStr">
        <is>
          <t>L181</t>
        </is>
      </c>
      <c r="B154" s="10" t="inlineStr">
        <is>
          <t>溪口沙洲</t>
        </is>
      </c>
      <c r="C154" s="10" t="n"/>
      <c r="F154" s="10" t="n">
        <v>2</v>
      </c>
      <c r="H154" s="14" t="n"/>
      <c r="I154" s="14" t="inlineStr">
        <is>
          <t>L181</t>
        </is>
      </c>
      <c r="J154" s="14" t="n">
        <v>2</v>
      </c>
      <c r="K154" t="inlineStr">
        <is>
          <t>07:57 江支寬 新L181-2</t>
        </is>
      </c>
      <c r="O154" t="inlineStr"/>
      <c r="P154" s="11">
        <f>IF(VLOOKUP(U154,$A$2:$E$786,1,FALSE) = U154, "_", "X")</f>
        <v/>
      </c>
      <c r="Q154" s="15" t="inlineStr">
        <is>
          <t>2024/5/11 下午 2:14:44</t>
        </is>
      </c>
      <c r="R154" s="15" t="inlineStr">
        <is>
          <t>賴擁憲</t>
        </is>
      </c>
      <c r="S154" s="15" t="n">
        <v>511</v>
      </c>
      <c r="T154" s="15" t="inlineStr">
        <is>
          <t>小燕鷗(LT)</t>
        </is>
      </c>
      <c r="U154" s="15" t="inlineStr">
        <is>
          <t>L130</t>
        </is>
      </c>
      <c r="V154" s="15" t="n">
        <v>2</v>
      </c>
      <c r="W154" s="15" t="inlineStr">
        <is>
          <t>24.711355,121.835619</t>
        </is>
      </c>
      <c r="X154" s="15" t="inlineStr">
        <is>
          <t>溪口沙洲</t>
        </is>
      </c>
    </row>
    <row r="155" ht="15.6" customHeight="1">
      <c r="A155" s="10" t="inlineStr">
        <is>
          <t>L202</t>
        </is>
      </c>
      <c r="B155" s="10" t="inlineStr">
        <is>
          <t>溪口沙洲</t>
        </is>
      </c>
      <c r="C155" s="10" t="n"/>
      <c r="F155" s="10" t="n">
        <v>3</v>
      </c>
      <c r="H155" s="14" t="n"/>
      <c r="I155" s="14" t="inlineStr">
        <is>
          <t>L202</t>
        </is>
      </c>
      <c r="J155" s="14" t="n">
        <v>3</v>
      </c>
      <c r="K155" t="inlineStr">
        <is>
          <t>07:57 line湧現 新L202 3顆</t>
        </is>
      </c>
      <c r="O155" t="inlineStr">
        <is>
          <t>10:07 line湧現 小幫手 溪口沙洲</t>
        </is>
      </c>
      <c r="P155" s="11">
        <f>IF(VLOOKUP(U155,$A$2:$E$786,1,FALSE) = U155, "_", "X")</f>
        <v/>
      </c>
      <c r="Q155" s="15" t="inlineStr">
        <is>
          <t>2024/5/11 下午 2:15:55</t>
        </is>
      </c>
      <c r="R155" s="15" t="inlineStr">
        <is>
          <t>德</t>
        </is>
      </c>
      <c r="S155" s="15" t="n">
        <v>511</v>
      </c>
      <c r="T155" s="15" t="inlineStr">
        <is>
          <t>小燕鷗(LT)</t>
        </is>
      </c>
      <c r="U155" s="15" t="inlineStr">
        <is>
          <t>L150</t>
        </is>
      </c>
      <c r="V155" s="15" t="n">
        <v>3</v>
      </c>
      <c r="W155" s="15" t="inlineStr">
        <is>
          <t>(24.7118628, 121.8351076)</t>
        </is>
      </c>
      <c r="X155" s="15" t="inlineStr">
        <is>
          <t>溪口沙洲</t>
        </is>
      </c>
    </row>
    <row r="156" ht="15.6" customHeight="1">
      <c r="A156" s="10" t="inlineStr">
        <is>
          <t>L192</t>
        </is>
      </c>
      <c r="B156" s="10" t="inlineStr">
        <is>
          <t>溪口沙洲</t>
        </is>
      </c>
      <c r="C156" s="10" t="n"/>
      <c r="F156" s="10" t="n">
        <v>2</v>
      </c>
      <c r="H156" s="14" t="n"/>
      <c r="I156" s="14" t="inlineStr">
        <is>
          <t>L192</t>
        </is>
      </c>
      <c r="J156" s="14" t="n">
        <v>2</v>
      </c>
      <c r="K156" t="inlineStr">
        <is>
          <t>08:02 王枚 L192新2</t>
        </is>
      </c>
      <c r="O156" t="inlineStr">
        <is>
          <t>10:13 王枚 小幫手 溪口沙洲</t>
        </is>
      </c>
      <c r="P156" s="11">
        <f>IF(VLOOKUP(U156,$A$2:$E$786,1,FALSE) = U156, "_", "X")</f>
        <v/>
      </c>
      <c r="Q156" s="15" t="inlineStr">
        <is>
          <t>2024/5/11 下午 2:16:15</t>
        </is>
      </c>
      <c r="R156" s="15" t="inlineStr">
        <is>
          <t>彥</t>
        </is>
      </c>
      <c r="S156" s="15" t="n">
        <v>511</v>
      </c>
      <c r="T156" s="15" t="inlineStr">
        <is>
          <t>小燕鷗(LT)</t>
        </is>
      </c>
      <c r="U156" s="15" t="inlineStr">
        <is>
          <t>L129</t>
        </is>
      </c>
      <c r="V156" s="15" t="n">
        <v>1</v>
      </c>
      <c r="W156" s="15" t="inlineStr">
        <is>
          <t>(24.7113661, 121.8367635)</t>
        </is>
      </c>
      <c r="X156" s="15" t="inlineStr">
        <is>
          <t>溪口沙洲</t>
        </is>
      </c>
    </row>
    <row r="157" ht="15.6" customHeight="1">
      <c r="A157" s="10" t="inlineStr">
        <is>
          <t>L223</t>
        </is>
      </c>
      <c r="B157" s="10" t="inlineStr">
        <is>
          <t>溪口沙洲</t>
        </is>
      </c>
      <c r="C157" s="10" t="n"/>
      <c r="F157" s="10" t="n">
        <v>2</v>
      </c>
      <c r="H157" s="14" t="n"/>
      <c r="I157" s="14" t="inlineStr">
        <is>
          <t>L223</t>
        </is>
      </c>
      <c r="J157" s="14" t="n">
        <v>2</v>
      </c>
      <c r="K157" t="inlineStr">
        <is>
          <t>08:01 +臻 新L223 2</t>
        </is>
      </c>
      <c r="O157" t="inlineStr"/>
      <c r="P157" s="11">
        <f>IF(VLOOKUP(U157,$A$2:$E$786,1,FALSE) = U157, "_", "X")</f>
        <v/>
      </c>
      <c r="Q157" s="15" t="inlineStr">
        <is>
          <t>2024/5/11 下午 2:21:02</t>
        </is>
      </c>
      <c r="R157" s="15" t="inlineStr">
        <is>
          <t>天佑</t>
        </is>
      </c>
      <c r="S157" s="15" t="n">
        <v>511</v>
      </c>
      <c r="T157" s="15" t="inlineStr">
        <is>
          <t>小燕鷗(LT)</t>
        </is>
      </c>
      <c r="U157" s="15" t="inlineStr">
        <is>
          <t>L98</t>
        </is>
      </c>
      <c r="V157" s="15" t="n">
        <v>2</v>
      </c>
      <c r="W157" s="15" t="inlineStr">
        <is>
          <t>(24.7118150, 121.8357477)</t>
        </is>
      </c>
      <c r="X157" s="15" t="inlineStr">
        <is>
          <t>溪口沙洲</t>
        </is>
      </c>
    </row>
    <row r="158" ht="15.6" customHeight="1">
      <c r="A158" s="10" t="inlineStr">
        <is>
          <t>L153</t>
        </is>
      </c>
      <c r="B158" s="10" t="inlineStr">
        <is>
          <t>溪口沙洲</t>
        </is>
      </c>
      <c r="C158" s="10" t="n"/>
      <c r="F158" s="10" t="n">
        <v>1</v>
      </c>
      <c r="H158" s="14" t="n"/>
      <c r="I158" s="14" t="inlineStr">
        <is>
          <t>L153</t>
        </is>
      </c>
      <c r="J158" s="14" t="inlineStr"/>
      <c r="K158" t="inlineStr">
        <is>
          <t>08:06 莊浩然 新L153-1
10:15 王枚 L153今天新做1,回程看已破，不知原因，下次再觀察</t>
        </is>
      </c>
      <c r="O158" t="inlineStr">
        <is>
          <t>10:14 +臻 被沙掩埋，再觀察</t>
        </is>
      </c>
      <c r="P158" s="11">
        <f>IF(VLOOKUP(U158,$A$2:$E$786,1,FALSE) = U158, "_", "X")</f>
        <v/>
      </c>
      <c r="Q158" s="15" t="inlineStr">
        <is>
          <t>2024/5/11 下午 2:23:08</t>
        </is>
      </c>
      <c r="R158" s="15" t="inlineStr">
        <is>
          <t>江支寬</t>
        </is>
      </c>
      <c r="S158" s="15" t="n">
        <v>511</v>
      </c>
      <c r="T158" s="15" t="inlineStr">
        <is>
          <t>小燕鷗(LT)</t>
        </is>
      </c>
      <c r="U158" s="15" t="inlineStr">
        <is>
          <t>L100</t>
        </is>
      </c>
      <c r="V158" s="15" t="n">
        <v>3</v>
      </c>
      <c r="W158" s="15" t="inlineStr">
        <is>
          <t>(24.7116749, 121.8356565)</t>
        </is>
      </c>
      <c r="X158" s="15" t="inlineStr">
        <is>
          <t>溪口沙洲</t>
        </is>
      </c>
    </row>
    <row r="159" ht="15.6" customHeight="1">
      <c r="A159" s="10" t="inlineStr">
        <is>
          <t>L204</t>
        </is>
      </c>
      <c r="B159" s="10" t="inlineStr">
        <is>
          <t>溪口沙洲</t>
        </is>
      </c>
      <c r="C159" s="10" t="n"/>
      <c r="F159" s="10" t="n">
        <v>3</v>
      </c>
      <c r="H159" s="14" t="n"/>
      <c r="I159" s="14" t="inlineStr">
        <is>
          <t>L204</t>
        </is>
      </c>
      <c r="J159" s="14" t="n">
        <v>3</v>
      </c>
      <c r="K159" t="inlineStr">
        <is>
          <t>08:08 line湧現 新L204 3</t>
        </is>
      </c>
      <c r="O159" t="inlineStr">
        <is>
          <t>10:14 line湧現 小幫手 溪口沙洲</t>
        </is>
      </c>
      <c r="P159" s="11">
        <f>IF(VLOOKUP(U159,$A$2:$E$786,1,FALSE) = U159, "_", "X")</f>
        <v/>
      </c>
      <c r="Q159" s="15" t="inlineStr">
        <is>
          <t>2024/5/11 下午 2:28:49</t>
        </is>
      </c>
      <c r="R159" s="15" t="inlineStr">
        <is>
          <t>德</t>
        </is>
      </c>
      <c r="S159" s="15" t="n">
        <v>511</v>
      </c>
      <c r="T159" s="15" t="inlineStr">
        <is>
          <t>東方環頸鴴(KP)</t>
        </is>
      </c>
      <c r="U159" s="15" t="inlineStr">
        <is>
          <t>KP20</t>
        </is>
      </c>
      <c r="V159" s="15" t="n">
        <v>2</v>
      </c>
      <c r="W159" s="15" t="inlineStr">
        <is>
          <t>(24.7109866, 121.8352598)</t>
        </is>
      </c>
      <c r="X159" s="15" t="inlineStr">
        <is>
          <t>溪口沙洲</t>
        </is>
      </c>
    </row>
    <row r="160" ht="15.6" customHeight="1">
      <c r="A160" s="10" t="inlineStr">
        <is>
          <t>L162</t>
        </is>
      </c>
      <c r="B160" s="10" t="inlineStr">
        <is>
          <t>溪口沙洲</t>
        </is>
      </c>
      <c r="C160" s="10" t="n"/>
      <c r="F160" s="10" t="n">
        <v>3</v>
      </c>
      <c r="H160" s="14" t="n"/>
      <c r="I160" s="14" t="inlineStr">
        <is>
          <t>L162</t>
        </is>
      </c>
      <c r="J160" s="14" t="n">
        <v>3</v>
      </c>
      <c r="K160" t="inlineStr">
        <is>
          <t>08:06 王枚 L162新3</t>
        </is>
      </c>
      <c r="O160" t="inlineStr"/>
      <c r="P160" s="11">
        <f>IF(VLOOKUP(U160,$A$2:$E$786,1,FALSE) = U160, "_", "X")</f>
        <v/>
      </c>
      <c r="Q160" s="15" t="inlineStr">
        <is>
          <t>2024/5/11 下午 2:30:04</t>
        </is>
      </c>
      <c r="R160" s="15" t="inlineStr">
        <is>
          <t>彥</t>
        </is>
      </c>
      <c r="S160" s="15" t="n">
        <v>511</v>
      </c>
      <c r="T160" s="15" t="inlineStr">
        <is>
          <t>小燕鷗(LT)</t>
        </is>
      </c>
      <c r="U160" s="15" t="inlineStr">
        <is>
          <t>L151</t>
        </is>
      </c>
      <c r="V160" s="15" t="n">
        <v>3</v>
      </c>
      <c r="W160" s="15" t="inlineStr">
        <is>
          <t>(24.7116374, 121.8367676)</t>
        </is>
      </c>
      <c r="X160" s="15" t="inlineStr">
        <is>
          <t>溪口沙洲</t>
        </is>
      </c>
    </row>
    <row r="161" ht="15.6" customHeight="1">
      <c r="A161" s="10" t="inlineStr">
        <is>
          <t>L173</t>
        </is>
      </c>
      <c r="B161" s="10" t="inlineStr">
        <is>
          <t>溪口沙洲</t>
        </is>
      </c>
      <c r="C161" s="10" t="n"/>
      <c r="F161" s="10" t="n">
        <v>2</v>
      </c>
      <c r="H161" s="14" t="n"/>
      <c r="I161" s="14" t="inlineStr">
        <is>
          <t>L173</t>
        </is>
      </c>
      <c r="J161" s="14" t="n">
        <v>2</v>
      </c>
      <c r="K161" t="inlineStr">
        <is>
          <t>08:10 江支寬 新L173-2</t>
        </is>
      </c>
      <c r="O161" t="inlineStr"/>
      <c r="P161" s="11">
        <f>IF(VLOOKUP(U161,$A$2:$E$786,1,FALSE) = U161, "_", "X")</f>
        <v/>
      </c>
      <c r="Q161" s="15" t="inlineStr">
        <is>
          <t>2024/5/11 下午 2:37:24</t>
        </is>
      </c>
      <c r="R161" s="15" t="inlineStr">
        <is>
          <t>臻</t>
        </is>
      </c>
      <c r="S161" s="15" t="n">
        <v>511</v>
      </c>
      <c r="T161" s="15" t="inlineStr">
        <is>
          <t>小燕鷗(LT)</t>
        </is>
      </c>
      <c r="U161" s="15" t="inlineStr">
        <is>
          <t>L152</t>
        </is>
      </c>
      <c r="V161" s="15" t="n">
        <v>1</v>
      </c>
      <c r="W161" s="15" t="inlineStr">
        <is>
          <t>(24.7098063, 121.8370180)</t>
        </is>
      </c>
      <c r="X161" s="15" t="inlineStr">
        <is>
          <t>溪口沙洲</t>
        </is>
      </c>
    </row>
    <row r="162">
      <c r="A162" s="10" t="inlineStr">
        <is>
          <t>L193</t>
        </is>
      </c>
      <c r="B162" s="10" t="inlineStr">
        <is>
          <t>溪口沙洲</t>
        </is>
      </c>
      <c r="C162" s="10" t="n"/>
      <c r="F162" s="10" t="n">
        <v>1</v>
      </c>
      <c r="I162" t="inlineStr">
        <is>
          <t>L193</t>
        </is>
      </c>
      <c r="J162" t="n">
        <v>1</v>
      </c>
      <c r="K162" t="inlineStr">
        <is>
          <t>08:08 褚偉嘉 Wei-Chia 新 L193 1</t>
        </is>
      </c>
      <c r="O162" t="inlineStr">
        <is>
          <t>10:17 line湧現 舊旗寫新旗</t>
        </is>
      </c>
      <c r="P162" s="11">
        <f>IF(VLOOKUP(U162,$A$2:$E$786,1,FALSE) = U162, "_", "X")</f>
        <v/>
      </c>
      <c r="Q162" s="10" t="inlineStr">
        <is>
          <t>2024/5/18 上午 7:39:13</t>
        </is>
      </c>
      <c r="R162" s="10" t="inlineStr">
        <is>
          <t>如</t>
        </is>
      </c>
      <c r="S162" s="10" t="n">
        <v>518</v>
      </c>
      <c r="T162" s="10" t="inlineStr">
        <is>
          <t>小燕鷗(LT)</t>
        </is>
      </c>
      <c r="U162" s="10" t="inlineStr">
        <is>
          <t>L131</t>
        </is>
      </c>
      <c r="V162" s="10" t="n">
        <v>2</v>
      </c>
      <c r="W162" s="10" t="inlineStr">
        <is>
          <t>24.708678,121.836171</t>
        </is>
      </c>
      <c r="X162" s="10" t="inlineStr">
        <is>
          <t>溪口沙洲</t>
        </is>
      </c>
    </row>
    <row r="163">
      <c r="A163" s="10" t="inlineStr">
        <is>
          <t>L154</t>
        </is>
      </c>
      <c r="B163" s="10" t="inlineStr">
        <is>
          <t>溪口沙洲</t>
        </is>
      </c>
      <c r="C163" s="10" t="n"/>
      <c r="F163" s="10" t="n">
        <v>2</v>
      </c>
      <c r="I163" t="inlineStr">
        <is>
          <t>L154</t>
        </is>
      </c>
      <c r="J163" t="n">
        <v>2</v>
      </c>
      <c r="K163" t="inlineStr">
        <is>
          <t>08:10 line湧現 新L154 2顆</t>
        </is>
      </c>
      <c r="O163" t="inlineStr"/>
      <c r="P163" s="11">
        <f>IF(VLOOKUP(U163,$A$2:$E$786,1,FALSE) = U163, "_", "X")</f>
        <v/>
      </c>
      <c r="Q163" s="10" t="inlineStr">
        <is>
          <t>2024/5/18 上午 7:41:32</t>
        </is>
      </c>
      <c r="R163" s="10" t="inlineStr">
        <is>
          <t>臻</t>
        </is>
      </c>
      <c r="S163" s="10" t="n">
        <v>518</v>
      </c>
      <c r="T163" s="10" t="inlineStr">
        <is>
          <t>小燕鷗(LT)</t>
        </is>
      </c>
      <c r="U163" s="10" t="inlineStr">
        <is>
          <t>L221</t>
        </is>
      </c>
      <c r="V163" s="10" t="n">
        <v>2</v>
      </c>
      <c r="W163" s="10" t="inlineStr">
        <is>
          <t>(24.7088490, 121.8369567)</t>
        </is>
      </c>
      <c r="X163" s="10" t="inlineStr">
        <is>
          <t>溪口沙洲</t>
        </is>
      </c>
    </row>
    <row r="164">
      <c r="A164" s="10" t="inlineStr">
        <is>
          <t>L224</t>
        </is>
      </c>
      <c r="B164" s="10" t="inlineStr">
        <is>
          <t>溪口沙洲</t>
        </is>
      </c>
      <c r="C164" s="10" t="n"/>
      <c r="F164" s="10" t="n">
        <v>2</v>
      </c>
      <c r="I164" t="inlineStr">
        <is>
          <t>L224</t>
        </is>
      </c>
      <c r="J164" t="n">
        <v>2</v>
      </c>
      <c r="K164" t="inlineStr">
        <is>
          <t>08:09 +臻 新L224 2</t>
        </is>
      </c>
      <c r="O164" t="inlineStr">
        <is>
          <t>10:21 陳介鵬(Satit) 小幫手 溪口沙洲</t>
        </is>
      </c>
      <c r="P164" s="11">
        <f>IF(VLOOKUP(U164,$A$2:$E$786,1,FALSE) = U164, "_", "X")</f>
        <v/>
      </c>
      <c r="Q164" s="10" t="inlineStr">
        <is>
          <t>2024/5/18 上午 7:41:51</t>
        </is>
      </c>
      <c r="R164" s="10" t="inlineStr">
        <is>
          <t>褚偉嘉</t>
        </is>
      </c>
      <c r="S164" s="10" t="n">
        <v>518</v>
      </c>
      <c r="T164" s="10" t="inlineStr">
        <is>
          <t>小燕鷗(LT)</t>
        </is>
      </c>
      <c r="U164" s="10" t="inlineStr">
        <is>
          <t>L161</t>
        </is>
      </c>
      <c r="V164" s="10" t="n">
        <v>2</v>
      </c>
      <c r="W164" s="10" t="inlineStr">
        <is>
          <t>24.7085207, 121.8368306</t>
        </is>
      </c>
      <c r="X164" s="10" t="inlineStr">
        <is>
          <t>溪口沙洲</t>
        </is>
      </c>
    </row>
    <row r="165">
      <c r="A165" s="10" t="inlineStr">
        <is>
          <t>L174</t>
        </is>
      </c>
      <c r="B165" s="10" t="inlineStr">
        <is>
          <t>溪口沙洲</t>
        </is>
      </c>
      <c r="C165" s="10" t="n"/>
      <c r="F165" s="10" t="n">
        <v>2</v>
      </c>
      <c r="I165" t="inlineStr">
        <is>
          <t>L174</t>
        </is>
      </c>
      <c r="J165" t="n">
        <v>2</v>
      </c>
      <c r="K165" t="inlineStr">
        <is>
          <t>08:12 江支寬 新L174-2</t>
        </is>
      </c>
      <c r="O165" t="inlineStr">
        <is>
          <t>10:21 line湧現 有人還有旗嗎？</t>
        </is>
      </c>
      <c r="P165" s="11">
        <f>IF(VLOOKUP(U165,$A$2:$E$786,1,FALSE) = U165, "_", "X")</f>
        <v/>
      </c>
      <c r="Q165" s="10" t="inlineStr">
        <is>
          <t>2024/5/18 上午 7:42:52</t>
        </is>
      </c>
      <c r="R165" s="10" t="inlineStr">
        <is>
          <t>江支寬</t>
        </is>
      </c>
      <c r="S165" s="10" t="n">
        <v>518</v>
      </c>
      <c r="T165" s="10" t="inlineStr">
        <is>
          <t>小燕鷗(LT)</t>
        </is>
      </c>
      <c r="U165" s="10" t="inlineStr">
        <is>
          <t>L171</t>
        </is>
      </c>
      <c r="V165" s="10" t="n">
        <v>2</v>
      </c>
      <c r="W165" s="10" t="inlineStr">
        <is>
          <t>(24.7081013, 121.8358999)</t>
        </is>
      </c>
      <c r="X165" s="10" t="inlineStr">
        <is>
          <t>溪口沙洲</t>
        </is>
      </c>
    </row>
    <row r="166">
      <c r="A166" s="10" t="inlineStr">
        <is>
          <t>L211</t>
        </is>
      </c>
      <c r="B166" s="10" t="inlineStr">
        <is>
          <t>溪口沙洲</t>
        </is>
      </c>
      <c r="C166" s="10" t="n"/>
      <c r="F166" s="10" t="n">
        <v>2</v>
      </c>
      <c r="I166" t="inlineStr">
        <is>
          <t>L211</t>
        </is>
      </c>
      <c r="J166" t="n">
        <v>2</v>
      </c>
      <c r="K166" t="inlineStr">
        <is>
          <t>08:08 陳介鵬(Satit) 新 L211,2</t>
        </is>
      </c>
      <c r="O166" t="inlineStr"/>
      <c r="P166" s="11">
        <f>IF(VLOOKUP(U166,$A$2:$E$786,1,FALSE) = U166, "_", "X")</f>
        <v/>
      </c>
      <c r="Q166" s="10" t="inlineStr">
        <is>
          <t>2024/5/18 上午 7:45:03</t>
        </is>
      </c>
      <c r="R166" s="10" t="inlineStr">
        <is>
          <t>鄭秋香</t>
        </is>
      </c>
      <c r="S166" s="10" t="n">
        <v>518</v>
      </c>
      <c r="T166" s="10" t="inlineStr">
        <is>
          <t>小燕鷗(LT)</t>
        </is>
      </c>
      <c r="U166" s="10" t="inlineStr">
        <is>
          <t>L183</t>
        </is>
      </c>
      <c r="V166" s="10" t="n">
        <v>3</v>
      </c>
      <c r="W166" s="10" t="inlineStr">
        <is>
          <t>(24.7079721, 121.8360538)</t>
        </is>
      </c>
      <c r="X166" s="10" t="inlineStr">
        <is>
          <t>溪口沙洲</t>
        </is>
      </c>
    </row>
    <row r="167">
      <c r="A167" s="10" t="inlineStr">
        <is>
          <t>L225</t>
        </is>
      </c>
      <c r="B167" s="10" t="inlineStr">
        <is>
          <t>溪口沙洲</t>
        </is>
      </c>
      <c r="C167" s="10" t="n"/>
      <c r="F167" s="10" t="n">
        <v>3</v>
      </c>
      <c r="I167" t="inlineStr">
        <is>
          <t>L225</t>
        </is>
      </c>
      <c r="J167" t="n">
        <v>3</v>
      </c>
      <c r="K167" t="inlineStr">
        <is>
          <t>08:13 +臻 新L225 3</t>
        </is>
      </c>
      <c r="O167" t="inlineStr">
        <is>
          <t>10:21 line湧現 有2顆</t>
        </is>
      </c>
      <c r="P167" s="11">
        <f>IF(VLOOKUP(U167,$A$2:$E$786,1,FALSE) = U167, "_", "X")</f>
        <v/>
      </c>
      <c r="Q167" s="10" t="inlineStr">
        <is>
          <t>2024/5/18 上午 7:49:18</t>
        </is>
      </c>
      <c r="R167" s="10" t="inlineStr">
        <is>
          <t>m</t>
        </is>
      </c>
      <c r="S167" s="10" t="n">
        <v>518</v>
      </c>
      <c r="T167" s="10" t="inlineStr">
        <is>
          <t>小燕鷗(LT)</t>
        </is>
      </c>
      <c r="U167" s="10" t="inlineStr">
        <is>
          <t>L191</t>
        </is>
      </c>
      <c r="V167" s="10" t="n">
        <v>3</v>
      </c>
      <c r="W167" s="10" t="inlineStr">
        <is>
          <t>24.709284,121.836628</t>
        </is>
      </c>
      <c r="X167" s="10" t="inlineStr">
        <is>
          <t>溪口沙洲</t>
        </is>
      </c>
    </row>
    <row r="168">
      <c r="A168" s="10" t="inlineStr">
        <is>
          <t>L194</t>
        </is>
      </c>
      <c r="B168" s="10" t="inlineStr">
        <is>
          <t>溪口沙洲</t>
        </is>
      </c>
      <c r="C168" s="10" t="n"/>
      <c r="F168" s="10" t="n">
        <v>3</v>
      </c>
      <c r="O168" t="inlineStr"/>
      <c r="P168" s="11">
        <f>IF(VLOOKUP(U168,$A$2:$E$786,1,FALSE) = U168, "_", "X")</f>
        <v/>
      </c>
      <c r="Q168" s="10" t="inlineStr">
        <is>
          <t>2024/5/18 上午 7:51:48</t>
        </is>
      </c>
      <c r="R168" s="10" t="inlineStr">
        <is>
          <t>鄭秋香</t>
        </is>
      </c>
      <c r="S168" s="10" t="n">
        <v>518</v>
      </c>
      <c r="T168" s="10" t="inlineStr">
        <is>
          <t>小燕鷗(LT)</t>
        </is>
      </c>
      <c r="U168" s="10" t="inlineStr">
        <is>
          <t>L172</t>
        </is>
      </c>
      <c r="V168" s="10" t="n">
        <v>3</v>
      </c>
      <c r="W168" s="10" t="inlineStr">
        <is>
          <t>(24.7084848, 121.8360182)</t>
        </is>
      </c>
      <c r="X168" s="10" t="inlineStr">
        <is>
          <t>溪口沙洲</t>
        </is>
      </c>
    </row>
    <row r="169">
      <c r="A169" s="10" t="inlineStr">
        <is>
          <t>L175</t>
        </is>
      </c>
      <c r="B169" s="10" t="inlineStr">
        <is>
          <t>溪口沙洲</t>
        </is>
      </c>
      <c r="C169" s="10" t="n"/>
      <c r="F169" s="10" t="n">
        <v>3</v>
      </c>
      <c r="I169" t="inlineStr">
        <is>
          <t>L175</t>
        </is>
      </c>
      <c r="J169" t="n">
        <v>3</v>
      </c>
      <c r="K169" t="inlineStr">
        <is>
          <t>08:17 江支寬 新L175-3</t>
        </is>
      </c>
      <c r="O169" t="inlineStr">
        <is>
          <t>10:22 line湧現 再2顆</t>
        </is>
      </c>
      <c r="P169" s="11">
        <f>IF(VLOOKUP(U169,$A$2:$E$786,1,FALSE) = U169, "_", "X")</f>
        <v/>
      </c>
      <c r="Q169" s="10" t="inlineStr">
        <is>
          <t>2024/5/18 上午 7:52:19</t>
        </is>
      </c>
      <c r="R169" s="10" t="inlineStr">
        <is>
          <t>臻</t>
        </is>
      </c>
      <c r="S169" s="10" t="n">
        <v>518</v>
      </c>
      <c r="T169" s="10" t="inlineStr">
        <is>
          <t>小燕鷗(LT)</t>
        </is>
      </c>
      <c r="U169" s="10" t="inlineStr">
        <is>
          <t>L222</t>
        </is>
      </c>
      <c r="V169" s="10" t="n">
        <v>3</v>
      </c>
      <c r="W169" s="10" t="inlineStr">
        <is>
          <t>(24.7093108, 121.8368920)</t>
        </is>
      </c>
      <c r="X169" s="10" t="inlineStr">
        <is>
          <t>溪口沙洲</t>
        </is>
      </c>
    </row>
    <row r="170">
      <c r="A170" s="10" t="inlineStr">
        <is>
          <t>L132</t>
        </is>
      </c>
      <c r="B170" s="10" t="inlineStr">
        <is>
          <t>溪口沙洲</t>
        </is>
      </c>
      <c r="C170" s="10" t="n"/>
      <c r="F170" s="10" t="n">
        <v>2</v>
      </c>
      <c r="I170" t="inlineStr">
        <is>
          <t>L132</t>
        </is>
      </c>
      <c r="J170" t="n">
        <v>2</v>
      </c>
      <c r="K170" t="inlineStr">
        <is>
          <t>08:16 莊浩然 新L132-2</t>
        </is>
      </c>
      <c r="O170" t="inlineStr">
        <is>
          <t>10:23 line湧現 @All 我這裡還需要新旗</t>
        </is>
      </c>
      <c r="P170" s="11">
        <f>IF(VLOOKUP(U170,$A$2:$E$786,1,FALSE) = U170, "_", "X")</f>
        <v/>
      </c>
      <c r="Q170" s="10" t="inlineStr">
        <is>
          <t>2024/5/18 上午 7:52:51</t>
        </is>
      </c>
      <c r="R170" s="10" t="inlineStr">
        <is>
          <t>如</t>
        </is>
      </c>
      <c r="S170" s="10" t="n">
        <v>518</v>
      </c>
      <c r="T170" s="10" t="inlineStr">
        <is>
          <t>小燕鷗(LT)</t>
        </is>
      </c>
      <c r="U170" s="10" t="inlineStr">
        <is>
          <t>L201</t>
        </is>
      </c>
      <c r="V170" s="10" t="n">
        <v>2</v>
      </c>
      <c r="W170" s="10" t="inlineStr">
        <is>
          <t>24.709644,121.836124</t>
        </is>
      </c>
      <c r="X170" s="10" t="inlineStr">
        <is>
          <t>溪口沙洲</t>
        </is>
      </c>
    </row>
    <row r="171">
      <c r="A171" s="10" t="inlineStr">
        <is>
          <t>L212</t>
        </is>
      </c>
      <c r="B171" s="10" t="inlineStr">
        <is>
          <t>溪口沙洲</t>
        </is>
      </c>
      <c r="C171" s="10" t="n"/>
      <c r="F171" s="10" t="n">
        <v>2</v>
      </c>
      <c r="I171" t="inlineStr">
        <is>
          <t>L212</t>
        </is>
      </c>
      <c r="J171" t="n">
        <v>2</v>
      </c>
      <c r="K171" t="inlineStr">
        <is>
          <t>08:15 陳介鵬(Satit) 新 L212,2</t>
        </is>
      </c>
      <c r="O171" t="inlineStr">
        <is>
          <t>10:24 line湧現 24.710708,121.836810</t>
        </is>
      </c>
      <c r="P171" s="11">
        <f>IF(VLOOKUP(U171,$A$2:$E$786,1,FALSE) = U171, "_", "X")</f>
        <v/>
      </c>
      <c r="Q171" s="10" t="inlineStr">
        <is>
          <t>2024/5/18 上午 7:54:38</t>
        </is>
      </c>
      <c r="R171" s="10" t="inlineStr">
        <is>
          <t>如</t>
        </is>
      </c>
      <c r="S171" s="10" t="n">
        <v>518</v>
      </c>
      <c r="T171" s="10" t="inlineStr">
        <is>
          <t>小燕鷗(LT)</t>
        </is>
      </c>
      <c r="U171" s="10" t="inlineStr">
        <is>
          <t>L203</t>
        </is>
      </c>
      <c r="V171" s="10" t="n">
        <v>3</v>
      </c>
      <c r="W171" s="10" t="inlineStr">
        <is>
          <t>24.709576,121.836092</t>
        </is>
      </c>
      <c r="X171" s="10" t="inlineStr">
        <is>
          <t>溪口沙洲</t>
        </is>
      </c>
    </row>
    <row r="172">
      <c r="A172" s="10" t="inlineStr">
        <is>
          <t>L205</t>
        </is>
      </c>
      <c r="B172" s="10" t="inlineStr">
        <is>
          <t>溪口沙洲</t>
        </is>
      </c>
      <c r="C172" s="10" t="n"/>
      <c r="F172" s="10" t="n">
        <v>2</v>
      </c>
      <c r="I172" t="inlineStr">
        <is>
          <t>L205</t>
        </is>
      </c>
      <c r="J172" t="n">
        <v>2</v>
      </c>
      <c r="K172" t="inlineStr">
        <is>
          <t>08:16 line湧現 新 L205 2</t>
        </is>
      </c>
      <c r="O172" t="inlineStr"/>
      <c r="P172" s="11">
        <f>IF(VLOOKUP(U172,$A$2:$E$786,1,FALSE) = U172, "_", "X")</f>
        <v/>
      </c>
      <c r="Q172" s="10" t="inlineStr">
        <is>
          <t>2024/5/18 上午 7:56:26</t>
        </is>
      </c>
      <c r="R172" s="10" t="inlineStr">
        <is>
          <t>鄭秋香</t>
        </is>
      </c>
      <c r="S172" s="10" t="n">
        <v>518</v>
      </c>
      <c r="T172" s="10" t="inlineStr">
        <is>
          <t>小燕鷗(LT)</t>
        </is>
      </c>
      <c r="U172" s="10" t="inlineStr">
        <is>
          <t>L181</t>
        </is>
      </c>
      <c r="V172" s="10" t="n">
        <v>2</v>
      </c>
      <c r="W172" s="10" t="inlineStr">
        <is>
          <t>(24.7084921, 121.8364082)</t>
        </is>
      </c>
      <c r="X172" s="10" t="inlineStr">
        <is>
          <t>溪口沙洲</t>
        </is>
      </c>
    </row>
    <row r="173">
      <c r="A173" s="10" t="inlineStr">
        <is>
          <t>L163</t>
        </is>
      </c>
      <c r="B173" s="10" t="inlineStr">
        <is>
          <t>溪口沙洲</t>
        </is>
      </c>
      <c r="C173" s="10" t="n"/>
      <c r="F173" s="10" t="n">
        <v>2</v>
      </c>
      <c r="I173" t="inlineStr">
        <is>
          <t>L163</t>
        </is>
      </c>
      <c r="J173" t="n">
        <v>2</v>
      </c>
      <c r="K173" t="inlineStr">
        <is>
          <t>08:16 王枚 L163新2</t>
        </is>
      </c>
      <c r="O173" t="inlineStr"/>
      <c r="P173" s="11">
        <f>IF(VLOOKUP(U173,$A$2:$E$786,1,FALSE) = U173, "_", "X")</f>
        <v/>
      </c>
      <c r="Q173" s="10" t="inlineStr">
        <is>
          <t>2024/5/18 上午 7:58:01</t>
        </is>
      </c>
      <c r="R173" s="10" t="inlineStr">
        <is>
          <t>如</t>
        </is>
      </c>
      <c r="S173" s="10" t="n">
        <v>518</v>
      </c>
      <c r="T173" s="10" t="inlineStr">
        <is>
          <t>小燕鷗(LT)</t>
        </is>
      </c>
      <c r="U173" s="10" t="inlineStr">
        <is>
          <t>L202</t>
        </is>
      </c>
      <c r="V173" s="10" t="n">
        <v>3</v>
      </c>
      <c r="W173" s="10" t="inlineStr">
        <is>
          <t>24.709638,121.836139</t>
        </is>
      </c>
      <c r="X173" s="10" t="inlineStr">
        <is>
          <t>溪口沙洲</t>
        </is>
      </c>
    </row>
    <row r="174">
      <c r="A174" s="10" t="inlineStr">
        <is>
          <t>L195</t>
        </is>
      </c>
      <c r="B174" s="10" t="inlineStr">
        <is>
          <t>溪口沙洲</t>
        </is>
      </c>
      <c r="C174" s="10" t="n"/>
      <c r="F174" s="10" t="n">
        <v>2</v>
      </c>
      <c r="I174" t="inlineStr">
        <is>
          <t>L195</t>
        </is>
      </c>
      <c r="J174" t="n">
        <v>2</v>
      </c>
      <c r="K174" t="inlineStr">
        <is>
          <t>08:18 褚偉嘉 Wei-Chia 新 L195 2</t>
        </is>
      </c>
      <c r="O174" t="inlineStr">
        <is>
          <t>10:29 line湧現 24.710762,121.837023</t>
        </is>
      </c>
      <c r="P174" s="11">
        <f>IF(VLOOKUP(U174,$A$2:$E$786,1,FALSE) = U174, "_", "X")</f>
        <v/>
      </c>
      <c r="Q174" s="10" t="inlineStr">
        <is>
          <t>2024/5/18 上午 8:02:38</t>
        </is>
      </c>
      <c r="R174" s="10" t="inlineStr">
        <is>
          <t>褚偉嘉</t>
        </is>
      </c>
      <c r="S174" s="10" t="n">
        <v>518</v>
      </c>
      <c r="T174" s="10" t="inlineStr">
        <is>
          <t>小燕鷗(LT)</t>
        </is>
      </c>
      <c r="U174" s="10" t="inlineStr">
        <is>
          <t>L192</t>
        </is>
      </c>
      <c r="V174" s="10" t="n">
        <v>2</v>
      </c>
      <c r="W174" s="10" t="inlineStr">
        <is>
          <t>24.7101027, 121.8369805</t>
        </is>
      </c>
      <c r="X174" s="10" t="inlineStr">
        <is>
          <t>溪口沙洲</t>
        </is>
      </c>
    </row>
    <row r="175">
      <c r="A175" s="10" t="inlineStr">
        <is>
          <t>L133</t>
        </is>
      </c>
      <c r="B175" s="10" t="inlineStr">
        <is>
          <t>溪口沙洲</t>
        </is>
      </c>
      <c r="C175" s="10" t="n"/>
      <c r="F175" s="10" t="n">
        <v>2</v>
      </c>
      <c r="I175" t="inlineStr">
        <is>
          <t>L133</t>
        </is>
      </c>
      <c r="J175" t="n">
        <v>2</v>
      </c>
      <c r="K175" t="inlineStr">
        <is>
          <t>08:18 莊浩然 新L133-2</t>
        </is>
      </c>
      <c r="O175" t="inlineStr">
        <is>
          <t>10:29 line湧現 新1顆</t>
        </is>
      </c>
      <c r="P175" s="11">
        <f>IF(VLOOKUP(U175,$A$2:$E$786,1,FALSE) = U175, "_", "X")</f>
        <v/>
      </c>
      <c r="Q175" s="10" t="inlineStr">
        <is>
          <t>2024/5/18 上午 8:03:27</t>
        </is>
      </c>
      <c r="R175" s="10" t="inlineStr">
        <is>
          <t>臻</t>
        </is>
      </c>
      <c r="S175" s="10" t="n">
        <v>518</v>
      </c>
      <c r="T175" s="10" t="inlineStr">
        <is>
          <t>小燕鷗(LT)</t>
        </is>
      </c>
      <c r="U175" s="10" t="inlineStr">
        <is>
          <t>L223</t>
        </is>
      </c>
      <c r="V175" s="10" t="n">
        <v>2</v>
      </c>
      <c r="W175" s="10" t="inlineStr">
        <is>
          <t>(24.7101517, 121.8370267)</t>
        </is>
      </c>
      <c r="X175" s="10" t="inlineStr">
        <is>
          <t>溪口沙洲</t>
        </is>
      </c>
    </row>
    <row r="176">
      <c r="A176" s="10" t="inlineStr">
        <is>
          <t>L155</t>
        </is>
      </c>
      <c r="B176" s="10" t="inlineStr">
        <is>
          <t>溪口沙洲</t>
        </is>
      </c>
      <c r="C176" s="10" t="n"/>
      <c r="F176" s="10" t="n">
        <v>2</v>
      </c>
      <c r="I176" t="inlineStr">
        <is>
          <t>L155</t>
        </is>
      </c>
      <c r="J176" t="n">
        <v>2</v>
      </c>
      <c r="K176" t="inlineStr">
        <is>
          <t>08:20 莊浩然 新L155-2</t>
        </is>
      </c>
      <c r="O176" t="inlineStr">
        <is>
          <t>10:30 陳介鵬(Satit) 要離開了</t>
        </is>
      </c>
      <c r="P176" s="11">
        <f>IF(VLOOKUP(U176,$A$2:$E$786,1,FALSE) = U176, "_", "X")</f>
        <v/>
      </c>
      <c r="Q176" s="10" t="inlineStr">
        <is>
          <t>2024/5/18 上午 8:06:32</t>
        </is>
      </c>
      <c r="R176" s="10" t="inlineStr">
        <is>
          <t>如</t>
        </is>
      </c>
      <c r="S176" s="10" t="n">
        <v>518</v>
      </c>
      <c r="T176" s="10" t="inlineStr">
        <is>
          <t>小燕鷗(LT)</t>
        </is>
      </c>
      <c r="U176" s="10" t="inlineStr">
        <is>
          <t>L153</t>
        </is>
      </c>
      <c r="V176" s="10" t="n">
        <v>1</v>
      </c>
      <c r="W176" s="10" t="inlineStr">
        <is>
          <t>24.710316,121.835852</t>
        </is>
      </c>
      <c r="X176" s="10" t="inlineStr">
        <is>
          <t>溪口沙洲</t>
        </is>
      </c>
    </row>
    <row r="177">
      <c r="A177" s="10" t="inlineStr">
        <is>
          <t>L206</t>
        </is>
      </c>
      <c r="B177" s="10" t="inlineStr">
        <is>
          <t>溪口沙洲</t>
        </is>
      </c>
      <c r="C177" s="10" t="n"/>
      <c r="F177" s="10" t="n">
        <v>2</v>
      </c>
      <c r="I177" t="inlineStr">
        <is>
          <t>L206</t>
        </is>
      </c>
      <c r="J177" t="n">
        <v>2</v>
      </c>
      <c r="K177" t="inlineStr">
        <is>
          <t>08:22 line湧現 新L206 2顆</t>
        </is>
      </c>
      <c r="O177" t="inlineStr">
        <is>
          <t>10:30 王枚 小幫手 溪口沙洲</t>
        </is>
      </c>
      <c r="P177" s="11">
        <f>IF(VLOOKUP(U177,$A$2:$E$786,1,FALSE) = U177, "_", "X")</f>
        <v/>
      </c>
      <c r="Q177" s="10" t="inlineStr">
        <is>
          <t>2024/5/18 上午 8:07:40</t>
        </is>
      </c>
      <c r="R177" s="10" t="inlineStr">
        <is>
          <t>憲</t>
        </is>
      </c>
      <c r="S177" s="10" t="n">
        <v>518</v>
      </c>
      <c r="T177" s="10" t="inlineStr">
        <is>
          <t>小燕鷗(LT)</t>
        </is>
      </c>
      <c r="U177" s="10" t="inlineStr">
        <is>
          <t>L204</t>
        </is>
      </c>
      <c r="V177" s="10" t="n">
        <v>3</v>
      </c>
      <c r="W177" s="10" t="inlineStr">
        <is>
          <t>24.710409,121.835893</t>
        </is>
      </c>
      <c r="X177" s="10" t="inlineStr">
        <is>
          <t>溪口沙洲</t>
        </is>
      </c>
    </row>
    <row r="178">
      <c r="A178" s="10" t="inlineStr">
        <is>
          <t>L176</t>
        </is>
      </c>
      <c r="B178" s="10" t="inlineStr">
        <is>
          <t>溪口沙洲</t>
        </is>
      </c>
      <c r="C178" s="10" t="n"/>
      <c r="F178" s="10" t="n">
        <v>3</v>
      </c>
      <c r="I178" t="inlineStr">
        <is>
          <t>L176</t>
        </is>
      </c>
      <c r="J178" t="n">
        <v>3</v>
      </c>
      <c r="K178" t="inlineStr">
        <is>
          <t>08:22 江支寬 新L176-3</t>
        </is>
      </c>
      <c r="O178" t="inlineStr">
        <is>
          <t>10:30 line湧現 24.710749,121.836849</t>
        </is>
      </c>
      <c r="P178" s="11">
        <f>IF(VLOOKUP(U178,$A$2:$E$786,1,FALSE) = U178, "_", "X")</f>
        <v/>
      </c>
      <c r="Q178" s="10" t="inlineStr">
        <is>
          <t>2024/5/18 上午 8:08:01</t>
        </is>
      </c>
      <c r="R178" s="10" t="inlineStr">
        <is>
          <t>m</t>
        </is>
      </c>
      <c r="S178" s="10" t="n">
        <v>518</v>
      </c>
      <c r="T178" s="10" t="inlineStr">
        <is>
          <t>小燕鷗(LT)</t>
        </is>
      </c>
      <c r="U178" s="10" t="inlineStr">
        <is>
          <t>L162</t>
        </is>
      </c>
      <c r="V178" s="10" t="n">
        <v>3</v>
      </c>
      <c r="W178" s="10" t="inlineStr">
        <is>
          <t>24.710187,121.836648</t>
        </is>
      </c>
      <c r="X178" s="10" t="inlineStr">
        <is>
          <t>溪口沙洲</t>
        </is>
      </c>
    </row>
    <row r="179">
      <c r="A179" s="10" t="inlineStr">
        <is>
          <t>L226</t>
        </is>
      </c>
      <c r="B179" s="10" t="inlineStr">
        <is>
          <t>溪口沙洲</t>
        </is>
      </c>
      <c r="C179" s="10" t="n"/>
      <c r="F179" s="10" t="n">
        <v>2</v>
      </c>
      <c r="I179" t="inlineStr">
        <is>
          <t>L226</t>
        </is>
      </c>
      <c r="J179" t="n">
        <v>2</v>
      </c>
      <c r="K179" t="inlineStr">
        <is>
          <t>08:21 +臻 新L226 2</t>
        </is>
      </c>
      <c r="O179" t="inlineStr"/>
      <c r="P179" s="11">
        <f>IF(VLOOKUP(U179,$A$2:$E$786,1,FALSE) = U179, "_", "X")</f>
        <v/>
      </c>
      <c r="Q179" s="10" t="inlineStr">
        <is>
          <t>2024/5/18 上午 8:08:48</t>
        </is>
      </c>
      <c r="R179" s="10" t="inlineStr">
        <is>
          <t>鄭秋香</t>
        </is>
      </c>
      <c r="S179" s="10" t="n">
        <v>518</v>
      </c>
      <c r="T179" s="10" t="inlineStr">
        <is>
          <t>小燕鷗(LT)</t>
        </is>
      </c>
      <c r="U179" s="10" t="inlineStr">
        <is>
          <t>L173</t>
        </is>
      </c>
      <c r="V179" s="10" t="n">
        <v>2</v>
      </c>
      <c r="W179" s="10" t="inlineStr">
        <is>
          <t>(24.7101060, 121.8360209)</t>
        </is>
      </c>
      <c r="X179" s="10" t="inlineStr">
        <is>
          <t>溪口沙洲</t>
        </is>
      </c>
    </row>
    <row r="180">
      <c r="A180" s="10" t="inlineStr">
        <is>
          <t>L213</t>
        </is>
      </c>
      <c r="B180" s="10" t="inlineStr">
        <is>
          <t>溪口沙洲</t>
        </is>
      </c>
      <c r="C180" s="10" t="n"/>
      <c r="F180" s="10" t="n">
        <v>2</v>
      </c>
      <c r="I180" t="inlineStr">
        <is>
          <t>L213</t>
        </is>
      </c>
      <c r="J180" t="n">
        <v>2</v>
      </c>
      <c r="K180" t="inlineStr">
        <is>
          <t>08:21 陳介鵬(Satit) 新 L213,2</t>
        </is>
      </c>
      <c r="O180" t="inlineStr">
        <is>
          <t>10:30 line湧現 新2顆</t>
        </is>
      </c>
      <c r="P180" s="11">
        <f>IF(VLOOKUP(U180,$A$2:$E$786,1,FALSE) = U180, "_", "X")</f>
        <v/>
      </c>
      <c r="Q180" s="10" t="inlineStr">
        <is>
          <t>2024/5/18 上午 8:09:31</t>
        </is>
      </c>
      <c r="R180" s="10" t="inlineStr">
        <is>
          <t>褚偉嘉</t>
        </is>
      </c>
      <c r="S180" s="10" t="n">
        <v>518</v>
      </c>
      <c r="T180" s="10" t="inlineStr">
        <is>
          <t>小燕鷗(LT)</t>
        </is>
      </c>
      <c r="U180" s="10" t="inlineStr">
        <is>
          <t>L193</t>
        </is>
      </c>
      <c r="V180" s="10" t="n">
        <v>1</v>
      </c>
      <c r="W180" s="10" t="inlineStr">
        <is>
          <t>24.7104374, 121.8367622</t>
        </is>
      </c>
      <c r="X180" s="10" t="inlineStr">
        <is>
          <t>溪口沙洲</t>
        </is>
      </c>
    </row>
    <row r="181">
      <c r="A181" s="10" t="inlineStr">
        <is>
          <t>L196</t>
        </is>
      </c>
      <c r="B181" s="10" t="inlineStr">
        <is>
          <t>溪口沙洲</t>
        </is>
      </c>
      <c r="C181" s="10" t="n"/>
      <c r="F181" s="10" t="n">
        <v>3</v>
      </c>
      <c r="I181" t="inlineStr">
        <is>
          <t>L196</t>
        </is>
      </c>
      <c r="J181" t="n">
        <v>3</v>
      </c>
      <c r="K181" t="inlineStr">
        <is>
          <t>08:22 褚偉嘉 Wei-Chia 新 L196 3</t>
        </is>
      </c>
      <c r="O181" t="inlineStr"/>
      <c r="P181" s="11">
        <f>IF(VLOOKUP(U181,$A$2:$E$786,1,FALSE) = U181, "_", "X")</f>
        <v/>
      </c>
      <c r="Q181" s="10" t="inlineStr">
        <is>
          <t>2024/5/18 上午 8:10:19</t>
        </is>
      </c>
      <c r="R181" s="10" t="inlineStr">
        <is>
          <t>如</t>
        </is>
      </c>
      <c r="S181" s="10" t="n">
        <v>518</v>
      </c>
      <c r="T181" s="10" t="inlineStr">
        <is>
          <t>小燕鷗(LT)</t>
        </is>
      </c>
      <c r="U181" s="10" t="inlineStr">
        <is>
          <t>L154</t>
        </is>
      </c>
      <c r="V181" s="10" t="n">
        <v>2</v>
      </c>
      <c r="W181" s="10" t="inlineStr">
        <is>
          <t>24.710504,121.835850</t>
        </is>
      </c>
      <c r="X181" s="10" t="inlineStr">
        <is>
          <t>溪口沙洲</t>
        </is>
      </c>
    </row>
    <row r="182">
      <c r="A182" s="10" t="inlineStr">
        <is>
          <t>L134</t>
        </is>
      </c>
      <c r="B182" s="10" t="inlineStr">
        <is>
          <t>溪口沙洲</t>
        </is>
      </c>
      <c r="C182" s="10" t="n"/>
      <c r="F182" s="10" t="n">
        <v>2</v>
      </c>
      <c r="I182" t="inlineStr">
        <is>
          <t>L134</t>
        </is>
      </c>
      <c r="J182" t="n">
        <v>2</v>
      </c>
      <c r="K182" t="inlineStr">
        <is>
          <t>08:22 莊浩然 新L134-2</t>
        </is>
      </c>
      <c r="O182" t="inlineStr"/>
      <c r="P182" s="11">
        <f>IF(VLOOKUP(U182,$A$2:$E$786,1,FALSE) = U182, "_", "X")</f>
        <v/>
      </c>
      <c r="Q182" s="10" t="inlineStr">
        <is>
          <t>2024/5/18 上午 8:10:41</t>
        </is>
      </c>
      <c r="R182" s="10" t="inlineStr">
        <is>
          <t>臻</t>
        </is>
      </c>
      <c r="S182" s="10" t="n">
        <v>518</v>
      </c>
      <c r="T182" s="10" t="inlineStr">
        <is>
          <t>小燕鷗(LT)</t>
        </is>
      </c>
      <c r="U182" s="10" t="inlineStr">
        <is>
          <t>L224</t>
        </is>
      </c>
      <c r="V182" s="10" t="n">
        <v>2</v>
      </c>
      <c r="W182" s="10" t="inlineStr">
        <is>
          <t>(24.7109235, 121.8367823)</t>
        </is>
      </c>
      <c r="X182" s="10" t="inlineStr">
        <is>
          <t>溪口沙洲</t>
        </is>
      </c>
    </row>
    <row r="183">
      <c r="A183" s="10" t="inlineStr">
        <is>
          <t>L177</t>
        </is>
      </c>
      <c r="B183" s="10" t="inlineStr">
        <is>
          <t>溪口沙洲</t>
        </is>
      </c>
      <c r="C183" s="10" t="n"/>
      <c r="F183" s="10" t="n">
        <v>2</v>
      </c>
      <c r="I183" t="inlineStr">
        <is>
          <t>L177</t>
        </is>
      </c>
      <c r="J183" t="n">
        <v>2</v>
      </c>
      <c r="K183" t="inlineStr">
        <is>
          <t>08:26 江支寬 新L177-2</t>
        </is>
      </c>
      <c r="O183" t="inlineStr"/>
      <c r="P183" s="11">
        <f>IF(VLOOKUP(U183,$A$2:$E$786,1,FALSE) = U183, "_", "X")</f>
        <v/>
      </c>
      <c r="Q183" s="10" t="inlineStr">
        <is>
          <t>2024/5/18 上午 8:10:48</t>
        </is>
      </c>
      <c r="R183" s="10" t="inlineStr">
        <is>
          <t>鄭秋香</t>
        </is>
      </c>
      <c r="S183" s="10" t="n">
        <v>518</v>
      </c>
      <c r="T183" s="10" t="inlineStr">
        <is>
          <t>小燕鷗(LT)</t>
        </is>
      </c>
      <c r="U183" s="10" t="inlineStr">
        <is>
          <t>L174</t>
        </is>
      </c>
      <c r="V183" s="10" t="n">
        <v>2</v>
      </c>
      <c r="W183" s="10" t="inlineStr">
        <is>
          <t>(24.7102544, 121.8359699)</t>
        </is>
      </c>
      <c r="X183" s="10" t="inlineStr">
        <is>
          <t>溪口沙洲</t>
        </is>
      </c>
    </row>
    <row r="184">
      <c r="A184" s="10" t="inlineStr">
        <is>
          <t>L164</t>
        </is>
      </c>
      <c r="B184" s="10" t="inlineStr">
        <is>
          <t>溪口沙洲</t>
        </is>
      </c>
      <c r="C184" s="10" t="n"/>
      <c r="F184" s="10" t="n">
        <v>2</v>
      </c>
      <c r="I184" t="inlineStr">
        <is>
          <t>L164</t>
        </is>
      </c>
      <c r="J184" t="n">
        <v>2</v>
      </c>
      <c r="K184" t="inlineStr">
        <is>
          <t>08:24 王枚 L164新2</t>
        </is>
      </c>
      <c r="O184" t="inlineStr">
        <is>
          <t>17:06 line湧現 謝謝介鵬幫忙補巢位旗</t>
        </is>
      </c>
      <c r="P184" s="11">
        <f>IF(VLOOKUP(U184,$A$2:$E$786,1,FALSE) = U184, "_", "X")</f>
        <v/>
      </c>
      <c r="Q184" s="10" t="inlineStr">
        <is>
          <t>2024/5/18 上午 8:11:06</t>
        </is>
      </c>
      <c r="R184" s="10" t="inlineStr">
        <is>
          <t>介</t>
        </is>
      </c>
      <c r="S184" s="10" t="n">
        <v>518</v>
      </c>
      <c r="T184" s="10" t="inlineStr">
        <is>
          <t>小燕鷗(LT)</t>
        </is>
      </c>
      <c r="U184" s="10" t="inlineStr">
        <is>
          <t>L211</t>
        </is>
      </c>
      <c r="V184" s="10" t="n">
        <v>2</v>
      </c>
      <c r="W184" s="10" t="inlineStr">
        <is>
          <t>24.710894,121.836926</t>
        </is>
      </c>
      <c r="X184" s="10" t="inlineStr">
        <is>
          <t>溪口沙洲</t>
        </is>
      </c>
    </row>
    <row r="185">
      <c r="A185" s="10" t="inlineStr">
        <is>
          <t>L197</t>
        </is>
      </c>
      <c r="B185" s="10" t="inlineStr">
        <is>
          <t>溪口沙洲</t>
        </is>
      </c>
      <c r="C185" s="10" t="n"/>
      <c r="F185" s="10" t="n">
        <v>2</v>
      </c>
      <c r="I185" t="inlineStr">
        <is>
          <t>L197</t>
        </is>
      </c>
      <c r="J185" t="n">
        <v>2</v>
      </c>
      <c r="K185" t="inlineStr">
        <is>
          <t>08:26 褚偉嘉 Wei-Chia 新L197 2</t>
        </is>
      </c>
      <c r="O185" t="inlineStr"/>
      <c r="P185" s="11">
        <f>IF(VLOOKUP(U185,$A$2:$E$786,1,FALSE) = U185, "_", "X")</f>
        <v/>
      </c>
      <c r="Q185" s="10" t="inlineStr">
        <is>
          <t>2024/5/18 上午 8:13:50</t>
        </is>
      </c>
      <c r="R185" s="10" t="inlineStr">
        <is>
          <t>臻</t>
        </is>
      </c>
      <c r="S185" s="10" t="n">
        <v>518</v>
      </c>
      <c r="T185" s="10" t="inlineStr">
        <is>
          <t>小燕鷗(LT)</t>
        </is>
      </c>
      <c r="U185" s="10" t="inlineStr">
        <is>
          <t>L225</t>
        </is>
      </c>
      <c r="V185" s="10" t="n">
        <v>3</v>
      </c>
      <c r="W185" s="10" t="inlineStr">
        <is>
          <t>(24.7111787, 121.8367900)</t>
        </is>
      </c>
      <c r="X185" s="10" t="inlineStr">
        <is>
          <t>溪口沙洲</t>
        </is>
      </c>
    </row>
    <row r="186">
      <c r="A186" s="10" t="inlineStr">
        <is>
          <t>L214</t>
        </is>
      </c>
      <c r="B186" s="10" t="inlineStr">
        <is>
          <t>溪口沙洲</t>
        </is>
      </c>
      <c r="C186" s="10" t="n"/>
      <c r="F186" s="10" t="n">
        <v>2</v>
      </c>
      <c r="I186" t="inlineStr">
        <is>
          <t>L214</t>
        </is>
      </c>
      <c r="J186" t="n">
        <v>2</v>
      </c>
      <c r="K186" t="inlineStr">
        <is>
          <t>08:25 陳介鵬(Satit) 新 L214,2</t>
        </is>
      </c>
      <c r="L186" t="inlineStr">
        <is>
          <t>L274</t>
        </is>
      </c>
      <c r="M186" t="n">
        <v>2</v>
      </c>
      <c r="N186" t="inlineStr">
        <is>
          <t>17:11 陳介鵬(Satit) 新 L274,2</t>
        </is>
      </c>
      <c r="P186" s="11">
        <f>IF(VLOOKUP(U186,$A$2:$E$786,1,FALSE) = U186, "_", "X")</f>
        <v/>
      </c>
      <c r="Q186" s="10" t="inlineStr">
        <is>
          <t>2024/5/18 上午 8:14:54</t>
        </is>
      </c>
      <c r="R186" s="10" t="inlineStr">
        <is>
          <t>褚偉嘉</t>
        </is>
      </c>
      <c r="S186" s="10" t="n">
        <v>518</v>
      </c>
      <c r="T186" s="10" t="inlineStr">
        <is>
          <t>小燕鷗(LT)</t>
        </is>
      </c>
      <c r="U186" s="10" t="inlineStr">
        <is>
          <t>L194</t>
        </is>
      </c>
      <c r="V186" s="10" t="n">
        <v>3</v>
      </c>
      <c r="W186" s="10" t="inlineStr">
        <is>
          <t>24.7106369, 121.8367602</t>
        </is>
      </c>
      <c r="X186" s="10" t="inlineStr">
        <is>
          <t>溪口沙洲</t>
        </is>
      </c>
    </row>
    <row r="187">
      <c r="A187" s="10" t="inlineStr">
        <is>
          <t>L135</t>
        </is>
      </c>
      <c r="B187" s="10" t="inlineStr">
        <is>
          <t>溪口沙洲</t>
        </is>
      </c>
      <c r="C187" s="10" t="n"/>
      <c r="F187" s="10" t="n">
        <v>2</v>
      </c>
      <c r="I187" t="inlineStr">
        <is>
          <t>L135</t>
        </is>
      </c>
      <c r="J187" t="n">
        <v>3</v>
      </c>
      <c r="K187" t="inlineStr">
        <is>
          <t>08:27 莊浩然 新L135-3</t>
        </is>
      </c>
      <c r="O187" t="inlineStr"/>
      <c r="P187" s="11">
        <f>IF(VLOOKUP(U187,$A$2:$E$786,1,FALSE) = U187, "_", "X")</f>
        <v/>
      </c>
      <c r="Q187" s="10" t="inlineStr">
        <is>
          <t>2024/5/18 上午 8:16:10</t>
        </is>
      </c>
      <c r="R187" s="10" t="inlineStr">
        <is>
          <t>鄭秋香</t>
        </is>
      </c>
      <c r="S187" s="10" t="n">
        <v>518</v>
      </c>
      <c r="T187" s="10" t="inlineStr">
        <is>
          <t>小燕鷗(LT)</t>
        </is>
      </c>
      <c r="U187" s="10" t="inlineStr">
        <is>
          <t>L175</t>
        </is>
      </c>
      <c r="V187" s="10" t="n">
        <v>3</v>
      </c>
      <c r="W187" s="10" t="inlineStr">
        <is>
          <t>(24.7103214, 121.8357366)</t>
        </is>
      </c>
      <c r="X187" s="10" t="inlineStr">
        <is>
          <t>溪口沙洲</t>
        </is>
      </c>
    </row>
    <row r="188">
      <c r="A188" s="10" t="inlineStr">
        <is>
          <t>L165</t>
        </is>
      </c>
      <c r="B188" s="10" t="inlineStr">
        <is>
          <t>溪口沙洲</t>
        </is>
      </c>
      <c r="C188" s="10" t="n"/>
      <c r="F188" s="10" t="n">
        <v>1</v>
      </c>
      <c r="I188" t="inlineStr">
        <is>
          <t>L165</t>
        </is>
      </c>
      <c r="J188" t="n">
        <v>1</v>
      </c>
      <c r="K188" t="inlineStr">
        <is>
          <t>08:28 王枚 L165新1</t>
        </is>
      </c>
      <c r="O188" t="inlineStr"/>
      <c r="P188" s="11">
        <f>IF(VLOOKUP(U188,$A$2:$E$786,1,FALSE) = U188, "_", "X")</f>
        <v/>
      </c>
      <c r="Q188" s="10" t="inlineStr">
        <is>
          <t>2024/5/18 上午 8:16:36</t>
        </is>
      </c>
      <c r="R188" s="10" t="inlineStr">
        <is>
          <t>如</t>
        </is>
      </c>
      <c r="S188" s="10" t="n">
        <v>518</v>
      </c>
      <c r="T188" s="10" t="inlineStr">
        <is>
          <t>小燕鷗(LT)</t>
        </is>
      </c>
      <c r="U188" s="10" t="inlineStr">
        <is>
          <t>L132</t>
        </is>
      </c>
      <c r="V188" s="10" t="n">
        <v>2</v>
      </c>
      <c r="W188" s="10" t="inlineStr">
        <is>
          <t>24.710952,121.835737</t>
        </is>
      </c>
      <c r="X188" s="10" t="inlineStr">
        <is>
          <t>溪口沙洲</t>
        </is>
      </c>
    </row>
    <row r="189">
      <c r="A189" s="10" t="inlineStr">
        <is>
          <t>L215</t>
        </is>
      </c>
      <c r="B189" s="10" t="inlineStr">
        <is>
          <t>溪口沙洲</t>
        </is>
      </c>
      <c r="C189" s="10" t="n"/>
      <c r="F189" s="10" t="n">
        <v>3</v>
      </c>
      <c r="I189" t="inlineStr">
        <is>
          <t>L215</t>
        </is>
      </c>
      <c r="J189" t="n">
        <v>3</v>
      </c>
      <c r="K189" t="inlineStr">
        <is>
          <t>08:29 陳介鵬(Satit) 新 L215,3</t>
        </is>
      </c>
      <c r="O189" t="inlineStr"/>
      <c r="P189" s="11">
        <f>IF(VLOOKUP(U189,$A$2:$E$786,1,FALSE) = U189, "_", "X")</f>
        <v/>
      </c>
      <c r="Q189" s="10" t="inlineStr">
        <is>
          <t>2024/5/18 上午 8:16:52</t>
        </is>
      </c>
      <c r="R189" s="10" t="inlineStr">
        <is>
          <t>介</t>
        </is>
      </c>
      <c r="S189" s="10" t="n">
        <v>518</v>
      </c>
      <c r="T189" s="10" t="inlineStr">
        <is>
          <t>小燕鷗(LT)</t>
        </is>
      </c>
      <c r="U189" s="10" t="inlineStr">
        <is>
          <t>L212</t>
        </is>
      </c>
      <c r="V189" s="10" t="n">
        <v>2</v>
      </c>
      <c r="W189" s="10" t="inlineStr">
        <is>
          <t>24.710951,121.837072</t>
        </is>
      </c>
      <c r="X189" s="10" t="inlineStr">
        <is>
          <t>溪口沙洲</t>
        </is>
      </c>
    </row>
    <row r="190">
      <c r="A190" s="10" t="inlineStr">
        <is>
          <t>L178</t>
        </is>
      </c>
      <c r="B190" s="10" t="inlineStr">
        <is>
          <t>溪口沙洲</t>
        </is>
      </c>
      <c r="C190" s="10" t="n"/>
      <c r="F190" s="10" t="n">
        <v>2</v>
      </c>
      <c r="I190" t="inlineStr">
        <is>
          <t>L178</t>
        </is>
      </c>
      <c r="J190" t="n">
        <v>2</v>
      </c>
      <c r="K190" t="inlineStr">
        <is>
          <t>08:33 江支寬 新L178-2</t>
        </is>
      </c>
      <c r="O190" t="inlineStr"/>
      <c r="P190" s="11">
        <f>IF(VLOOKUP(U190,$A$2:$E$786,1,FALSE) = U190, "_", "X")</f>
        <v/>
      </c>
      <c r="Q190" s="10" t="inlineStr">
        <is>
          <t>2024/5/18 上午 8:17:23</t>
        </is>
      </c>
      <c r="R190" s="10" t="inlineStr">
        <is>
          <t>憲</t>
        </is>
      </c>
      <c r="S190" s="10" t="n">
        <v>518</v>
      </c>
      <c r="T190" s="10" t="inlineStr">
        <is>
          <t>小燕鷗(LT)</t>
        </is>
      </c>
      <c r="U190" s="10" t="inlineStr">
        <is>
          <t>L205</t>
        </is>
      </c>
      <c r="V190" s="10" t="n">
        <v>2</v>
      </c>
      <c r="W190" s="10" t="inlineStr">
        <is>
          <t>24.710953,121.835961</t>
        </is>
      </c>
      <c r="X190" s="10" t="inlineStr">
        <is>
          <t>溪口沙洲</t>
        </is>
      </c>
    </row>
    <row r="191">
      <c r="A191" s="10" t="inlineStr">
        <is>
          <t>L166</t>
        </is>
      </c>
      <c r="B191" s="10" t="inlineStr">
        <is>
          <t>溪口沙洲</t>
        </is>
      </c>
      <c r="C191" s="10" t="n"/>
      <c r="F191" s="10" t="n">
        <v>1</v>
      </c>
      <c r="I191" t="inlineStr">
        <is>
          <t>L166</t>
        </is>
      </c>
      <c r="J191" t="n">
        <v>1</v>
      </c>
      <c r="K191" t="inlineStr">
        <is>
          <t>08:32 王枚 L166新1</t>
        </is>
      </c>
      <c r="O191" t="inlineStr"/>
      <c r="P191" s="11">
        <f>IF(VLOOKUP(U191,$A$2:$E$786,1,FALSE) = U191, "_", "X")</f>
        <v/>
      </c>
      <c r="Q191" s="10" t="inlineStr">
        <is>
          <t>2024/5/18 上午 8:18:09</t>
        </is>
      </c>
      <c r="R191" s="10" t="inlineStr">
        <is>
          <t>m</t>
        </is>
      </c>
      <c r="S191" s="10" t="n">
        <v>518</v>
      </c>
      <c r="T191" s="10" t="inlineStr">
        <is>
          <t>小燕鷗(LT)</t>
        </is>
      </c>
      <c r="U191" s="10" t="inlineStr">
        <is>
          <t>L163</t>
        </is>
      </c>
      <c r="V191" s="10" t="n">
        <v>2</v>
      </c>
      <c r="W191" s="10" t="inlineStr">
        <is>
          <t>24.710512,121.836561</t>
        </is>
      </c>
      <c r="X191" s="10" t="inlineStr">
        <is>
          <t>溪口沙洲</t>
        </is>
      </c>
    </row>
    <row r="192">
      <c r="A192" s="10" t="inlineStr">
        <is>
          <t>L159</t>
        </is>
      </c>
      <c r="B192" s="10" t="inlineStr">
        <is>
          <t>溪口沙洲</t>
        </is>
      </c>
      <c r="C192" s="10" t="n"/>
      <c r="F192" s="10" t="n">
        <v>3</v>
      </c>
      <c r="I192" t="inlineStr">
        <is>
          <t>L159</t>
        </is>
      </c>
      <c r="J192" t="n">
        <v>3</v>
      </c>
      <c r="K192" t="inlineStr">
        <is>
          <t>08:34 莊浩然 新L159-3</t>
        </is>
      </c>
      <c r="P192" s="11">
        <f>IF(VLOOKUP(U192,$A$2:$E$786,1,FALSE) = U192, "_", "X")</f>
        <v/>
      </c>
      <c r="Q192" s="10" t="inlineStr">
        <is>
          <t>2024/5/18 上午 8:19:16</t>
        </is>
      </c>
      <c r="R192" s="10" t="inlineStr">
        <is>
          <t>褚偉嘉</t>
        </is>
      </c>
      <c r="S192" s="10" t="n">
        <v>518</v>
      </c>
      <c r="T192" s="10" t="inlineStr">
        <is>
          <t>小燕鷗(LT)</t>
        </is>
      </c>
      <c r="U192" s="10" t="inlineStr">
        <is>
          <t>L195</t>
        </is>
      </c>
      <c r="V192" s="10" t="n">
        <v>2</v>
      </c>
      <c r="W192" s="10" t="inlineStr">
        <is>
          <t>24.7109363, 121.8365724</t>
        </is>
      </c>
      <c r="X192" s="10" t="inlineStr">
        <is>
          <t>溪口沙洲</t>
        </is>
      </c>
    </row>
    <row r="193">
      <c r="A193" s="10" t="inlineStr">
        <is>
          <t>L207</t>
        </is>
      </c>
      <c r="B193" s="10" t="inlineStr">
        <is>
          <t>溪口沙洲</t>
        </is>
      </c>
      <c r="C193" s="10" t="n"/>
      <c r="F193" s="10" t="n">
        <v>1</v>
      </c>
      <c r="I193" t="inlineStr">
        <is>
          <t>L207</t>
        </is>
      </c>
      <c r="J193" t="n">
        <v>1</v>
      </c>
      <c r="K193" t="inlineStr">
        <is>
          <t>08:34 line湧現 新l207 1顆</t>
        </is>
      </c>
      <c r="P193" s="11">
        <f>IF(VLOOKUP(U193,$A$2:$E$786,1,FALSE) = U193, "_", "X")</f>
        <v/>
      </c>
      <c r="Q193" s="10" t="inlineStr">
        <is>
          <t>2024/5/18 上午 8:19:41</t>
        </is>
      </c>
      <c r="R193" s="10" t="inlineStr">
        <is>
          <t>如</t>
        </is>
      </c>
      <c r="S193" s="10" t="n">
        <v>518</v>
      </c>
      <c r="T193" s="10" t="inlineStr">
        <is>
          <t>小燕鷗(LT)</t>
        </is>
      </c>
      <c r="U193" s="10" t="inlineStr">
        <is>
          <t>L133</t>
        </is>
      </c>
      <c r="V193" s="10" t="n">
        <v>2</v>
      </c>
      <c r="W193" s="10" t="inlineStr">
        <is>
          <t>24.710999,121.835819</t>
        </is>
      </c>
      <c r="X193" s="10" t="inlineStr">
        <is>
          <t>溪口沙洲</t>
        </is>
      </c>
    </row>
    <row r="194">
      <c r="A194" s="10" t="inlineStr">
        <is>
          <t>L179</t>
        </is>
      </c>
      <c r="B194" s="10" t="inlineStr">
        <is>
          <t>溪口沙洲</t>
        </is>
      </c>
      <c r="C194" s="10" t="n"/>
      <c r="F194" s="10" t="n">
        <v>2</v>
      </c>
      <c r="I194" t="inlineStr">
        <is>
          <t>L179</t>
        </is>
      </c>
      <c r="J194" t="n">
        <v>2</v>
      </c>
      <c r="K194" t="inlineStr">
        <is>
          <t>08:35 江支寬 新L179-2</t>
        </is>
      </c>
      <c r="P194" s="11">
        <f>IF(VLOOKUP(U194,$A$2:$E$786,1,FALSE) = U194, "_", "X")</f>
        <v/>
      </c>
      <c r="Q194" s="10" t="inlineStr">
        <is>
          <t>2024/5/18 上午 8:21:54</t>
        </is>
      </c>
      <c r="R194" s="10" t="inlineStr">
        <is>
          <t>如</t>
        </is>
      </c>
      <c r="S194" s="10" t="n">
        <v>518</v>
      </c>
      <c r="T194" s="10" t="inlineStr">
        <is>
          <t>小燕鷗(LT)</t>
        </is>
      </c>
      <c r="U194" s="10" t="inlineStr">
        <is>
          <t>L155</t>
        </is>
      </c>
      <c r="V194" s="10" t="n">
        <v>2</v>
      </c>
      <c r="W194" s="10" t="inlineStr">
        <is>
          <t>24.710984,121.835762</t>
        </is>
      </c>
      <c r="X194" s="10" t="inlineStr">
        <is>
          <t>溪口沙洲</t>
        </is>
      </c>
    </row>
    <row r="195">
      <c r="A195" s="10" t="inlineStr">
        <is>
          <t>L198</t>
        </is>
      </c>
      <c r="B195" s="10" t="inlineStr">
        <is>
          <t>溪口沙洲</t>
        </is>
      </c>
      <c r="C195" s="10" t="n"/>
      <c r="F195" s="10" t="n">
        <v>3</v>
      </c>
      <c r="I195" t="inlineStr">
        <is>
          <t>L198</t>
        </is>
      </c>
      <c r="J195" t="n">
        <v>3</v>
      </c>
      <c r="K195" t="inlineStr">
        <is>
          <t>08:35 褚偉嘉 Wei-Chia 新L198 3</t>
        </is>
      </c>
      <c r="P195" s="11">
        <f>IF(VLOOKUP(U195,$A$2:$E$786,1,FALSE) = U195, "_", "X")</f>
        <v/>
      </c>
      <c r="Q195" s="10" t="inlineStr">
        <is>
          <t>2024/5/18 上午 8:21:59</t>
        </is>
      </c>
      <c r="R195" s="10" t="inlineStr">
        <is>
          <t>憲</t>
        </is>
      </c>
      <c r="S195" s="10" t="n">
        <v>518</v>
      </c>
      <c r="T195" s="10" t="inlineStr">
        <is>
          <t>小燕鷗(LT)</t>
        </is>
      </c>
      <c r="U195" s="10" t="inlineStr">
        <is>
          <t>L206</t>
        </is>
      </c>
      <c r="V195" s="10" t="n">
        <v>2</v>
      </c>
      <c r="W195" s="10" t="inlineStr">
        <is>
          <t>24.710950,121.836005</t>
        </is>
      </c>
      <c r="X195" s="10" t="inlineStr">
        <is>
          <t>溪口沙洲</t>
        </is>
      </c>
    </row>
    <row r="196">
      <c r="A196" s="10" t="inlineStr">
        <is>
          <t>L180</t>
        </is>
      </c>
      <c r="B196" s="10" t="inlineStr">
        <is>
          <t>溪口沙洲</t>
        </is>
      </c>
      <c r="C196" s="10" t="n"/>
      <c r="F196" s="10" t="n">
        <v>2</v>
      </c>
      <c r="I196" t="inlineStr">
        <is>
          <t>L180</t>
        </is>
      </c>
      <c r="J196" t="n">
        <v>2</v>
      </c>
      <c r="K196" t="inlineStr">
        <is>
          <t>08:38 江支寬 新L180-2</t>
        </is>
      </c>
      <c r="P196" s="11">
        <f>IF(VLOOKUP(U196,$A$2:$E$786,1,FALSE) = U196, "_", "X")</f>
        <v/>
      </c>
      <c r="Q196" s="10" t="inlineStr">
        <is>
          <t>2024/5/18 上午 8:21:59</t>
        </is>
      </c>
      <c r="R196" s="10" t="inlineStr">
        <is>
          <t>鄭秋香</t>
        </is>
      </c>
      <c r="S196" s="10" t="n">
        <v>518</v>
      </c>
      <c r="T196" s="10" t="inlineStr">
        <is>
          <t>小燕鷗(LT)</t>
        </is>
      </c>
      <c r="U196" s="10" t="inlineStr">
        <is>
          <t>L176</t>
        </is>
      </c>
      <c r="V196" s="10" t="n">
        <v>3</v>
      </c>
      <c r="W196" s="10" t="inlineStr">
        <is>
          <t>(24.7105513, 121.8353212)</t>
        </is>
      </c>
      <c r="X196" s="10" t="inlineStr">
        <is>
          <t>溪口沙洲</t>
        </is>
      </c>
    </row>
    <row r="197">
      <c r="A197" s="10" t="inlineStr">
        <is>
          <t>L167</t>
        </is>
      </c>
      <c r="B197" s="10" t="inlineStr">
        <is>
          <t>溪口沙洲</t>
        </is>
      </c>
      <c r="C197" s="10" t="n"/>
      <c r="F197" s="10" t="n">
        <v>2</v>
      </c>
      <c r="I197" t="inlineStr">
        <is>
          <t>L167</t>
        </is>
      </c>
      <c r="J197" t="n">
        <v>2</v>
      </c>
      <c r="K197" t="inlineStr">
        <is>
          <t>08:36 王枚 L167新2</t>
        </is>
      </c>
      <c r="P197" s="11">
        <f>IF(VLOOKUP(U197,$A$2:$E$786,1,FALSE) = U197, "_", "X")</f>
        <v/>
      </c>
      <c r="Q197" s="10" t="inlineStr">
        <is>
          <t>2024/5/18 上午 8:22:05</t>
        </is>
      </c>
      <c r="R197" s="10" t="inlineStr">
        <is>
          <t>臻</t>
        </is>
      </c>
      <c r="S197" s="10" t="n">
        <v>518</v>
      </c>
      <c r="T197" s="10" t="inlineStr">
        <is>
          <t>小燕鷗(LT)</t>
        </is>
      </c>
      <c r="U197" s="10" t="inlineStr">
        <is>
          <t>L226</t>
        </is>
      </c>
      <c r="V197" s="10" t="n">
        <v>2</v>
      </c>
      <c r="W197" s="10" t="inlineStr">
        <is>
          <t>(24.7113831, 121.8366482)</t>
        </is>
      </c>
      <c r="X197" s="10" t="inlineStr">
        <is>
          <t>溪口沙洲</t>
        </is>
      </c>
    </row>
    <row r="198">
      <c r="A198" s="10" t="inlineStr">
        <is>
          <t>L227</t>
        </is>
      </c>
      <c r="B198" s="10" t="inlineStr">
        <is>
          <t>溪口沙洲</t>
        </is>
      </c>
      <c r="C198" s="10" t="n"/>
      <c r="F198" s="10" t="n">
        <v>1</v>
      </c>
      <c r="I198" t="inlineStr">
        <is>
          <t>L227</t>
        </is>
      </c>
      <c r="J198" t="n">
        <v>1</v>
      </c>
      <c r="K198" t="inlineStr">
        <is>
          <t>08:37 +臻 新L227 1</t>
        </is>
      </c>
      <c r="P198" s="11">
        <f>IF(VLOOKUP(U198,$A$2:$E$786,1,FALSE) = U198, "_", "X")</f>
        <v/>
      </c>
      <c r="Q198" s="10" t="inlineStr">
        <is>
          <t>2024/5/18 上午 8:22:57</t>
        </is>
      </c>
      <c r="R198" s="10" t="inlineStr">
        <is>
          <t>介</t>
        </is>
      </c>
      <c r="S198" s="10" t="n">
        <v>518</v>
      </c>
      <c r="T198" s="10" t="inlineStr">
        <is>
          <t>小燕鷗(LT)</t>
        </is>
      </c>
      <c r="U198" s="10" t="inlineStr">
        <is>
          <t>L213</t>
        </is>
      </c>
      <c r="V198" s="10" t="n">
        <v>2</v>
      </c>
      <c r="W198" s="10" t="inlineStr">
        <is>
          <t>24.711273,121.837007</t>
        </is>
      </c>
      <c r="X198" s="10" t="inlineStr">
        <is>
          <t>溪口沙洲</t>
        </is>
      </c>
    </row>
    <row r="199">
      <c r="A199" s="10" t="inlineStr">
        <is>
          <t>L156</t>
        </is>
      </c>
      <c r="B199" s="10" t="inlineStr">
        <is>
          <t>溪口沙洲</t>
        </is>
      </c>
      <c r="C199" s="10" t="n"/>
      <c r="F199" s="10" t="n">
        <v>2</v>
      </c>
      <c r="I199" t="inlineStr">
        <is>
          <t>L156</t>
        </is>
      </c>
      <c r="J199" t="n">
        <v>2</v>
      </c>
      <c r="K199" t="inlineStr">
        <is>
          <t>08:38 莊浩然 新L156-2</t>
        </is>
      </c>
      <c r="P199" s="11">
        <f>IF(VLOOKUP(U199,$A$2:$E$786,1,FALSE) = U199, "_", "X")</f>
        <v/>
      </c>
      <c r="Q199" s="10" t="inlineStr">
        <is>
          <t>2024/5/18 上午 8:23:16</t>
        </is>
      </c>
      <c r="R199" s="10" t="inlineStr">
        <is>
          <t>褚偉嘉</t>
        </is>
      </c>
      <c r="S199" s="10" t="n">
        <v>518</v>
      </c>
      <c r="T199" s="10" t="inlineStr">
        <is>
          <t>小燕鷗(LT)</t>
        </is>
      </c>
      <c r="U199" s="10" t="inlineStr">
        <is>
          <t>L196</t>
        </is>
      </c>
      <c r="V199" s="10" t="n">
        <v>3</v>
      </c>
      <c r="W199" s="10" t="inlineStr">
        <is>
          <t>24.7110121, 121.8366757</t>
        </is>
      </c>
      <c r="X199" s="10" t="inlineStr">
        <is>
          <t>溪口沙洲</t>
        </is>
      </c>
    </row>
    <row r="200">
      <c r="A200" s="10" t="inlineStr">
        <is>
          <t>L209</t>
        </is>
      </c>
      <c r="B200" s="10" t="inlineStr">
        <is>
          <t>溪口沙洲</t>
        </is>
      </c>
      <c r="C200" s="10" t="n"/>
      <c r="F200" s="10" t="n">
        <v>1</v>
      </c>
      <c r="I200" t="inlineStr">
        <is>
          <t>L209</t>
        </is>
      </c>
      <c r="J200" t="n">
        <v>1</v>
      </c>
      <c r="K200" t="inlineStr">
        <is>
          <t>08:39 line湧現 新 L209 1顆</t>
        </is>
      </c>
      <c r="P200" s="11">
        <f>IF(VLOOKUP(U200,$A$2:$E$786,1,FALSE) = U200, "_", "X")</f>
        <v/>
      </c>
      <c r="Q200" s="10" t="inlineStr">
        <is>
          <t>2024/5/18 上午 8:24:24</t>
        </is>
      </c>
      <c r="R200" s="10" t="inlineStr">
        <is>
          <t>如</t>
        </is>
      </c>
      <c r="S200" s="10" t="n">
        <v>518</v>
      </c>
      <c r="T200" s="10" t="inlineStr">
        <is>
          <t>小燕鷗(LT)</t>
        </is>
      </c>
      <c r="U200" s="10" t="inlineStr">
        <is>
          <t>L134</t>
        </is>
      </c>
      <c r="V200" s="10" t="n">
        <v>2</v>
      </c>
      <c r="W200" s="10" t="inlineStr">
        <is>
          <t>24.711065,121.835912</t>
        </is>
      </c>
      <c r="X200" s="10" t="inlineStr">
        <is>
          <t>溪口沙洲</t>
        </is>
      </c>
    </row>
    <row r="201">
      <c r="A201" s="10" t="inlineStr">
        <is>
          <t>L168</t>
        </is>
      </c>
      <c r="B201" s="10" t="inlineStr">
        <is>
          <t>溪口沙洲</t>
        </is>
      </c>
      <c r="C201" s="10" t="n"/>
      <c r="F201" s="10" t="n">
        <v>1</v>
      </c>
      <c r="I201" t="inlineStr">
        <is>
          <t>L168</t>
        </is>
      </c>
      <c r="J201" t="n">
        <v>1</v>
      </c>
      <c r="K201" t="inlineStr">
        <is>
          <t>08:40 王枚 L168新1</t>
        </is>
      </c>
      <c r="P201" s="11">
        <f>IF(VLOOKUP(U201,$A$2:$E$786,1,FALSE) = U201, "_", "X")</f>
        <v/>
      </c>
      <c r="Q201" s="10" t="inlineStr">
        <is>
          <t>2024/5/18 上午 8:25:49</t>
        </is>
      </c>
      <c r="R201" s="10" t="inlineStr">
        <is>
          <t>鄭秋香</t>
        </is>
      </c>
      <c r="S201" s="10" t="n">
        <v>518</v>
      </c>
      <c r="T201" s="10" t="inlineStr">
        <is>
          <t>小燕鷗(LT)</t>
        </is>
      </c>
      <c r="U201" s="10" t="inlineStr">
        <is>
          <t>L177</t>
        </is>
      </c>
      <c r="V201" s="10" t="n">
        <v>2</v>
      </c>
      <c r="W201" s="10" t="inlineStr">
        <is>
          <t>(24.7106622, 121.8355871)</t>
        </is>
      </c>
      <c r="X201" s="10" t="inlineStr">
        <is>
          <t>溪口沙洲</t>
        </is>
      </c>
    </row>
    <row r="202">
      <c r="A202" s="10" t="inlineStr">
        <is>
          <t>L157</t>
        </is>
      </c>
      <c r="B202" s="10" t="inlineStr">
        <is>
          <t>溪口沙洲</t>
        </is>
      </c>
      <c r="C202" s="10" t="n"/>
      <c r="F202" s="10" t="n">
        <v>3</v>
      </c>
      <c r="I202" t="inlineStr">
        <is>
          <t>L157</t>
        </is>
      </c>
      <c r="J202" t="n">
        <v>3</v>
      </c>
      <c r="K202" t="inlineStr">
        <is>
          <t>08:43 柯玫如（頡淇） 新L157-3</t>
        </is>
      </c>
      <c r="P202" s="11">
        <f>IF(VLOOKUP(U202,$A$2:$E$786,1,FALSE) = U202, "_", "X")</f>
        <v/>
      </c>
      <c r="Q202" s="10" t="inlineStr">
        <is>
          <t>2024/5/18 上午 8:26:52</t>
        </is>
      </c>
      <c r="R202" s="10" t="inlineStr">
        <is>
          <t>m</t>
        </is>
      </c>
      <c r="S202" s="10" t="n">
        <v>518</v>
      </c>
      <c r="T202" s="10" t="inlineStr">
        <is>
          <t>小燕鷗(LT)</t>
        </is>
      </c>
      <c r="U202" s="10" t="inlineStr">
        <is>
          <t>L164</t>
        </is>
      </c>
      <c r="V202" s="10" t="n">
        <v>2</v>
      </c>
      <c r="W202" s="10" t="inlineStr">
        <is>
          <t>24.710878,121.836393</t>
        </is>
      </c>
      <c r="X202" s="10" t="inlineStr">
        <is>
          <t>溪口沙洲</t>
        </is>
      </c>
    </row>
    <row r="203">
      <c r="A203" s="10" t="inlineStr">
        <is>
          <t>L228</t>
        </is>
      </c>
      <c r="B203" s="10" t="inlineStr">
        <is>
          <t>溪口沙洲</t>
        </is>
      </c>
      <c r="C203" s="10" t="n"/>
      <c r="F203" s="10" t="n">
        <v>2</v>
      </c>
      <c r="I203" t="inlineStr">
        <is>
          <t>L228</t>
        </is>
      </c>
      <c r="J203" t="n">
        <v>2</v>
      </c>
      <c r="K203" t="inlineStr">
        <is>
          <t>08:41 +臻 新L228 2</t>
        </is>
      </c>
      <c r="P203" s="11">
        <f>IF(VLOOKUP(U203,$A$2:$E$786,1,FALSE) = U203, "_", "X")</f>
        <v/>
      </c>
      <c r="Q203" s="10" t="inlineStr">
        <is>
          <t>2024/5/18 上午 8:26:59</t>
        </is>
      </c>
      <c r="R203" s="10" t="inlineStr">
        <is>
          <t>褚偉嘉</t>
        </is>
      </c>
      <c r="S203" s="10" t="n">
        <v>518</v>
      </c>
      <c r="T203" s="10" t="inlineStr">
        <is>
          <t>小燕鷗(LT)</t>
        </is>
      </c>
      <c r="U203" s="10" t="inlineStr">
        <is>
          <t>L197</t>
        </is>
      </c>
      <c r="V203" s="10" t="n">
        <v>2</v>
      </c>
      <c r="W203" s="10" t="inlineStr">
        <is>
          <t>24.7109750, 121.8367900</t>
        </is>
      </c>
      <c r="X203" s="10" t="inlineStr">
        <is>
          <t>溪口沙洲</t>
        </is>
      </c>
    </row>
    <row r="204">
      <c r="A204" s="10" t="inlineStr">
        <is>
          <t>L182</t>
        </is>
      </c>
      <c r="B204" s="10" t="inlineStr">
        <is>
          <t>溪口沙洲</t>
        </is>
      </c>
      <c r="C204" s="10" t="n"/>
      <c r="F204" s="10" t="n">
        <v>2</v>
      </c>
      <c r="I204" t="inlineStr">
        <is>
          <t>L182</t>
        </is>
      </c>
      <c r="J204" t="n">
        <v>2</v>
      </c>
      <c r="K204" t="inlineStr">
        <is>
          <t>08:43 江支寬 新L182-2</t>
        </is>
      </c>
      <c r="P204" s="11">
        <f>IF(VLOOKUP(U204,$A$2:$E$786,1,FALSE) = U204, "_", "X")</f>
        <v/>
      </c>
      <c r="Q204" s="10" t="inlineStr">
        <is>
          <t>2024/5/18 上午 8:27:08</t>
        </is>
      </c>
      <c r="R204" s="10" t="inlineStr">
        <is>
          <t>介</t>
        </is>
      </c>
      <c r="S204" s="10" t="n">
        <v>518</v>
      </c>
      <c r="T204" s="10" t="inlineStr">
        <is>
          <t>小燕鷗(LT)</t>
        </is>
      </c>
      <c r="U204" s="10" t="inlineStr">
        <is>
          <t>L214</t>
        </is>
      </c>
      <c r="V204" s="10" t="n">
        <v>2</v>
      </c>
      <c r="W204" s="10" t="inlineStr">
        <is>
          <t>24.711395,121.836930</t>
        </is>
      </c>
      <c r="X204" s="10" t="inlineStr">
        <is>
          <t>溪口沙洲</t>
        </is>
      </c>
    </row>
    <row r="205">
      <c r="A205" s="10" t="inlineStr">
        <is>
          <t>L216</t>
        </is>
      </c>
      <c r="B205" s="10" t="inlineStr">
        <is>
          <t>溪口沙洲</t>
        </is>
      </c>
      <c r="C205" s="10" t="n"/>
      <c r="F205" s="10" t="n">
        <v>2</v>
      </c>
      <c r="I205" t="inlineStr">
        <is>
          <t>L216</t>
        </is>
      </c>
      <c r="J205" t="n">
        <v>2</v>
      </c>
      <c r="K205" t="inlineStr">
        <is>
          <t>08:41 陳介鵬(Satit) 新 L216-2</t>
        </is>
      </c>
      <c r="P205" s="11">
        <f>IF(VLOOKUP(U205,$A$2:$E$786,1,FALSE) = U205, "_", "X")</f>
        <v/>
      </c>
      <c r="Q205" s="10" t="inlineStr">
        <is>
          <t>2024/5/18 上午 8:28:58</t>
        </is>
      </c>
      <c r="R205" s="10" t="inlineStr">
        <is>
          <t>如</t>
        </is>
      </c>
      <c r="S205" s="10" t="n">
        <v>518</v>
      </c>
      <c r="T205" s="10" t="inlineStr">
        <is>
          <t>小燕鷗(LT)</t>
        </is>
      </c>
      <c r="U205" s="10" t="inlineStr">
        <is>
          <t>L135</t>
        </is>
      </c>
      <c r="V205" s="10" t="n">
        <v>2</v>
      </c>
      <c r="W205" s="10" t="inlineStr">
        <is>
          <t>24.711121,121.835771</t>
        </is>
      </c>
      <c r="X205" s="10" t="inlineStr">
        <is>
          <t>溪口沙洲</t>
        </is>
      </c>
    </row>
    <row r="206">
      <c r="A206" s="10" t="inlineStr">
        <is>
          <t>L136</t>
        </is>
      </c>
      <c r="B206" s="10" t="inlineStr">
        <is>
          <t>溪口沙洲</t>
        </is>
      </c>
      <c r="C206" s="10" t="n"/>
      <c r="F206" s="10" t="n">
        <v>2</v>
      </c>
      <c r="I206" t="inlineStr">
        <is>
          <t>L136</t>
        </is>
      </c>
      <c r="J206" t="n">
        <v>2</v>
      </c>
      <c r="K206" t="inlineStr">
        <is>
          <t>08:43 莊浩然 新L136-2</t>
        </is>
      </c>
      <c r="P206" s="11">
        <f>IF(VLOOKUP(U206,$A$2:$E$786,1,FALSE) = U206, "_", "X")</f>
        <v/>
      </c>
      <c r="Q206" s="10" t="inlineStr">
        <is>
          <t>2024/5/18 上午 8:30:06</t>
        </is>
      </c>
      <c r="R206" s="10" t="inlineStr">
        <is>
          <t>m</t>
        </is>
      </c>
      <c r="S206" s="10" t="n">
        <v>518</v>
      </c>
      <c r="T206" s="10" t="inlineStr">
        <is>
          <t>小燕鷗(LT)</t>
        </is>
      </c>
      <c r="U206" s="10" t="inlineStr">
        <is>
          <t>L165</t>
        </is>
      </c>
      <c r="V206" s="10" t="n">
        <v>1</v>
      </c>
      <c r="W206" s="10" t="inlineStr">
        <is>
          <t>24.710850,121.836554</t>
        </is>
      </c>
      <c r="X206" s="10" t="inlineStr">
        <is>
          <t>溪口沙洲</t>
        </is>
      </c>
    </row>
    <row r="207">
      <c r="A207" s="10" t="inlineStr">
        <is>
          <t>L199</t>
        </is>
      </c>
      <c r="B207" s="10" t="inlineStr">
        <is>
          <t>溪口沙洲</t>
        </is>
      </c>
      <c r="C207" s="10" t="n"/>
      <c r="F207" s="10" t="n">
        <v>2</v>
      </c>
      <c r="I207" t="inlineStr">
        <is>
          <t>L199</t>
        </is>
      </c>
      <c r="J207" t="n">
        <v>2</v>
      </c>
      <c r="K207" t="inlineStr">
        <is>
          <t>08:43 褚偉嘉 Wei-Chia 新L199 2</t>
        </is>
      </c>
      <c r="P207" s="11">
        <f>IF(VLOOKUP(U207,$A$2:$E$786,1,FALSE) = U207, "_", "X")</f>
        <v/>
      </c>
      <c r="Q207" s="10" t="inlineStr">
        <is>
          <t>2024/5/18 上午 8:30:33</t>
        </is>
      </c>
      <c r="R207" s="10" t="inlineStr">
        <is>
          <t>介</t>
        </is>
      </c>
      <c r="S207" s="10" t="n">
        <v>518</v>
      </c>
      <c r="T207" s="10" t="inlineStr">
        <is>
          <t>小燕鷗(LT)</t>
        </is>
      </c>
      <c r="U207" s="10" t="inlineStr">
        <is>
          <t>L215</t>
        </is>
      </c>
      <c r="V207" s="10" t="n">
        <v>3</v>
      </c>
      <c r="W207" s="10" t="inlineStr">
        <is>
          <t>24.711463,121.836887</t>
        </is>
      </c>
      <c r="X207" s="10" t="inlineStr">
        <is>
          <t>溪口沙洲</t>
        </is>
      </c>
    </row>
    <row r="208">
      <c r="A208" s="10" t="inlineStr">
        <is>
          <t>L185</t>
        </is>
      </c>
      <c r="B208" s="10" t="inlineStr">
        <is>
          <t>溪口沙洲</t>
        </is>
      </c>
      <c r="C208" s="10" t="n"/>
      <c r="F208" s="10" t="n">
        <v>2</v>
      </c>
      <c r="I208" t="inlineStr">
        <is>
          <t>L185</t>
        </is>
      </c>
      <c r="J208" t="n">
        <v>2</v>
      </c>
      <c r="K208" t="inlineStr">
        <is>
          <t>08:47 江支寬 新L185-2</t>
        </is>
      </c>
      <c r="P208" s="11">
        <f>IF(VLOOKUP(U208,$A$2:$E$786,1,FALSE) = U208, "_", "X")</f>
        <v/>
      </c>
      <c r="Q208" s="10" t="inlineStr">
        <is>
          <t>2024/5/18 上午 8:33:24</t>
        </is>
      </c>
      <c r="R208" s="10" t="inlineStr">
        <is>
          <t>江支寬</t>
        </is>
      </c>
      <c r="S208" s="10" t="n">
        <v>518</v>
      </c>
      <c r="T208" s="10" t="inlineStr">
        <is>
          <t>小燕鷗(LT)</t>
        </is>
      </c>
      <c r="U208" s="10" t="inlineStr">
        <is>
          <t>L178</t>
        </is>
      </c>
      <c r="V208" s="10" t="n">
        <v>2</v>
      </c>
      <c r="W208" s="10" t="inlineStr">
        <is>
          <t>(24.7108772, 121.8355133)</t>
        </is>
      </c>
      <c r="X208" s="10" t="inlineStr">
        <is>
          <t>溪口沙洲</t>
        </is>
      </c>
    </row>
    <row r="209">
      <c r="A209" s="10" t="inlineStr">
        <is>
          <t>L169</t>
        </is>
      </c>
      <c r="B209" s="10" t="inlineStr">
        <is>
          <t>溪口沙洲</t>
        </is>
      </c>
      <c r="C209" s="10" t="n"/>
      <c r="F209" s="10" t="n">
        <v>3</v>
      </c>
      <c r="I209" t="inlineStr">
        <is>
          <t>L169</t>
        </is>
      </c>
      <c r="J209" t="n">
        <v>3</v>
      </c>
      <c r="K209" t="inlineStr">
        <is>
          <t>08:44 王枚 L169新3</t>
        </is>
      </c>
      <c r="P209" s="11">
        <f>IF(VLOOKUP(U209,$A$2:$E$786,1,FALSE) = U209, "_", "X")</f>
        <v/>
      </c>
      <c r="Q209" s="10" t="inlineStr">
        <is>
          <t>2024/5/18 上午 8:34:28</t>
        </is>
      </c>
      <c r="R209" s="10" t="inlineStr">
        <is>
          <t>m</t>
        </is>
      </c>
      <c r="S209" s="10" t="n">
        <v>518</v>
      </c>
      <c r="T209" s="10" t="inlineStr">
        <is>
          <t>小燕鷗(LT)</t>
        </is>
      </c>
      <c r="U209" s="10" t="inlineStr">
        <is>
          <t>L166</t>
        </is>
      </c>
      <c r="V209" s="10" t="n">
        <v>1</v>
      </c>
      <c r="W209" s="10" t="inlineStr">
        <is>
          <t>24.711001,121.836619</t>
        </is>
      </c>
      <c r="X209" s="10" t="inlineStr">
        <is>
          <t>溪口沙洲</t>
        </is>
      </c>
    </row>
    <row r="210">
      <c r="A210" s="10" t="inlineStr">
        <is>
          <t>L184</t>
        </is>
      </c>
      <c r="B210" s="10" t="inlineStr">
        <is>
          <t>溪口沙洲</t>
        </is>
      </c>
      <c r="C210" s="10" t="n"/>
      <c r="F210" s="10" t="n">
        <v>3</v>
      </c>
      <c r="I210" t="inlineStr">
        <is>
          <t>L184</t>
        </is>
      </c>
      <c r="J210" t="n">
        <v>3</v>
      </c>
      <c r="K210" t="inlineStr">
        <is>
          <t>08:50 江支寬 新L184-3</t>
        </is>
      </c>
      <c r="P210" s="11">
        <f>IF(VLOOKUP(U210,$A$2:$E$786,1,FALSE) = U210, "_", "X")</f>
        <v/>
      </c>
      <c r="Q210" s="10" t="inlineStr">
        <is>
          <t>2024/5/18 上午 8:34:59</t>
        </is>
      </c>
      <c r="R210" s="10" t="inlineStr">
        <is>
          <t>如</t>
        </is>
      </c>
      <c r="S210" s="10" t="n">
        <v>518</v>
      </c>
      <c r="T210" s="10" t="inlineStr">
        <is>
          <t>小燕鷗(LT)</t>
        </is>
      </c>
      <c r="U210" s="10" t="inlineStr">
        <is>
          <t>L159</t>
        </is>
      </c>
      <c r="V210" s="10" t="n">
        <v>3</v>
      </c>
      <c r="W210" s="10" t="inlineStr">
        <is>
          <t>24.711322,121.835928</t>
        </is>
      </c>
      <c r="X210" s="10" t="inlineStr">
        <is>
          <t>溪口沙洲</t>
        </is>
      </c>
    </row>
    <row r="211">
      <c r="A211" s="10" t="inlineStr">
        <is>
          <t>L217</t>
        </is>
      </c>
      <c r="B211" s="10" t="inlineStr">
        <is>
          <t>溪口沙洲</t>
        </is>
      </c>
      <c r="C211" s="10" t="n"/>
      <c r="F211" s="10" t="n">
        <v>3</v>
      </c>
      <c r="I211" t="inlineStr">
        <is>
          <t>L217</t>
        </is>
      </c>
      <c r="J211" t="n">
        <v>3</v>
      </c>
      <c r="K211" t="inlineStr">
        <is>
          <t>08:46 陳介鵬(Satit) 新 L217-3</t>
        </is>
      </c>
      <c r="P211" s="11">
        <f>IF(VLOOKUP(U211,$A$2:$E$786,1,FALSE) = U211, "_", "X")</f>
        <v/>
      </c>
      <c r="Q211" s="10" t="inlineStr">
        <is>
          <t>2024/5/18 上午 8:35:06</t>
        </is>
      </c>
      <c r="R211" s="10" t="inlineStr">
        <is>
          <t>憲</t>
        </is>
      </c>
      <c r="S211" s="10" t="n">
        <v>518</v>
      </c>
      <c r="T211" s="10" t="inlineStr">
        <is>
          <t>小燕鷗(LT)</t>
        </is>
      </c>
      <c r="U211" s="10" t="inlineStr">
        <is>
          <t>L207</t>
        </is>
      </c>
      <c r="V211" s="10" t="n">
        <v>1</v>
      </c>
      <c r="W211" s="10" t="inlineStr">
        <is>
          <t>24.711429,121.836165</t>
        </is>
      </c>
      <c r="X211" s="10" t="inlineStr">
        <is>
          <t>溪口沙洲</t>
        </is>
      </c>
    </row>
    <row r="212">
      <c r="A212" s="10" t="inlineStr">
        <is>
          <t>L200</t>
        </is>
      </c>
      <c r="B212" s="10" t="inlineStr">
        <is>
          <t>溪口沙洲</t>
        </is>
      </c>
      <c r="C212" s="10" t="n"/>
      <c r="F212" s="10" t="n">
        <v>3</v>
      </c>
      <c r="I212" t="inlineStr">
        <is>
          <t>L200</t>
        </is>
      </c>
      <c r="J212" t="n">
        <v>3</v>
      </c>
      <c r="K212" t="inlineStr">
        <is>
          <t>08:47 褚偉嘉 Wei-Chia 新L200 3</t>
        </is>
      </c>
      <c r="P212" s="11">
        <f>IF(VLOOKUP(U212,$A$2:$E$786,1,FALSE) = U212, "_", "X")</f>
        <v/>
      </c>
      <c r="Q212" s="10" t="inlineStr">
        <is>
          <t>2024/5/18 上午 8:35:42</t>
        </is>
      </c>
      <c r="R212" s="10" t="inlineStr">
        <is>
          <t>江支寬</t>
        </is>
      </c>
      <c r="S212" s="10" t="n">
        <v>518</v>
      </c>
      <c r="T212" s="10" t="inlineStr">
        <is>
          <t>小燕鷗(LT)</t>
        </is>
      </c>
      <c r="U212" s="10" t="inlineStr">
        <is>
          <t>L179</t>
        </is>
      </c>
      <c r="V212" s="10" t="n">
        <v>2</v>
      </c>
      <c r="W212" s="10" t="inlineStr">
        <is>
          <t>(24.7108617, 121.8353547)</t>
        </is>
      </c>
      <c r="X212" s="10" t="inlineStr">
        <is>
          <t>溪口沙洲</t>
        </is>
      </c>
    </row>
    <row r="213">
      <c r="A213" s="10" t="inlineStr">
        <is>
          <t>L170</t>
        </is>
      </c>
      <c r="B213" s="10" t="inlineStr">
        <is>
          <t>溪口沙洲</t>
        </is>
      </c>
      <c r="C213" s="10" t="n"/>
      <c r="F213" s="10" t="n">
        <v>2</v>
      </c>
      <c r="I213" t="inlineStr">
        <is>
          <t>L170</t>
        </is>
      </c>
      <c r="J213" t="n">
        <v>2</v>
      </c>
      <c r="K213" t="inlineStr">
        <is>
          <t>08:48 王枚 L170新2</t>
        </is>
      </c>
      <c r="P213" s="11">
        <f>IF(VLOOKUP(U213,$A$2:$E$786,1,FALSE) = U213, "_", "X")</f>
        <v/>
      </c>
      <c r="Q213" s="10" t="inlineStr">
        <is>
          <t>2024/5/18 上午 8:36:56</t>
        </is>
      </c>
      <c r="R213" s="10" t="inlineStr">
        <is>
          <t>褚偉嘉</t>
        </is>
      </c>
      <c r="S213" s="10" t="n">
        <v>518</v>
      </c>
      <c r="T213" s="10" t="inlineStr">
        <is>
          <t>小燕鷗(LT)</t>
        </is>
      </c>
      <c r="U213" s="10" t="inlineStr">
        <is>
          <t>L198</t>
        </is>
      </c>
      <c r="V213" s="10" t="n">
        <v>3</v>
      </c>
      <c r="W213" s="10" t="inlineStr">
        <is>
          <t>24.7111066, 121.8365895</t>
        </is>
      </c>
      <c r="X213" s="10" t="inlineStr">
        <is>
          <t>溪口沙洲</t>
        </is>
      </c>
    </row>
    <row r="214">
      <c r="A214" s="10" t="inlineStr">
        <is>
          <t>L137</t>
        </is>
      </c>
      <c r="B214" s="10" t="inlineStr">
        <is>
          <t>溪口沙洲</t>
        </is>
      </c>
      <c r="C214" s="10" t="n"/>
      <c r="F214" s="10" t="n">
        <v>2</v>
      </c>
      <c r="I214" t="inlineStr">
        <is>
          <t>L137</t>
        </is>
      </c>
      <c r="J214" t="n">
        <v>2</v>
      </c>
      <c r="K214" t="inlineStr">
        <is>
          <t>08:50 莊浩然 新L137-2</t>
        </is>
      </c>
      <c r="P214" s="11">
        <f>IF(VLOOKUP(U214,$A$2:$E$786,1,FALSE) = U214, "_", "X")</f>
        <v/>
      </c>
      <c r="Q214" s="10" t="inlineStr">
        <is>
          <t>2024/5/18 上午 8:37:04</t>
        </is>
      </c>
      <c r="R214" s="10" t="inlineStr">
        <is>
          <t>鄭秋香</t>
        </is>
      </c>
      <c r="S214" s="10" t="n">
        <v>518</v>
      </c>
      <c r="T214" s="10" t="inlineStr">
        <is>
          <t>小燕鷗(LT)</t>
        </is>
      </c>
      <c r="U214" s="10" t="inlineStr">
        <is>
          <t>L180</t>
        </is>
      </c>
      <c r="V214" s="10" t="n">
        <v>2</v>
      </c>
      <c r="W214" s="10" t="inlineStr">
        <is>
          <t>(24.7106421, 121.8353500)</t>
        </is>
      </c>
      <c r="X214" s="10" t="inlineStr">
        <is>
          <t>溪口沙洲</t>
        </is>
      </c>
    </row>
    <row r="215">
      <c r="A215" s="10" t="inlineStr">
        <is>
          <t>L186</t>
        </is>
      </c>
      <c r="B215" s="10" t="inlineStr">
        <is>
          <t>溪口沙洲</t>
        </is>
      </c>
      <c r="C215" s="10" t="n"/>
      <c r="F215" s="10" t="n">
        <v>2</v>
      </c>
      <c r="I215" t="inlineStr">
        <is>
          <t>L186</t>
        </is>
      </c>
      <c r="J215" t="n">
        <v>2</v>
      </c>
      <c r="K215" t="inlineStr">
        <is>
          <t>10:07 Hsiang Cheng藍海鷗 L186-2
16:42 王枚 新L186-2</t>
        </is>
      </c>
      <c r="P215" s="11">
        <f>IF(VLOOKUP(U215,$A$2:$E$786,1,FALSE) = U215, "_", "X")</f>
        <v/>
      </c>
      <c r="Q215" s="10" t="inlineStr">
        <is>
          <t>2024/5/18 上午 8:37:37</t>
        </is>
      </c>
      <c r="R215" s="10" t="inlineStr">
        <is>
          <t>m</t>
        </is>
      </c>
      <c r="S215" s="10" t="n">
        <v>518</v>
      </c>
      <c r="T215" s="10" t="inlineStr">
        <is>
          <t>小燕鷗(LT)</t>
        </is>
      </c>
      <c r="U215" s="10" t="inlineStr">
        <is>
          <t>L167</t>
        </is>
      </c>
      <c r="V215" s="10" t="n">
        <v>2</v>
      </c>
      <c r="W215" s="10" t="inlineStr">
        <is>
          <t>24.711075,121.836514</t>
        </is>
      </c>
      <c r="X215" s="10" t="inlineStr">
        <is>
          <t>溪口沙洲</t>
        </is>
      </c>
    </row>
    <row r="216">
      <c r="A216" s="10" t="inlineStr">
        <is>
          <t>L187</t>
        </is>
      </c>
      <c r="B216" s="10" t="inlineStr">
        <is>
          <t>溪口沙洲</t>
        </is>
      </c>
      <c r="C216" s="10" t="n"/>
      <c r="F216" s="10" t="n">
        <v>2</v>
      </c>
      <c r="I216" t="inlineStr">
        <is>
          <t>L187</t>
        </is>
      </c>
      <c r="J216" t="n">
        <v>2</v>
      </c>
      <c r="K216" t="inlineStr">
        <is>
          <t>10:07 Hsiang Cheng藍海鷗 L187-2</t>
        </is>
      </c>
      <c r="P216" s="11">
        <f>IF(VLOOKUP(U216,$A$2:$E$786,1,FALSE) = U216, "_", "X")</f>
        <v/>
      </c>
      <c r="Q216" s="10" t="inlineStr">
        <is>
          <t>2024/5/18 上午 8:38:33</t>
        </is>
      </c>
      <c r="R216" s="10" t="inlineStr">
        <is>
          <t>臻</t>
        </is>
      </c>
      <c r="S216" s="10" t="n">
        <v>518</v>
      </c>
      <c r="T216" s="10" t="inlineStr">
        <is>
          <t>小燕鷗(LT)</t>
        </is>
      </c>
      <c r="U216" s="10" t="inlineStr">
        <is>
          <t>L227</t>
        </is>
      </c>
      <c r="V216" s="10" t="n">
        <v>1</v>
      </c>
      <c r="W216" s="10" t="inlineStr">
        <is>
          <t>(24.7119862, 121.8365503)</t>
        </is>
      </c>
      <c r="X216" s="10" t="inlineStr">
        <is>
          <t>溪口沙洲</t>
        </is>
      </c>
    </row>
    <row r="217">
      <c r="A217" s="10" t="inlineStr">
        <is>
          <t>L218</t>
        </is>
      </c>
      <c r="B217" s="10" t="inlineStr">
        <is>
          <t>溪口沙洲</t>
        </is>
      </c>
      <c r="C217" s="10" t="n"/>
      <c r="F217" s="10" t="n">
        <v>2</v>
      </c>
      <c r="I217" t="inlineStr">
        <is>
          <t>L218</t>
        </is>
      </c>
      <c r="J217" t="n">
        <v>2</v>
      </c>
      <c r="K217" t="inlineStr">
        <is>
          <t>08:52 陳介鵬(Satit) 新 L218-2</t>
        </is>
      </c>
      <c r="P217" s="11">
        <f>IF(VLOOKUP(U217,$A$2:$E$786,1,FALSE) = U217, "_", "X")</f>
        <v/>
      </c>
      <c r="Q217" s="10" t="inlineStr">
        <is>
          <t>2024/5/18 上午 8:38:51</t>
        </is>
      </c>
      <c r="R217" s="10" t="inlineStr">
        <is>
          <t>如</t>
        </is>
      </c>
      <c r="S217" s="10" t="n">
        <v>518</v>
      </c>
      <c r="T217" s="10" t="inlineStr">
        <is>
          <t>小燕鷗(LT)</t>
        </is>
      </c>
      <c r="U217" s="10" t="inlineStr">
        <is>
          <t>L156</t>
        </is>
      </c>
      <c r="V217" s="10" t="n">
        <v>2</v>
      </c>
      <c r="W217" s="10" t="inlineStr">
        <is>
          <t>24.711499,121.835806</t>
        </is>
      </c>
      <c r="X217" s="10" t="inlineStr">
        <is>
          <t>溪口沙洲</t>
        </is>
      </c>
    </row>
    <row r="218">
      <c r="A218" s="10" t="inlineStr">
        <is>
          <t>L138</t>
        </is>
      </c>
      <c r="B218" s="10" t="inlineStr">
        <is>
          <t>溪口沙洲</t>
        </is>
      </c>
      <c r="C218" s="10" t="n"/>
      <c r="F218" s="10" t="n">
        <v>2</v>
      </c>
      <c r="I218" t="inlineStr">
        <is>
          <t>L138</t>
        </is>
      </c>
      <c r="J218" t="n">
        <v>2</v>
      </c>
      <c r="K218" t="inlineStr">
        <is>
          <t>08:53 莊浩然 新L138-2</t>
        </is>
      </c>
      <c r="P218" s="11">
        <f>IF(VLOOKUP(U218,$A$2:$E$786,1,FALSE) = U218, "_", "X")</f>
        <v/>
      </c>
      <c r="Q218" s="10" t="inlineStr">
        <is>
          <t>2024/5/18 上午 8:39:56</t>
        </is>
      </c>
      <c r="R218" s="10" t="inlineStr">
        <is>
          <t>憲</t>
        </is>
      </c>
      <c r="S218" s="10" t="n">
        <v>518</v>
      </c>
      <c r="T218" s="10" t="inlineStr">
        <is>
          <t>小燕鷗(LT)</t>
        </is>
      </c>
      <c r="U218" s="10" t="inlineStr">
        <is>
          <t>L209</t>
        </is>
      </c>
      <c r="V218" s="10" t="n">
        <v>1</v>
      </c>
      <c r="W218" s="10" t="inlineStr">
        <is>
          <t>24.711383,121.836025</t>
        </is>
      </c>
      <c r="X218" s="10" t="inlineStr">
        <is>
          <t>溪口沙洲</t>
        </is>
      </c>
    </row>
    <row r="219">
      <c r="A219" s="10" t="inlineStr">
        <is>
          <t>L231</t>
        </is>
      </c>
      <c r="B219" s="10" t="inlineStr">
        <is>
          <t>溪口沙洲</t>
        </is>
      </c>
      <c r="C219" s="10" t="n"/>
      <c r="F219" s="10" t="n">
        <v>2</v>
      </c>
      <c r="I219" t="inlineStr">
        <is>
          <t>L231</t>
        </is>
      </c>
      <c r="J219" t="n">
        <v>2</v>
      </c>
      <c r="K219" t="inlineStr">
        <is>
          <t>08:54 王枚 L231新2</t>
        </is>
      </c>
      <c r="P219" s="11">
        <f>IF(VLOOKUP(U219,$A$2:$E$786,1,FALSE) = U219, "_", "X")</f>
        <v/>
      </c>
      <c r="Q219" s="10" t="inlineStr">
        <is>
          <t>2024/5/18 上午 8:41:42</t>
        </is>
      </c>
      <c r="R219" s="10" t="inlineStr">
        <is>
          <t>m</t>
        </is>
      </c>
      <c r="S219" s="10" t="n">
        <v>518</v>
      </c>
      <c r="T219" s="10" t="inlineStr">
        <is>
          <t>小燕鷗(LT)</t>
        </is>
      </c>
      <c r="U219" s="10" t="inlineStr">
        <is>
          <t>L168</t>
        </is>
      </c>
      <c r="V219" s="10" t="n">
        <v>1</v>
      </c>
      <c r="W219" s="10" t="inlineStr">
        <is>
          <t>24.711006,121.836363</t>
        </is>
      </c>
      <c r="X219" s="10" t="inlineStr">
        <is>
          <t>溪口沙洲</t>
        </is>
      </c>
    </row>
    <row r="220">
      <c r="A220" s="10" t="inlineStr">
        <is>
          <t>L188</t>
        </is>
      </c>
      <c r="B220" s="10" t="inlineStr">
        <is>
          <t>溪口沙洲</t>
        </is>
      </c>
      <c r="C220" s="10" t="n"/>
      <c r="F220" s="10" t="n">
        <v>3</v>
      </c>
      <c r="I220" t="inlineStr">
        <is>
          <t>L188</t>
        </is>
      </c>
      <c r="J220" t="n">
        <v>3</v>
      </c>
      <c r="K220" t="inlineStr">
        <is>
          <t>08:56 江支寬 新L188-3</t>
        </is>
      </c>
      <c r="P220" s="11">
        <f>IF(VLOOKUP(U220,$A$2:$E$786,1,FALSE) = U220, "_", "X")</f>
        <v/>
      </c>
      <c r="Q220" s="10" t="inlineStr">
        <is>
          <t>2024/5/18 上午 8:42:06</t>
        </is>
      </c>
      <c r="R220" s="10" t="inlineStr">
        <is>
          <t>如</t>
        </is>
      </c>
      <c r="S220" s="10" t="n">
        <v>518</v>
      </c>
      <c r="T220" s="10" t="inlineStr">
        <is>
          <t>小燕鷗(LT)</t>
        </is>
      </c>
      <c r="U220" s="10" t="inlineStr">
        <is>
          <t>L157</t>
        </is>
      </c>
      <c r="V220" s="10" t="n">
        <v>3</v>
      </c>
      <c r="W220" s="10" t="inlineStr">
        <is>
          <t>24.711552,121.835843</t>
        </is>
      </c>
      <c r="X220" s="10" t="inlineStr">
        <is>
          <t>溪口沙洲</t>
        </is>
      </c>
    </row>
    <row r="221">
      <c r="A221" s="10" t="inlineStr">
        <is>
          <t>L229</t>
        </is>
      </c>
      <c r="B221" s="10" t="inlineStr">
        <is>
          <t>溪口沙洲</t>
        </is>
      </c>
      <c r="C221" s="10" t="n"/>
      <c r="F221" s="10" t="n">
        <v>2</v>
      </c>
      <c r="I221" t="inlineStr">
        <is>
          <t>L229</t>
        </is>
      </c>
      <c r="J221" t="n">
        <v>2</v>
      </c>
      <c r="K221" t="inlineStr">
        <is>
          <t>08:55 +臻 新L229 2</t>
        </is>
      </c>
      <c r="P221" s="11">
        <f>IF(VLOOKUP(U221,$A$2:$E$786,1,FALSE) = U221, "_", "X")</f>
        <v/>
      </c>
      <c r="Q221" s="10" t="inlineStr">
        <is>
          <t>2024/5/18 上午 8:42:25</t>
        </is>
      </c>
      <c r="R221" s="10" t="inlineStr">
        <is>
          <t>臻</t>
        </is>
      </c>
      <c r="S221" s="10" t="n">
        <v>518</v>
      </c>
      <c r="T221" s="10" t="inlineStr">
        <is>
          <t>小燕鷗(LT)</t>
        </is>
      </c>
      <c r="U221" s="10" t="inlineStr">
        <is>
          <t>L228</t>
        </is>
      </c>
      <c r="V221" s="10" t="n">
        <v>2</v>
      </c>
      <c r="W221" s="10" t="inlineStr">
        <is>
          <t>(24.7119606, 121.8365044)</t>
        </is>
      </c>
      <c r="X221" s="10" t="inlineStr">
        <is>
          <t>溪口沙洲</t>
        </is>
      </c>
    </row>
    <row r="222">
      <c r="A222" s="10" t="inlineStr">
        <is>
          <t>L236</t>
        </is>
      </c>
      <c r="B222" s="10" t="inlineStr">
        <is>
          <t>溪口沙洲</t>
        </is>
      </c>
      <c r="C222" s="10" t="n"/>
      <c r="F222" s="10" t="n">
        <v>1</v>
      </c>
      <c r="I222" t="inlineStr">
        <is>
          <t>L236</t>
        </is>
      </c>
      <c r="J222" t="n">
        <v>1</v>
      </c>
      <c r="K222" t="inlineStr">
        <is>
          <t>08:55 褚偉嘉 Wei-Chia 新L236 1</t>
        </is>
      </c>
      <c r="P222" s="11">
        <f>IF(VLOOKUP(U222,$A$2:$E$786,1,FALSE) = U222, "_", "X")</f>
        <v/>
      </c>
      <c r="Q222" s="10" t="inlineStr">
        <is>
          <t>2024/5/18 上午 8:42:42</t>
        </is>
      </c>
      <c r="R222" s="10" t="inlineStr">
        <is>
          <t>鄭秋香</t>
        </is>
      </c>
      <c r="S222" s="10" t="n">
        <v>518</v>
      </c>
      <c r="T222" s="10" t="inlineStr">
        <is>
          <t>小燕鷗(LT)</t>
        </is>
      </c>
      <c r="U222" s="10" t="inlineStr">
        <is>
          <t>L182</t>
        </is>
      </c>
      <c r="V222" s="10" t="n">
        <v>2</v>
      </c>
      <c r="W222" s="10" t="inlineStr">
        <is>
          <t>(24.7112183, 121.8351579)</t>
        </is>
      </c>
      <c r="X222" s="10" t="inlineStr">
        <is>
          <t>溪口沙洲</t>
        </is>
      </c>
    </row>
    <row r="223">
      <c r="A223" s="10" t="inlineStr">
        <is>
          <t>L208</t>
        </is>
      </c>
      <c r="B223" s="10" t="inlineStr">
        <is>
          <t>溪口沙洲</t>
        </is>
      </c>
      <c r="C223" s="10" t="n"/>
      <c r="F223" s="10" t="n">
        <v>2</v>
      </c>
      <c r="I223" t="inlineStr">
        <is>
          <t>L208</t>
        </is>
      </c>
      <c r="J223" t="n">
        <v>2</v>
      </c>
      <c r="K223" t="inlineStr">
        <is>
          <t>08:56 line湧現 新L208 2顆</t>
        </is>
      </c>
      <c r="P223" s="11">
        <f>IF(VLOOKUP(U223,$A$2:$E$786,1,FALSE) = U223, "_", "X")</f>
        <v/>
      </c>
      <c r="Q223" s="10" t="inlineStr">
        <is>
          <t>2024/5/18 上午 8:43:53</t>
        </is>
      </c>
      <c r="R223" s="10" t="inlineStr">
        <is>
          <t>介</t>
        </is>
      </c>
      <c r="S223" s="10" t="n">
        <v>518</v>
      </c>
      <c r="T223" s="10" t="inlineStr">
        <is>
          <t>小燕鷗(LT)</t>
        </is>
      </c>
      <c r="U223" s="10" t="inlineStr">
        <is>
          <t>L216</t>
        </is>
      </c>
      <c r="V223" s="10" t="n">
        <v>2</v>
      </c>
      <c r="W223" s="10" t="inlineStr">
        <is>
          <t>24.711428,121.836516</t>
        </is>
      </c>
      <c r="X223" s="10" t="inlineStr">
        <is>
          <t>溪口沙洲</t>
        </is>
      </c>
    </row>
    <row r="224">
      <c r="A224" s="10" t="inlineStr">
        <is>
          <t>L232</t>
        </is>
      </c>
      <c r="B224" s="10" t="inlineStr">
        <is>
          <t>溪口沙洲</t>
        </is>
      </c>
      <c r="C224" s="10" t="n"/>
      <c r="F224" s="10" t="n">
        <v>3</v>
      </c>
      <c r="I224" t="inlineStr">
        <is>
          <t>L232</t>
        </is>
      </c>
      <c r="J224" t="n">
        <v>3</v>
      </c>
      <c r="K224" t="inlineStr">
        <is>
          <t>08:57 王枚 L232新3</t>
        </is>
      </c>
      <c r="P224" s="11">
        <f>IF(VLOOKUP(U224,$A$2:$E$786,1,FALSE) = U224, "_", "X")</f>
        <v/>
      </c>
      <c r="Q224" s="10" t="inlineStr">
        <is>
          <t>2024/5/18 上午 8:44:13</t>
        </is>
      </c>
      <c r="R224" s="10" t="inlineStr">
        <is>
          <t>浩然</t>
        </is>
      </c>
      <c r="S224" s="10" t="n">
        <v>518</v>
      </c>
      <c r="T224" s="10" t="inlineStr">
        <is>
          <t>小燕鷗(LT)</t>
        </is>
      </c>
      <c r="U224" s="10" t="inlineStr">
        <is>
          <t>L136</t>
        </is>
      </c>
      <c r="V224" s="10" t="n">
        <v>2</v>
      </c>
      <c r="W224" s="10" t="inlineStr">
        <is>
          <t>(24.7113039, 121.8356702)</t>
        </is>
      </c>
      <c r="X224" s="10" t="inlineStr">
        <is>
          <t>溪口沙洲</t>
        </is>
      </c>
    </row>
    <row r="225">
      <c r="A225" s="10" t="inlineStr">
        <is>
          <t>L219</t>
        </is>
      </c>
      <c r="B225" s="10" t="inlineStr">
        <is>
          <t>溪口沙洲</t>
        </is>
      </c>
      <c r="C225" s="10" t="n"/>
      <c r="F225" s="10" t="n">
        <v>1</v>
      </c>
      <c r="I225" t="inlineStr">
        <is>
          <t>L219</t>
        </is>
      </c>
      <c r="J225" t="n">
        <v>1</v>
      </c>
      <c r="K225" t="inlineStr">
        <is>
          <t>08:57 陳介鵬(Satit) 新 L219,1</t>
        </is>
      </c>
      <c r="P225" s="11">
        <f>IF(VLOOKUP(U225,$A$2:$E$786,1,FALSE) = U225, "_", "X")</f>
        <v/>
      </c>
      <c r="Q225" s="10" t="inlineStr">
        <is>
          <t>2024/5/18 上午 8:44:27</t>
        </is>
      </c>
      <c r="R225" s="10" t="inlineStr">
        <is>
          <t>褚偉嘉</t>
        </is>
      </c>
      <c r="S225" s="10" t="n">
        <v>518</v>
      </c>
      <c r="T225" s="10" t="inlineStr">
        <is>
          <t>小燕鷗(LT)</t>
        </is>
      </c>
      <c r="U225" s="10" t="inlineStr">
        <is>
          <t>L199</t>
        </is>
      </c>
      <c r="V225" s="10" t="n">
        <v>2</v>
      </c>
      <c r="W225" s="10" t="inlineStr">
        <is>
          <t>24.7114163, 121.8364283</t>
        </is>
      </c>
      <c r="X225" s="10" t="inlineStr">
        <is>
          <t>溪口沙洲</t>
        </is>
      </c>
    </row>
    <row r="226">
      <c r="A226" s="10" t="inlineStr">
        <is>
          <t>L158</t>
        </is>
      </c>
      <c r="B226" s="10" t="inlineStr">
        <is>
          <t>溪口沙洲</t>
        </is>
      </c>
      <c r="C226" s="10" t="n"/>
      <c r="F226" s="10" t="n">
        <v>2</v>
      </c>
      <c r="I226" t="inlineStr">
        <is>
          <t>L158</t>
        </is>
      </c>
      <c r="J226" t="n">
        <v>2</v>
      </c>
      <c r="K226" t="inlineStr">
        <is>
          <t>08:59 柯玫如（頡淇） 新L158-2</t>
        </is>
      </c>
      <c r="P226" s="11">
        <f>IF(VLOOKUP(U226,$A$2:$E$786,1,FALSE) = U226, "_", "X")</f>
        <v/>
      </c>
      <c r="Q226" s="10" t="inlineStr">
        <is>
          <t>2024/5/18 上午 8:45:04</t>
        </is>
      </c>
      <c r="R226" s="10" t="inlineStr">
        <is>
          <t>鄭秋香</t>
        </is>
      </c>
      <c r="S226" s="10" t="n">
        <v>518</v>
      </c>
      <c r="T226" s="10" t="inlineStr">
        <is>
          <t>小燕鷗(LT)</t>
        </is>
      </c>
      <c r="U226" s="10" t="inlineStr">
        <is>
          <t>L185</t>
        </is>
      </c>
      <c r="V226" s="10" t="n">
        <v>2</v>
      </c>
      <c r="W226" s="10" t="inlineStr">
        <is>
          <t>(24.7112622, 121.8353752)</t>
        </is>
      </c>
      <c r="X226" s="10" t="inlineStr">
        <is>
          <t>溪口沙洲</t>
        </is>
      </c>
    </row>
    <row r="227">
      <c r="A227" s="10" t="inlineStr">
        <is>
          <t>L139</t>
        </is>
      </c>
      <c r="B227" s="10" t="inlineStr">
        <is>
          <t>溪口沙洲</t>
        </is>
      </c>
      <c r="C227" s="10" t="n"/>
      <c r="F227" s="10" t="n">
        <v>2</v>
      </c>
      <c r="I227" t="inlineStr">
        <is>
          <t>L139</t>
        </is>
      </c>
      <c r="J227" t="n">
        <v>2</v>
      </c>
      <c r="K227" t="inlineStr">
        <is>
          <t>08:59 莊浩然 新L139-2</t>
        </is>
      </c>
      <c r="P227" s="11">
        <f>IF(VLOOKUP(U227,$A$2:$E$786,1,FALSE) = U227, "_", "X")</f>
        <v/>
      </c>
      <c r="Q227" s="10" t="inlineStr">
        <is>
          <t>2024/5/18 上午 8:45:21</t>
        </is>
      </c>
      <c r="R227" s="10" t="inlineStr">
        <is>
          <t>m</t>
        </is>
      </c>
      <c r="S227" s="10" t="n">
        <v>518</v>
      </c>
      <c r="T227" s="10" t="inlineStr">
        <is>
          <t>小燕鷗(LT)</t>
        </is>
      </c>
      <c r="U227" s="10" t="inlineStr">
        <is>
          <t>L169</t>
        </is>
      </c>
      <c r="V227" s="10" t="n">
        <v>3</v>
      </c>
      <c r="W227" s="10" t="inlineStr">
        <is>
          <t>24.711113,121.836398</t>
        </is>
      </c>
      <c r="X227" s="10" t="inlineStr">
        <is>
          <t>溪口沙洲</t>
        </is>
      </c>
    </row>
    <row r="228">
      <c r="A228" s="10" t="inlineStr">
        <is>
          <t>L230</t>
        </is>
      </c>
      <c r="B228" s="10" t="inlineStr">
        <is>
          <t>溪口沙洲</t>
        </is>
      </c>
      <c r="C228" s="10" t="n"/>
      <c r="F228" s="10" t="n">
        <v>2</v>
      </c>
      <c r="I228" t="inlineStr">
        <is>
          <t>L230</t>
        </is>
      </c>
      <c r="J228" t="n">
        <v>2</v>
      </c>
      <c r="K228" t="inlineStr">
        <is>
          <t>09:01 +臻 新L230 2</t>
        </is>
      </c>
      <c r="P228" s="11">
        <f>IF(VLOOKUP(U228,$A$2:$E$786,1,FALSE) = U228, "_", "X")</f>
        <v/>
      </c>
      <c r="Q228" s="10" t="inlineStr">
        <is>
          <t>2024/5/18 上午 8:48:06</t>
        </is>
      </c>
      <c r="R228" s="10" t="inlineStr">
        <is>
          <t>鄭秋香</t>
        </is>
      </c>
      <c r="S228" s="10" t="n">
        <v>518</v>
      </c>
      <c r="T228" s="10" t="inlineStr">
        <is>
          <t>小燕鷗(LT)</t>
        </is>
      </c>
      <c r="U228" s="10" t="inlineStr">
        <is>
          <t>L184</t>
        </is>
      </c>
      <c r="V228" s="10" t="n">
        <v>3</v>
      </c>
      <c r="W228" s="10" t="inlineStr">
        <is>
          <t>(24.7112470, 121.8355314)</t>
        </is>
      </c>
      <c r="X228" s="10" t="inlineStr">
        <is>
          <t>溪口沙洲</t>
        </is>
      </c>
    </row>
    <row r="229">
      <c r="A229" s="10" t="inlineStr">
        <is>
          <t>L189</t>
        </is>
      </c>
      <c r="B229" s="10" t="inlineStr">
        <is>
          <t>溪口沙洲</t>
        </is>
      </c>
      <c r="C229" s="10" t="n"/>
      <c r="F229" s="10" t="n">
        <v>2</v>
      </c>
      <c r="I229" t="inlineStr">
        <is>
          <t>L189</t>
        </is>
      </c>
      <c r="J229" t="n">
        <v>2</v>
      </c>
      <c r="K229" t="inlineStr">
        <is>
          <t>09:03 江支寬 新L189-2</t>
        </is>
      </c>
      <c r="P229" s="11">
        <f>IF(VLOOKUP(U229,$A$2:$E$786,1,FALSE) = U229, "_", "X")</f>
        <v/>
      </c>
      <c r="Q229" s="10" t="inlineStr">
        <is>
          <t>2024/5/18 上午 8:48:23</t>
        </is>
      </c>
      <c r="R229" s="10" t="inlineStr">
        <is>
          <t>介</t>
        </is>
      </c>
      <c r="S229" s="10" t="n">
        <v>518</v>
      </c>
      <c r="T229" s="10" t="inlineStr">
        <is>
          <t>小燕鷗(LT)</t>
        </is>
      </c>
      <c r="U229" s="10" t="inlineStr">
        <is>
          <t>L217</t>
        </is>
      </c>
      <c r="V229" s="10" t="n">
        <v>3</v>
      </c>
      <c r="W229" s="10" t="inlineStr">
        <is>
          <t>24.711499,121.836403</t>
        </is>
      </c>
      <c r="X229" s="10" t="inlineStr">
        <is>
          <t>溪口沙洲</t>
        </is>
      </c>
    </row>
    <row r="230">
      <c r="A230" s="10" t="inlineStr">
        <is>
          <t>L190</t>
        </is>
      </c>
      <c r="B230" s="10" t="inlineStr">
        <is>
          <t>溪口沙洲</t>
        </is>
      </c>
      <c r="C230" s="10" t="n"/>
      <c r="F230" s="10" t="n">
        <v>2</v>
      </c>
      <c r="I230" t="inlineStr">
        <is>
          <t>L190</t>
        </is>
      </c>
      <c r="J230" t="n">
        <v>2</v>
      </c>
      <c r="K230" t="inlineStr">
        <is>
          <t>09:05 江支寬 新L190-2</t>
        </is>
      </c>
      <c r="P230" s="11">
        <f>IF(VLOOKUP(U230,$A$2:$E$786,1,FALSE) = U230, "_", "X")</f>
        <v/>
      </c>
      <c r="Q230" s="10" t="inlineStr">
        <is>
          <t>2024/5/18 上午 8:48:28</t>
        </is>
      </c>
      <c r="R230" s="10" t="inlineStr">
        <is>
          <t>褚偉嘉</t>
        </is>
      </c>
      <c r="S230" s="10" t="n">
        <v>518</v>
      </c>
      <c r="T230" s="10" t="inlineStr">
        <is>
          <t>小燕鷗(LT)</t>
        </is>
      </c>
      <c r="U230" s="10" t="inlineStr">
        <is>
          <t>L200</t>
        </is>
      </c>
      <c r="V230" s="10" t="n">
        <v>3</v>
      </c>
      <c r="W230" s="10" t="inlineStr">
        <is>
          <t>24.7112381, 121.8364189</t>
        </is>
      </c>
      <c r="X230" s="10" t="inlineStr">
        <is>
          <t>溪口沙洲</t>
        </is>
      </c>
    </row>
    <row r="231">
      <c r="A231" s="10" t="inlineStr">
        <is>
          <t>L220</t>
        </is>
      </c>
      <c r="B231" s="10" t="inlineStr">
        <is>
          <t>溪口沙洲</t>
        </is>
      </c>
      <c r="C231" s="10" t="n"/>
      <c r="F231" s="10" t="n">
        <v>2</v>
      </c>
      <c r="I231" t="inlineStr">
        <is>
          <t>L220</t>
        </is>
      </c>
      <c r="J231" t="n">
        <v>2</v>
      </c>
      <c r="K231" t="inlineStr">
        <is>
          <t>09:06 陳介鵬(Satit) 新 L220,2</t>
        </is>
      </c>
      <c r="P231" s="11">
        <f>IF(VLOOKUP(U231,$A$2:$E$786,1,FALSE) = U231, "_", "X")</f>
        <v/>
      </c>
      <c r="Q231" s="10" t="inlineStr">
        <is>
          <t>2024/5/18 上午 8:49:06</t>
        </is>
      </c>
      <c r="R231" s="10" t="inlineStr">
        <is>
          <t>m</t>
        </is>
      </c>
      <c r="S231" s="10" t="n">
        <v>518</v>
      </c>
      <c r="T231" s="10" t="inlineStr">
        <is>
          <t>小燕鷗(LT)</t>
        </is>
      </c>
      <c r="U231" s="10" t="inlineStr">
        <is>
          <t>L170</t>
        </is>
      </c>
      <c r="V231" s="10" t="n">
        <v>2</v>
      </c>
      <c r="W231" s="10" t="inlineStr">
        <is>
          <t>24.711228,121.836311</t>
        </is>
      </c>
      <c r="X231" s="10" t="inlineStr">
        <is>
          <t>溪口沙洲</t>
        </is>
      </c>
    </row>
    <row r="232">
      <c r="A232" s="10" t="inlineStr">
        <is>
          <t>L233</t>
        </is>
      </c>
      <c r="B232" s="10" t="inlineStr">
        <is>
          <t>溪口沙洲</t>
        </is>
      </c>
      <c r="C232" s="10" t="n"/>
      <c r="F232" s="10" t="n">
        <v>2</v>
      </c>
      <c r="I232" t="inlineStr">
        <is>
          <t>L233</t>
        </is>
      </c>
      <c r="J232" t="n">
        <v>2</v>
      </c>
      <c r="K232" t="inlineStr">
        <is>
          <t>09:06 王枚 L233新2</t>
        </is>
      </c>
      <c r="P232" s="11">
        <f>IF(VLOOKUP(U232,$A$2:$E$786,1,FALSE) = U232, "_", "X")</f>
        <v/>
      </c>
      <c r="Q232" s="10" t="inlineStr">
        <is>
          <t>2024/5/18 上午 8:51:32</t>
        </is>
      </c>
      <c r="R232" s="10" t="inlineStr">
        <is>
          <t>浩然</t>
        </is>
      </c>
      <c r="S232" s="10" t="n">
        <v>518</v>
      </c>
      <c r="T232" s="10" t="inlineStr">
        <is>
          <t>小燕鷗(LT)</t>
        </is>
      </c>
      <c r="U232" s="10" t="inlineStr">
        <is>
          <t>L137</t>
        </is>
      </c>
      <c r="V232" s="10" t="n">
        <v>2</v>
      </c>
      <c r="W232" s="10" t="inlineStr">
        <is>
          <t>(24.7114200, 121.8355871)</t>
        </is>
      </c>
      <c r="X232" s="10" t="inlineStr">
        <is>
          <t>溪口沙洲</t>
        </is>
      </c>
    </row>
    <row r="233">
      <c r="A233" s="10" t="inlineStr">
        <is>
          <t>L140</t>
        </is>
      </c>
      <c r="B233" s="10" t="inlineStr">
        <is>
          <t>溪口沙洲</t>
        </is>
      </c>
      <c r="C233" s="10" t="n"/>
      <c r="F233" s="10" t="n">
        <v>2</v>
      </c>
      <c r="I233" t="inlineStr">
        <is>
          <t>L140</t>
        </is>
      </c>
      <c r="J233" t="n">
        <v>2</v>
      </c>
      <c r="K233" t="inlineStr">
        <is>
          <t>09:07 莊浩然 新L140-2</t>
        </is>
      </c>
      <c r="P233" s="11">
        <f>IF(VLOOKUP(U233,$A$2:$E$786,1,FALSE) = U233, "_", "X")</f>
        <v/>
      </c>
      <c r="Q233" s="10" t="inlineStr">
        <is>
          <t>2024/5/18 上午 8:52:38</t>
        </is>
      </c>
      <c r="R233" s="10" t="inlineStr">
        <is>
          <t>鄭秋香</t>
        </is>
      </c>
      <c r="S233" s="10" t="n">
        <v>518</v>
      </c>
      <c r="T233" s="10" t="inlineStr">
        <is>
          <t>小燕鷗(LT)</t>
        </is>
      </c>
      <c r="U233" s="10" t="inlineStr">
        <is>
          <t>L186</t>
        </is>
      </c>
      <c r="V233" s="10" t="n">
        <v>2</v>
      </c>
      <c r="W233" s="10" t="inlineStr">
        <is>
          <t>(24.7108754, 121.8359046)</t>
        </is>
      </c>
      <c r="X233" s="10" t="inlineStr">
        <is>
          <t>溪口沙洲</t>
        </is>
      </c>
    </row>
    <row r="234">
      <c r="A234" s="10" t="inlineStr">
        <is>
          <t>L251</t>
        </is>
      </c>
      <c r="B234" s="10" t="inlineStr">
        <is>
          <t>溪口沙洲</t>
        </is>
      </c>
      <c r="C234" s="10" t="n"/>
      <c r="F234" s="10" t="n">
        <v>3</v>
      </c>
      <c r="I234" t="inlineStr">
        <is>
          <t>L251</t>
        </is>
      </c>
      <c r="J234" t="n">
        <v>2</v>
      </c>
      <c r="K234" t="inlineStr">
        <is>
          <t>09:12 江支寬 新L251-2</t>
        </is>
      </c>
      <c r="P234" s="11">
        <f>IF(VLOOKUP(U234,$A$2:$E$786,1,FALSE) = U234, "_", "X")</f>
        <v/>
      </c>
      <c r="Q234" s="10" t="inlineStr">
        <is>
          <t>2024/5/18 上午 8:53:45</t>
        </is>
      </c>
      <c r="R234" s="10" t="inlineStr">
        <is>
          <t>鄭秋香</t>
        </is>
      </c>
      <c r="S234" s="10" t="n">
        <v>518</v>
      </c>
      <c r="T234" s="10" t="inlineStr">
        <is>
          <t>小燕鷗(LT)</t>
        </is>
      </c>
      <c r="U234" s="10" t="inlineStr">
        <is>
          <t>L187</t>
        </is>
      </c>
      <c r="V234" s="10" t="n">
        <v>2</v>
      </c>
      <c r="W234" s="10" t="inlineStr">
        <is>
          <t>(24.7108364, 121.8359042)</t>
        </is>
      </c>
      <c r="X234" s="10" t="inlineStr">
        <is>
          <t>溪口沙洲</t>
        </is>
      </c>
    </row>
    <row r="235">
      <c r="A235" s="10" t="inlineStr">
        <is>
          <t>L241</t>
        </is>
      </c>
      <c r="B235" s="10" t="inlineStr">
        <is>
          <t>溪口沙洲</t>
        </is>
      </c>
      <c r="C235" s="10" t="n"/>
      <c r="F235" s="10" t="n">
        <v>2</v>
      </c>
      <c r="I235" t="inlineStr">
        <is>
          <t>L241</t>
        </is>
      </c>
      <c r="J235" t="n">
        <v>2</v>
      </c>
      <c r="K235" t="inlineStr">
        <is>
          <t>09:08 +臻 新L241 2</t>
        </is>
      </c>
      <c r="P235" s="11">
        <f>IF(VLOOKUP(U235,$A$2:$E$786,1,FALSE) = U235, "_", "X")</f>
        <v/>
      </c>
      <c r="Q235" s="10" t="inlineStr">
        <is>
          <t>2024/5/18 上午 8:53:54</t>
        </is>
      </c>
      <c r="R235" s="10" t="inlineStr">
        <is>
          <t>介</t>
        </is>
      </c>
      <c r="S235" s="10" t="n">
        <v>518</v>
      </c>
      <c r="T235" s="10" t="inlineStr">
        <is>
          <t>小燕鷗(LT)</t>
        </is>
      </c>
      <c r="U235" s="10" t="inlineStr">
        <is>
          <t>L218</t>
        </is>
      </c>
      <c r="V235" s="10" t="n">
        <v>2</v>
      </c>
      <c r="W235" s="10" t="inlineStr">
        <is>
          <t>24.711538,121.836416</t>
        </is>
      </c>
      <c r="X235" s="10" t="inlineStr">
        <is>
          <t>溪口沙洲</t>
        </is>
      </c>
    </row>
    <row r="236">
      <c r="A236" s="10" t="inlineStr">
        <is>
          <t>L160</t>
        </is>
      </c>
      <c r="B236" s="10" t="inlineStr">
        <is>
          <t>溪口沙洲</t>
        </is>
      </c>
      <c r="C236" s="10" t="n"/>
      <c r="F236" s="10" t="n">
        <v>2</v>
      </c>
      <c r="I236" t="inlineStr">
        <is>
          <t>L160</t>
        </is>
      </c>
      <c r="J236" t="n">
        <v>2</v>
      </c>
      <c r="K236" t="inlineStr">
        <is>
          <t>09:09 柯玫如（頡淇） 新L160-2</t>
        </is>
      </c>
      <c r="P236" s="11">
        <f>IF(VLOOKUP(U236,$A$2:$E$786,1,FALSE) = U236, "_", "X")</f>
        <v/>
      </c>
      <c r="Q236" s="10" t="inlineStr">
        <is>
          <t>2024/5/18 上午 8:54:41</t>
        </is>
      </c>
      <c r="R236" s="10" t="inlineStr">
        <is>
          <t>浩然</t>
        </is>
      </c>
      <c r="S236" s="10" t="n">
        <v>518</v>
      </c>
      <c r="T236" s="10" t="inlineStr">
        <is>
          <t>小燕鷗(LT)</t>
        </is>
      </c>
      <c r="U236" s="10" t="inlineStr">
        <is>
          <t>L138</t>
        </is>
      </c>
      <c r="V236" s="10" t="n">
        <v>2</v>
      </c>
      <c r="W236" s="10" t="inlineStr">
        <is>
          <t>(24.7113670, 121.8355586)</t>
        </is>
      </c>
      <c r="X236" s="10" t="inlineStr">
        <is>
          <t>溪口沙洲</t>
        </is>
      </c>
    </row>
    <row r="237">
      <c r="A237" s="10" t="inlineStr">
        <is>
          <t>L261</t>
        </is>
      </c>
      <c r="B237" s="10" t="inlineStr">
        <is>
          <t>溪口沙洲</t>
        </is>
      </c>
      <c r="C237" s="10" t="n"/>
      <c r="F237" s="10" t="n">
        <v>2</v>
      </c>
      <c r="I237" t="inlineStr">
        <is>
          <t>L261</t>
        </is>
      </c>
      <c r="J237" t="n">
        <v>2</v>
      </c>
      <c r="K237" t="inlineStr">
        <is>
          <t>09:11 陳介鵬(Satit) 新 L261,2</t>
        </is>
      </c>
      <c r="P237" s="11">
        <f>IF(VLOOKUP(U237,$A$2:$E$786,1,FALSE) = U237, "_", "X")</f>
        <v/>
      </c>
      <c r="Q237" s="10" t="inlineStr">
        <is>
          <t>2024/5/18 上午 8:55:21</t>
        </is>
      </c>
      <c r="R237" s="10" t="inlineStr">
        <is>
          <t>m</t>
        </is>
      </c>
      <c r="S237" s="10" t="n">
        <v>518</v>
      </c>
      <c r="T237" s="10" t="inlineStr">
        <is>
          <t>小燕鷗(LT)</t>
        </is>
      </c>
      <c r="U237" s="10" t="inlineStr">
        <is>
          <t>L231</t>
        </is>
      </c>
      <c r="V237" s="10" t="n">
        <v>2</v>
      </c>
      <c r="W237" s="10" t="inlineStr">
        <is>
          <t>24.711269,121.836350</t>
        </is>
      </c>
      <c r="X237" s="10" t="inlineStr">
        <is>
          <t>溪口沙洲</t>
        </is>
      </c>
    </row>
    <row r="238">
      <c r="A238" s="10" t="inlineStr">
        <is>
          <t>L253</t>
        </is>
      </c>
      <c r="B238" s="10" t="inlineStr">
        <is>
          <t>溪口沙洲</t>
        </is>
      </c>
      <c r="C238" s="10" t="n"/>
      <c r="F238" s="10" t="n">
        <v>2</v>
      </c>
      <c r="I238" t="inlineStr">
        <is>
          <t>L253</t>
        </is>
      </c>
      <c r="J238" t="n">
        <v>2</v>
      </c>
      <c r="K238" t="inlineStr">
        <is>
          <t>09:15 江支寬 新L253-2</t>
        </is>
      </c>
      <c r="P238" s="11">
        <f>IF(VLOOKUP(U238,$A$2:$E$786,1,FALSE) = U238, "_", "X")</f>
        <v/>
      </c>
      <c r="Q238" s="10" t="inlineStr">
        <is>
          <t>2024/5/18 上午 8:55:21</t>
        </is>
      </c>
      <c r="R238" s="10" t="inlineStr">
        <is>
          <t>鄭秋香</t>
        </is>
      </c>
      <c r="S238" s="10" t="n">
        <v>518</v>
      </c>
      <c r="T238" s="10" t="inlineStr">
        <is>
          <t>小燕鷗(LT)</t>
        </is>
      </c>
      <c r="U238" s="10" t="inlineStr">
        <is>
          <t>L188</t>
        </is>
      </c>
      <c r="V238" s="10" t="n">
        <v>3</v>
      </c>
      <c r="W238" s="10" t="inlineStr">
        <is>
          <t>(24.7108005, 121.8359277)</t>
        </is>
      </c>
      <c r="X238" s="10" t="inlineStr">
        <is>
          <t>溪口沙洲</t>
        </is>
      </c>
    </row>
    <row r="239">
      <c r="A239" s="10" t="inlineStr">
        <is>
          <t>L252</t>
        </is>
      </c>
      <c r="B239" s="10" t="inlineStr">
        <is>
          <t>溪口沙洲</t>
        </is>
      </c>
      <c r="C239" s="10" t="n"/>
      <c r="F239" s="10" t="n">
        <v>2</v>
      </c>
      <c r="I239" t="inlineStr">
        <is>
          <t>L252</t>
        </is>
      </c>
      <c r="J239" t="n">
        <v>2</v>
      </c>
      <c r="K239" t="inlineStr">
        <is>
          <t>09:16 江支寬 新L252-2</t>
        </is>
      </c>
      <c r="P239" s="11">
        <f>IF(VLOOKUP(U239,$A$2:$E$786,1,FALSE) = U239, "_", "X")</f>
        <v/>
      </c>
      <c r="Q239" s="10" t="inlineStr">
        <is>
          <t>2024/5/18 上午 8:56:13</t>
        </is>
      </c>
      <c r="R239" s="10" t="inlineStr">
        <is>
          <t>臻</t>
        </is>
      </c>
      <c r="S239" s="10" t="n">
        <v>518</v>
      </c>
      <c r="T239" s="10" t="inlineStr">
        <is>
          <t>小燕鷗(LT)</t>
        </is>
      </c>
      <c r="U239" s="10" t="inlineStr">
        <is>
          <t>L229</t>
        </is>
      </c>
      <c r="V239" s="10" t="n">
        <v>2</v>
      </c>
      <c r="W239" s="10" t="inlineStr">
        <is>
          <t>(24.7116810, 121.8361738)</t>
        </is>
      </c>
      <c r="X239" s="10" t="inlineStr">
        <is>
          <t>溪口沙洲</t>
        </is>
      </c>
    </row>
    <row r="240">
      <c r="A240" s="10" t="inlineStr">
        <is>
          <t>L234</t>
        </is>
      </c>
      <c r="B240" s="10" t="inlineStr">
        <is>
          <t>溪口沙洲</t>
        </is>
      </c>
      <c r="C240" s="10" t="n"/>
      <c r="F240" s="10" t="n">
        <v>2</v>
      </c>
      <c r="I240" t="inlineStr">
        <is>
          <t>L234</t>
        </is>
      </c>
      <c r="J240" t="inlineStr"/>
      <c r="K240" t="inlineStr">
        <is>
          <t>09:12 王枚 L234新2（幫我check</t>
        </is>
      </c>
      <c r="P240" s="11">
        <f>IF(VLOOKUP(U240,$A$2:$E$786,1,FALSE) = U240, "_", "X")</f>
        <v/>
      </c>
      <c r="Q240" s="10" t="inlineStr">
        <is>
          <t>2024/5/18 上午 8:56:59</t>
        </is>
      </c>
      <c r="R240" s="10" t="inlineStr">
        <is>
          <t>褚偉嘉</t>
        </is>
      </c>
      <c r="S240" s="10" t="n">
        <v>518</v>
      </c>
      <c r="T240" s="10" t="inlineStr">
        <is>
          <t>小燕鷗(LT)</t>
        </is>
      </c>
      <c r="U240" s="10" t="inlineStr">
        <is>
          <t>L236</t>
        </is>
      </c>
      <c r="V240" s="10" t="n">
        <v>1</v>
      </c>
      <c r="W240" s="10" t="inlineStr">
        <is>
          <t>24.7115001, 121.8363850</t>
        </is>
      </c>
      <c r="X240" s="10" t="inlineStr">
        <is>
          <t>溪口沙洲</t>
        </is>
      </c>
    </row>
    <row r="241">
      <c r="A241" s="10" t="inlineStr">
        <is>
          <t>L262</t>
        </is>
      </c>
      <c r="B241" s="10" t="inlineStr">
        <is>
          <t>溪口沙洲</t>
        </is>
      </c>
      <c r="C241" s="10" t="n"/>
      <c r="F241" s="10" t="n">
        <v>1</v>
      </c>
      <c r="I241" t="inlineStr">
        <is>
          <t>L262</t>
        </is>
      </c>
      <c r="J241" t="n">
        <v>1</v>
      </c>
      <c r="K241" t="inlineStr">
        <is>
          <t>09:14 陳介鵬(Satit) 新 L262,1</t>
        </is>
      </c>
      <c r="P241" s="11">
        <f>IF(VLOOKUP(U241,$A$2:$E$786,1,FALSE) = U241, "_", "X")</f>
        <v/>
      </c>
      <c r="Q241" s="10" t="inlineStr">
        <is>
          <t>2024/5/18 上午 8:57:14</t>
        </is>
      </c>
      <c r="R241" s="10" t="inlineStr">
        <is>
          <t>憲</t>
        </is>
      </c>
      <c r="S241" s="10" t="n">
        <v>518</v>
      </c>
      <c r="T241" s="10" t="inlineStr">
        <is>
          <t>小燕鷗(LT)</t>
        </is>
      </c>
      <c r="U241" s="10" t="inlineStr">
        <is>
          <t>L208</t>
        </is>
      </c>
      <c r="V241" s="10" t="n">
        <v>2</v>
      </c>
      <c r="W241" s="10" t="inlineStr">
        <is>
          <t>24.711811,121.836352</t>
        </is>
      </c>
      <c r="X241" s="10" t="inlineStr">
        <is>
          <t>溪口沙洲</t>
        </is>
      </c>
    </row>
    <row r="242">
      <c r="A242" s="10" t="inlineStr">
        <is>
          <t>L210</t>
        </is>
      </c>
      <c r="B242" s="10" t="inlineStr">
        <is>
          <t>溪口沙洲</t>
        </is>
      </c>
      <c r="C242" s="10" t="n"/>
      <c r="F242" s="10" t="n">
        <v>2</v>
      </c>
      <c r="I242" t="inlineStr">
        <is>
          <t>L210</t>
        </is>
      </c>
      <c r="J242" t="n">
        <v>2</v>
      </c>
      <c r="K242" t="inlineStr">
        <is>
          <t>09:16 line湧現 新L210 2</t>
        </is>
      </c>
      <c r="P242" s="11">
        <f>IF(VLOOKUP(U242,$A$2:$E$786,1,FALSE) = U242, "_", "X")</f>
        <v/>
      </c>
      <c r="Q242" s="10" t="inlineStr">
        <is>
          <t>2024/5/18 上午 8:58:28</t>
        </is>
      </c>
      <c r="R242" s="10" t="inlineStr">
        <is>
          <t>m</t>
        </is>
      </c>
      <c r="S242" s="10" t="n">
        <v>518</v>
      </c>
      <c r="T242" s="10" t="inlineStr">
        <is>
          <t>小燕鷗(LT)</t>
        </is>
      </c>
      <c r="U242" s="10" t="inlineStr">
        <is>
          <t>L232</t>
        </is>
      </c>
      <c r="V242" s="10" t="n">
        <v>3</v>
      </c>
      <c r="W242" s="10" t="inlineStr">
        <is>
          <t>24.711344,121.836402</t>
        </is>
      </c>
      <c r="X242" s="10" t="inlineStr">
        <is>
          <t>溪口沙洲</t>
        </is>
      </c>
    </row>
    <row r="243">
      <c r="A243" s="10" t="inlineStr">
        <is>
          <t>L242</t>
        </is>
      </c>
      <c r="B243" s="10" t="inlineStr">
        <is>
          <t>溪口沙洲</t>
        </is>
      </c>
      <c r="C243" s="10" t="n"/>
      <c r="F243" s="10" t="n">
        <v>2</v>
      </c>
      <c r="I243" t="inlineStr">
        <is>
          <t>L242</t>
        </is>
      </c>
      <c r="J243" t="n">
        <v>2</v>
      </c>
      <c r="K243" t="inlineStr">
        <is>
          <t>09:16 莊浩然 新L242-2</t>
        </is>
      </c>
      <c r="P243" s="11">
        <f>IF(VLOOKUP(U243,$A$2:$E$786,1,FALSE) = U243, "_", "X")</f>
        <v/>
      </c>
      <c r="Q243" s="10" t="inlineStr">
        <is>
          <t>2024/5/18 上午 8:59:13</t>
        </is>
      </c>
      <c r="R243" s="10" t="inlineStr">
        <is>
          <t>介</t>
        </is>
      </c>
      <c r="S243" s="10" t="n">
        <v>518</v>
      </c>
      <c r="T243" s="10" t="inlineStr">
        <is>
          <t>小燕鷗(LT)</t>
        </is>
      </c>
      <c r="U243" s="10" t="inlineStr">
        <is>
          <t>L219</t>
        </is>
      </c>
      <c r="V243" s="10" t="n">
        <v>1</v>
      </c>
      <c r="W243" s="10" t="inlineStr">
        <is>
          <t>24.711834,121.836231</t>
        </is>
      </c>
      <c r="X243" s="10" t="inlineStr">
        <is>
          <t>溪口沙洲</t>
        </is>
      </c>
    </row>
    <row r="244">
      <c r="A244" s="10" t="inlineStr">
        <is>
          <t>L255</t>
        </is>
      </c>
      <c r="B244" s="10" t="inlineStr">
        <is>
          <t>溪口沙洲</t>
        </is>
      </c>
      <c r="C244" s="10" t="n"/>
      <c r="F244" s="10" t="n">
        <v>2</v>
      </c>
      <c r="I244" t="inlineStr">
        <is>
          <t>L255</t>
        </is>
      </c>
      <c r="J244" t="n">
        <v>2</v>
      </c>
      <c r="K244" t="inlineStr">
        <is>
          <t>09:18 江支寬 新L255-2</t>
        </is>
      </c>
      <c r="P244" s="11">
        <f>IF(VLOOKUP(U244,$A$2:$E$786,1,FALSE) = U244, "_", "X")</f>
        <v/>
      </c>
      <c r="Q244" s="10" t="inlineStr">
        <is>
          <t>2024/5/18 上午 9:01:07</t>
        </is>
      </c>
      <c r="R244" s="10" t="inlineStr">
        <is>
          <t>如</t>
        </is>
      </c>
      <c r="S244" s="10" t="n">
        <v>518</v>
      </c>
      <c r="T244" s="10" t="inlineStr">
        <is>
          <t>小燕鷗(LT)</t>
        </is>
      </c>
      <c r="U244" s="10" t="inlineStr">
        <is>
          <t>L158</t>
        </is>
      </c>
      <c r="V244" s="10" t="n">
        <v>2</v>
      </c>
      <c r="W244" s="10" t="inlineStr">
        <is>
          <t>24.711952,121.835225</t>
        </is>
      </c>
      <c r="X244" s="10" t="inlineStr">
        <is>
          <t>溪口沙洲</t>
        </is>
      </c>
    </row>
    <row r="245">
      <c r="A245" s="10" t="inlineStr">
        <is>
          <t>L254</t>
        </is>
      </c>
      <c r="B245" s="10" t="inlineStr">
        <is>
          <t>溪口沙洲</t>
        </is>
      </c>
      <c r="C245" s="10" t="n"/>
      <c r="F245" s="10" t="n">
        <v>2</v>
      </c>
      <c r="I245" t="inlineStr">
        <is>
          <t>L254</t>
        </is>
      </c>
      <c r="J245" t="n">
        <v>2</v>
      </c>
      <c r="K245" t="inlineStr">
        <is>
          <t>09:19 江支寬 新L254-2</t>
        </is>
      </c>
      <c r="P245" s="11">
        <f>IF(VLOOKUP(U245,$A$2:$E$786,1,FALSE) = U245, "_", "X")</f>
        <v/>
      </c>
      <c r="Q245" s="10" t="inlineStr">
        <is>
          <t>2024/5/18 上午 9:01:14</t>
        </is>
      </c>
      <c r="R245" s="10" t="inlineStr">
        <is>
          <t>浩然</t>
        </is>
      </c>
      <c r="S245" s="10" t="n">
        <v>518</v>
      </c>
      <c r="T245" s="10" t="inlineStr">
        <is>
          <t>小燕鷗(LT)</t>
        </is>
      </c>
      <c r="U245" s="10" t="inlineStr">
        <is>
          <t>L139</t>
        </is>
      </c>
      <c r="V245" s="10" t="n">
        <v>2</v>
      </c>
      <c r="W245" s="10" t="inlineStr">
        <is>
          <t>(24.7115196, 121.8355720)</t>
        </is>
      </c>
      <c r="X245" s="10" t="inlineStr">
        <is>
          <t>溪口沙洲</t>
        </is>
      </c>
    </row>
    <row r="246">
      <c r="A246" s="10" t="inlineStr">
        <is>
          <t>L244</t>
        </is>
      </c>
      <c r="B246" s="10" t="inlineStr">
        <is>
          <t>溪口沙洲</t>
        </is>
      </c>
      <c r="C246" s="10" t="n"/>
      <c r="F246" s="10" t="n">
        <v>1</v>
      </c>
      <c r="I246" t="inlineStr">
        <is>
          <t>L244</t>
        </is>
      </c>
      <c r="J246" t="n">
        <v>1</v>
      </c>
      <c r="K246" t="inlineStr">
        <is>
          <t>09:18 +臻 新L244 1</t>
        </is>
      </c>
      <c r="P246" s="11">
        <f>IF(VLOOKUP(U246,$A$2:$E$786,1,FALSE) = U246, "_", "X")</f>
        <v/>
      </c>
      <c r="Q246" s="10" t="inlineStr">
        <is>
          <t>2024/5/18 上午 9:02:28</t>
        </is>
      </c>
      <c r="R246" s="10" t="inlineStr">
        <is>
          <t>臻</t>
        </is>
      </c>
      <c r="S246" s="10" t="n">
        <v>518</v>
      </c>
      <c r="T246" s="10" t="inlineStr">
        <is>
          <t>小燕鷗(LT)</t>
        </is>
      </c>
      <c r="U246" s="10" t="inlineStr">
        <is>
          <t>L230</t>
        </is>
      </c>
      <c r="V246" s="10" t="n">
        <v>2</v>
      </c>
      <c r="W246" s="10" t="inlineStr">
        <is>
          <t>(24.7116813, 121.8358459)</t>
        </is>
      </c>
      <c r="X246" s="10" t="inlineStr">
        <is>
          <t>溪口沙洲</t>
        </is>
      </c>
    </row>
    <row r="247">
      <c r="A247" s="10" t="inlineStr">
        <is>
          <t>L257</t>
        </is>
      </c>
      <c r="B247" s="10" t="inlineStr">
        <is>
          <t>溪口沙洲</t>
        </is>
      </c>
      <c r="C247" s="10" t="n"/>
      <c r="F247" s="10" t="n">
        <v>2</v>
      </c>
      <c r="I247" t="inlineStr">
        <is>
          <t>L257</t>
        </is>
      </c>
      <c r="J247" t="n">
        <v>2</v>
      </c>
      <c r="K247" t="inlineStr">
        <is>
          <t>09:21 江支寬 新L257-2</t>
        </is>
      </c>
      <c r="P247" s="11">
        <f>IF(VLOOKUP(U247,$A$2:$E$786,1,FALSE) = U247, "_", "X")</f>
        <v/>
      </c>
      <c r="Q247" s="10" t="inlineStr">
        <is>
          <t>2024/5/18 上午 9:03:04</t>
        </is>
      </c>
      <c r="R247" s="10" t="inlineStr">
        <is>
          <t>鄭秋香</t>
        </is>
      </c>
      <c r="S247" s="10" t="n">
        <v>518</v>
      </c>
      <c r="T247" s="10" t="inlineStr">
        <is>
          <t>小燕鷗(LT)</t>
        </is>
      </c>
      <c r="U247" s="10" t="inlineStr">
        <is>
          <t>L189</t>
        </is>
      </c>
      <c r="V247" s="10" t="n">
        <v>2</v>
      </c>
      <c r="W247" s="10" t="inlineStr">
        <is>
          <t>(24.7115342, 121.8348897)</t>
        </is>
      </c>
      <c r="X247" s="10" t="inlineStr">
        <is>
          <t>溪口沙洲</t>
        </is>
      </c>
    </row>
    <row r="248">
      <c r="A248" s="10" t="inlineStr">
        <is>
          <t>L256</t>
        </is>
      </c>
      <c r="B248" s="10" t="inlineStr">
        <is>
          <t>溪口沙洲</t>
        </is>
      </c>
      <c r="C248" s="10" t="n"/>
      <c r="F248" s="10" t="n">
        <v>2</v>
      </c>
      <c r="I248" t="inlineStr">
        <is>
          <t>L256</t>
        </is>
      </c>
      <c r="J248" t="n">
        <v>2</v>
      </c>
      <c r="K248" t="inlineStr">
        <is>
          <t>09:19 陳介鵬(Satit) 新 L256,2</t>
        </is>
      </c>
      <c r="P248" s="11">
        <f>IF(VLOOKUP(U248,$A$2:$E$786,1,FALSE) = U248, "_", "X")</f>
        <v/>
      </c>
      <c r="Q248" s="10" t="inlineStr">
        <is>
          <t>2024/5/18 上午 9:04:30</t>
        </is>
      </c>
      <c r="R248" s="10" t="inlineStr">
        <is>
          <t>鄭秋香</t>
        </is>
      </c>
      <c r="S248" s="10" t="n">
        <v>518</v>
      </c>
      <c r="T248" s="10" t="inlineStr">
        <is>
          <t>小燕鷗(LT)</t>
        </is>
      </c>
      <c r="U248" s="10" t="inlineStr">
        <is>
          <t>L190</t>
        </is>
      </c>
      <c r="V248" s="10" t="n">
        <v>2</v>
      </c>
      <c r="W248" s="10" t="inlineStr">
        <is>
          <t>(24.7115954, 121.8348870)</t>
        </is>
      </c>
      <c r="X248" s="10" t="inlineStr">
        <is>
          <t>溪口沙洲</t>
        </is>
      </c>
    </row>
    <row r="249">
      <c r="A249" s="10" t="inlineStr">
        <is>
          <t>L258</t>
        </is>
      </c>
      <c r="B249" s="10" t="inlineStr">
        <is>
          <t>溪口沙洲</t>
        </is>
      </c>
      <c r="C249" s="10" t="n"/>
      <c r="F249" s="10" t="n">
        <v>2</v>
      </c>
      <c r="I249" t="inlineStr">
        <is>
          <t>L258</t>
        </is>
      </c>
      <c r="J249" t="n">
        <v>2</v>
      </c>
      <c r="K249" t="inlineStr">
        <is>
          <t>09:23 江支寬 新L258-2</t>
        </is>
      </c>
      <c r="P249" s="11">
        <f>IF(VLOOKUP(U249,$A$2:$E$786,1,FALSE) = U249, "_", "X")</f>
        <v/>
      </c>
      <c r="Q249" s="10" t="inlineStr">
        <is>
          <t>2024/5/18 上午 9:07:51</t>
        </is>
      </c>
      <c r="R249" s="10" t="inlineStr">
        <is>
          <t>介</t>
        </is>
      </c>
      <c r="S249" s="10" t="n">
        <v>518</v>
      </c>
      <c r="T249" s="10" t="inlineStr">
        <is>
          <t>小燕鷗(LT)</t>
        </is>
      </c>
      <c r="U249" s="10" t="inlineStr">
        <is>
          <t>L220</t>
        </is>
      </c>
      <c r="V249" s="10" t="n">
        <v>2</v>
      </c>
      <c r="W249" s="10" t="inlineStr">
        <is>
          <t>24.712062,121.835531</t>
        </is>
      </c>
      <c r="X249" s="10" t="inlineStr">
        <is>
          <t>溪口沙洲</t>
        </is>
      </c>
    </row>
    <row r="250">
      <c r="A250" s="10" t="inlineStr">
        <is>
          <t>L237</t>
        </is>
      </c>
      <c r="B250" s="10" t="inlineStr">
        <is>
          <t>溪口沙洲</t>
        </is>
      </c>
      <c r="C250" s="10" t="n"/>
      <c r="F250" s="10" t="n">
        <v>2</v>
      </c>
      <c r="I250" t="inlineStr">
        <is>
          <t>L237</t>
        </is>
      </c>
      <c r="J250" t="n">
        <v>2</v>
      </c>
      <c r="K250" t="inlineStr">
        <is>
          <t>09:20 褚偉嘉 Wei-Chia 新L237 2</t>
        </is>
      </c>
      <c r="P250" s="11">
        <f>IF(VLOOKUP(U250,$A$2:$E$786,1,FALSE) = U250, "_", "X")</f>
        <v/>
      </c>
      <c r="Q250" s="10" t="inlineStr">
        <is>
          <t>2024/5/18 上午 9:07:53</t>
        </is>
      </c>
      <c r="R250" s="10" t="inlineStr">
        <is>
          <t>m</t>
        </is>
      </c>
      <c r="S250" s="10" t="n">
        <v>518</v>
      </c>
      <c r="T250" s="10" t="inlineStr">
        <is>
          <t>小燕鷗(LT)</t>
        </is>
      </c>
      <c r="U250" s="10" t="inlineStr">
        <is>
          <t>L233</t>
        </is>
      </c>
      <c r="V250" s="10" t="n">
        <v>2</v>
      </c>
      <c r="W250" s="10" t="inlineStr">
        <is>
          <t>24.711633,121.836377</t>
        </is>
      </c>
      <c r="X250" s="10" t="inlineStr">
        <is>
          <t>溪口沙洲</t>
        </is>
      </c>
    </row>
    <row r="251">
      <c r="A251" s="10" t="inlineStr">
        <is>
          <t>L259</t>
        </is>
      </c>
      <c r="B251" s="10" t="inlineStr">
        <is>
          <t>溪口沙洲</t>
        </is>
      </c>
      <c r="C251" s="10" t="n"/>
      <c r="F251" s="10" t="n">
        <v>2</v>
      </c>
      <c r="I251" t="inlineStr">
        <is>
          <t>L259</t>
        </is>
      </c>
      <c r="J251" t="n">
        <v>2</v>
      </c>
      <c r="K251" t="inlineStr">
        <is>
          <t>09:25 江支寬 新L259-2</t>
        </is>
      </c>
      <c r="P251" s="11">
        <f>IF(VLOOKUP(U251,$A$2:$E$786,1,FALSE) = U251, "_", "X")</f>
        <v/>
      </c>
      <c r="Q251" s="10" t="inlineStr">
        <is>
          <t>2024/5/18 上午 9:08:40</t>
        </is>
      </c>
      <c r="R251" s="10" t="inlineStr">
        <is>
          <t>浩然</t>
        </is>
      </c>
      <c r="S251" s="10" t="n">
        <v>518</v>
      </c>
      <c r="T251" s="10" t="inlineStr">
        <is>
          <t>小燕鷗(LT)</t>
        </is>
      </c>
      <c r="U251" s="10" t="inlineStr">
        <is>
          <t>L140</t>
        </is>
      </c>
      <c r="V251" s="10" t="n">
        <v>2</v>
      </c>
      <c r="W251" s="10" t="inlineStr">
        <is>
          <t>(24.7114830, 121.8354429)</t>
        </is>
      </c>
      <c r="X251" s="10" t="inlineStr">
        <is>
          <t>溪口沙洲</t>
        </is>
      </c>
    </row>
    <row r="252">
      <c r="A252" s="10" t="inlineStr">
        <is>
          <t>L265</t>
        </is>
      </c>
      <c r="B252" s="10" t="inlineStr">
        <is>
          <t>溪口沙洲</t>
        </is>
      </c>
      <c r="C252" s="10" t="n"/>
      <c r="F252" s="10" t="n">
        <v>3</v>
      </c>
      <c r="I252" t="inlineStr">
        <is>
          <t>L265</t>
        </is>
      </c>
      <c r="J252" t="n">
        <v>3</v>
      </c>
      <c r="K252" t="inlineStr">
        <is>
          <t>09:24 陳介鵬(Satit) 新 L265,3</t>
        </is>
      </c>
      <c r="P252" s="11">
        <f>IF(VLOOKUP(U252,$A$2:$E$786,1,FALSE) = U252, "_", "X")</f>
        <v/>
      </c>
      <c r="Q252" s="10" t="inlineStr">
        <is>
          <t>2024/5/18 上午 9:09:35</t>
        </is>
      </c>
      <c r="R252" s="10" t="inlineStr">
        <is>
          <t>鄭秋香</t>
        </is>
      </c>
      <c r="S252" s="10" t="n">
        <v>518</v>
      </c>
      <c r="T252" s="10" t="inlineStr">
        <is>
          <t>小燕鷗(LT)</t>
        </is>
      </c>
      <c r="U252" s="10" t="inlineStr">
        <is>
          <t>L251</t>
        </is>
      </c>
      <c r="V252" s="10" t="n">
        <v>3</v>
      </c>
      <c r="W252" s="10" t="inlineStr">
        <is>
          <t>(24.7116901, 121.8349554)</t>
        </is>
      </c>
      <c r="X252" s="10" t="inlineStr">
        <is>
          <t>溪口沙洲</t>
        </is>
      </c>
    </row>
    <row r="253">
      <c r="A253" s="10" t="inlineStr">
        <is>
          <t>L243</t>
        </is>
      </c>
      <c r="B253" s="10" t="inlineStr">
        <is>
          <t>溪口沙洲</t>
        </is>
      </c>
      <c r="C253" s="10" t="n"/>
      <c r="F253" s="10" t="n">
        <v>3</v>
      </c>
      <c r="I253" t="inlineStr">
        <is>
          <t>L243</t>
        </is>
      </c>
      <c r="J253" t="n">
        <v>3</v>
      </c>
      <c r="K253" t="inlineStr">
        <is>
          <t>09:24 莊浩然 新L243-3</t>
        </is>
      </c>
      <c r="P253" s="11">
        <f>IF(VLOOKUP(U253,$A$2:$E$786,1,FALSE) = U253, "_", "X")</f>
        <v/>
      </c>
      <c r="Q253" s="10" t="inlineStr">
        <is>
          <t>2024/5/18 上午 9:09:58</t>
        </is>
      </c>
      <c r="R253" s="10" t="inlineStr">
        <is>
          <t>臻</t>
        </is>
      </c>
      <c r="S253" s="10" t="n">
        <v>518</v>
      </c>
      <c r="T253" s="10" t="inlineStr">
        <is>
          <t>小燕鷗(LT)</t>
        </is>
      </c>
      <c r="U253" s="10" t="inlineStr">
        <is>
          <t>L241</t>
        </is>
      </c>
      <c r="V253" s="10" t="n">
        <v>2</v>
      </c>
      <c r="W253" s="10" t="inlineStr">
        <is>
          <t>(24.7117678, 121.8358010)</t>
        </is>
      </c>
      <c r="X253" s="10" t="inlineStr">
        <is>
          <t>溪口沙洲</t>
        </is>
      </c>
    </row>
    <row r="254">
      <c r="A254" s="10" t="inlineStr">
        <is>
          <t>L260</t>
        </is>
      </c>
      <c r="B254" s="10" t="inlineStr">
        <is>
          <t>溪口沙洲</t>
        </is>
      </c>
      <c r="C254" s="10" t="n"/>
      <c r="F254" s="10" t="n">
        <v>2</v>
      </c>
      <c r="I254" t="inlineStr">
        <is>
          <t>L260</t>
        </is>
      </c>
      <c r="J254" t="n">
        <v>2</v>
      </c>
      <c r="K254" t="inlineStr">
        <is>
          <t>09:29 江支寬 新L260-2</t>
        </is>
      </c>
      <c r="P254" s="11">
        <f>IF(VLOOKUP(U254,$A$2:$E$786,1,FALSE) = U254, "_", "X")</f>
        <v/>
      </c>
      <c r="Q254" s="10" t="inlineStr">
        <is>
          <t>2024/5/18 上午 9:10:36</t>
        </is>
      </c>
      <c r="R254" s="10" t="inlineStr">
        <is>
          <t>如</t>
        </is>
      </c>
      <c r="S254" s="10" t="n">
        <v>518</v>
      </c>
      <c r="T254" s="10" t="inlineStr">
        <is>
          <t>小燕鷗(LT)</t>
        </is>
      </c>
      <c r="U254" s="10" t="inlineStr">
        <is>
          <t>L160</t>
        </is>
      </c>
      <c r="V254" s="10" t="n">
        <v>2</v>
      </c>
      <c r="W254" s="10" t="inlineStr">
        <is>
          <t>24.711868,121.834870</t>
        </is>
      </c>
      <c r="X254" s="10" t="inlineStr">
        <is>
          <t>溪口沙洲</t>
        </is>
      </c>
    </row>
    <row r="255">
      <c r="A255" s="10" t="inlineStr">
        <is>
          <t>L245</t>
        </is>
      </c>
      <c r="B255" s="10" t="inlineStr">
        <is>
          <t>溪口沙洲</t>
        </is>
      </c>
      <c r="C255" s="10" t="n"/>
      <c r="F255" s="10" t="n">
        <v>3</v>
      </c>
      <c r="I255" t="inlineStr">
        <is>
          <t>L245</t>
        </is>
      </c>
      <c r="J255" t="n">
        <v>3</v>
      </c>
      <c r="K255" t="inlineStr">
        <is>
          <t>09:28 +臻 新L245 3</t>
        </is>
      </c>
      <c r="P255" s="11">
        <f>IF(VLOOKUP(U255,$A$2:$E$786,1,FALSE) = U255, "_", "X")</f>
        <v/>
      </c>
      <c r="Q255" s="10" t="inlineStr">
        <is>
          <t>2024/5/18 上午 9:12:47</t>
        </is>
      </c>
      <c r="R255" s="10" t="inlineStr">
        <is>
          <t>介</t>
        </is>
      </c>
      <c r="S255" s="10" t="n">
        <v>518</v>
      </c>
      <c r="T255" s="10" t="inlineStr">
        <is>
          <t>小燕鷗(LT)</t>
        </is>
      </c>
      <c r="U255" s="10" t="inlineStr">
        <is>
          <t>L261</t>
        </is>
      </c>
      <c r="V255" s="10" t="n">
        <v>2</v>
      </c>
      <c r="W255" s="10" t="inlineStr">
        <is>
          <t>24.712055,121.835320</t>
        </is>
      </c>
      <c r="X255" s="10" t="inlineStr">
        <is>
          <t>溪口沙洲</t>
        </is>
      </c>
    </row>
    <row r="256">
      <c r="A256" s="10" t="inlineStr">
        <is>
          <t>L266</t>
        </is>
      </c>
      <c r="B256" s="10" t="inlineStr">
        <is>
          <t>溪口沙洲</t>
        </is>
      </c>
      <c r="C256" s="10" t="n"/>
      <c r="F256" s="10" t="n">
        <v>1</v>
      </c>
      <c r="I256" t="inlineStr">
        <is>
          <t>L266</t>
        </is>
      </c>
      <c r="J256" t="n">
        <v>1</v>
      </c>
      <c r="K256" t="inlineStr">
        <is>
          <t>09:27 陳介鵬(Satit) 新 L266,1</t>
        </is>
      </c>
      <c r="P256" s="11">
        <f>IF(VLOOKUP(U256,$A$2:$E$786,1,FALSE) = U256, "_", "X")</f>
        <v/>
      </c>
      <c r="Q256" s="10" t="inlineStr">
        <is>
          <t>2024/5/18 上午 9:14:22</t>
        </is>
      </c>
      <c r="R256" s="10" t="inlineStr">
        <is>
          <t>鄭秋香</t>
        </is>
      </c>
      <c r="S256" s="10" t="n">
        <v>518</v>
      </c>
      <c r="T256" s="10" t="inlineStr">
        <is>
          <t>小燕鷗(LT)</t>
        </is>
      </c>
      <c r="U256" s="10" t="inlineStr">
        <is>
          <t>L253</t>
        </is>
      </c>
      <c r="V256" s="10" t="n">
        <v>2</v>
      </c>
      <c r="W256" s="10" t="inlineStr">
        <is>
          <t>(24.7117909, 121.8351794)</t>
        </is>
      </c>
      <c r="X256" s="10" t="inlineStr">
        <is>
          <t>溪口沙洲</t>
        </is>
      </c>
    </row>
    <row r="257">
      <c r="A257" s="10" t="inlineStr">
        <is>
          <t>L250</t>
        </is>
      </c>
      <c r="B257" s="10" t="inlineStr">
        <is>
          <t>溪口沙洲</t>
        </is>
      </c>
      <c r="C257" s="10" t="n"/>
      <c r="F257" s="10" t="n">
        <v>2</v>
      </c>
      <c r="I257" t="inlineStr">
        <is>
          <t>L250</t>
        </is>
      </c>
      <c r="J257" t="n">
        <v>2</v>
      </c>
      <c r="K257" t="inlineStr">
        <is>
          <t>09:33 江支寬 新L250-2</t>
        </is>
      </c>
      <c r="P257" s="11">
        <f>IF(VLOOKUP(U257,$A$2:$E$786,1,FALSE) = U257, "_", "X")</f>
        <v/>
      </c>
      <c r="Q257" s="10" t="inlineStr">
        <is>
          <t>2024/5/18 上午 9:15:20</t>
        </is>
      </c>
      <c r="R257" s="10" t="inlineStr">
        <is>
          <t>鄭秋香</t>
        </is>
      </c>
      <c r="S257" s="10" t="n">
        <v>518</v>
      </c>
      <c r="T257" s="10" t="inlineStr">
        <is>
          <t>小燕鷗(LT)</t>
        </is>
      </c>
      <c r="U257" s="10" t="inlineStr">
        <is>
          <t>L252</t>
        </is>
      </c>
      <c r="V257" s="10" t="n">
        <v>2</v>
      </c>
      <c r="W257" s="10" t="inlineStr">
        <is>
          <t>(24.7117516, 121.8352166)</t>
        </is>
      </c>
      <c r="X257" s="10" t="inlineStr">
        <is>
          <t>溪口沙洲</t>
        </is>
      </c>
    </row>
    <row r="258">
      <c r="A258" s="10" t="inlineStr">
        <is>
          <t>L246</t>
        </is>
      </c>
      <c r="B258" s="10" t="inlineStr">
        <is>
          <t>溪口沙洲</t>
        </is>
      </c>
      <c r="C258" s="10" t="n"/>
      <c r="F258" s="10" t="n">
        <v>1</v>
      </c>
      <c r="P258" s="11">
        <f>IF(VLOOKUP(U258,$A$2:$E$786,1,FALSE) = U258, "_", "X")</f>
        <v/>
      </c>
      <c r="Q258" s="10" t="inlineStr">
        <is>
          <t>2024/5/18 上午 9:16:06</t>
        </is>
      </c>
      <c r="R258" s="10" t="inlineStr">
        <is>
          <t>m</t>
        </is>
      </c>
      <c r="S258" s="10" t="n">
        <v>518</v>
      </c>
      <c r="T258" s="10" t="inlineStr">
        <is>
          <t>小燕鷗(LT)</t>
        </is>
      </c>
      <c r="U258" s="10" t="inlineStr">
        <is>
          <t>L234</t>
        </is>
      </c>
      <c r="V258" s="10" t="n">
        <v>2</v>
      </c>
      <c r="W258" s="10" t="inlineStr">
        <is>
          <t>24.711809,121.836271</t>
        </is>
      </c>
      <c r="X258" s="10" t="inlineStr">
        <is>
          <t>溪口沙洲</t>
        </is>
      </c>
    </row>
    <row r="259">
      <c r="A259" s="10" t="inlineStr">
        <is>
          <t>L263</t>
        </is>
      </c>
      <c r="B259" s="10" t="inlineStr">
        <is>
          <t>溪口沙洲</t>
        </is>
      </c>
      <c r="C259" s="10" t="n"/>
      <c r="F259" s="10" t="n">
        <v>2</v>
      </c>
      <c r="I259" t="inlineStr">
        <is>
          <t>L263</t>
        </is>
      </c>
      <c r="J259" t="n">
        <v>2</v>
      </c>
      <c r="K259" t="inlineStr">
        <is>
          <t>09:36 柯玫如（頡淇） 新L263-2</t>
        </is>
      </c>
      <c r="P259" s="11">
        <f>IF(VLOOKUP(U259,$A$2:$E$786,1,FALSE) = U259, "_", "X")</f>
        <v/>
      </c>
      <c r="Q259" s="10" t="inlineStr">
        <is>
          <t>2024/5/18 上午 9:16:09</t>
        </is>
      </c>
      <c r="R259" s="10" t="inlineStr">
        <is>
          <t>介</t>
        </is>
      </c>
      <c r="S259" s="10" t="n">
        <v>518</v>
      </c>
      <c r="T259" s="10" t="inlineStr">
        <is>
          <t>小燕鷗(LT)</t>
        </is>
      </c>
      <c r="U259" s="10" t="inlineStr">
        <is>
          <t>L262</t>
        </is>
      </c>
      <c r="V259" s="10" t="n">
        <v>1</v>
      </c>
      <c r="W259" s="10" t="inlineStr">
        <is>
          <t>24.712074,121.835288</t>
        </is>
      </c>
      <c r="X259" s="10" t="inlineStr">
        <is>
          <t>溪口沙洲</t>
        </is>
      </c>
    </row>
    <row r="260">
      <c r="A260" s="10" t="inlineStr">
        <is>
          <t>L235</t>
        </is>
      </c>
      <c r="B260" s="10" t="inlineStr">
        <is>
          <t>溪口沙洲</t>
        </is>
      </c>
      <c r="C260" s="10" t="n"/>
      <c r="F260" s="10" t="n">
        <v>2</v>
      </c>
      <c r="I260" t="inlineStr">
        <is>
          <t>L235</t>
        </is>
      </c>
      <c r="J260" t="n">
        <v>2</v>
      </c>
      <c r="K260" t="inlineStr">
        <is>
          <t>09:37 王枚 L235新2</t>
        </is>
      </c>
      <c r="P260" s="11">
        <f>IF(VLOOKUP(U260,$A$2:$E$786,1,FALSE) = U260, "_", "X")</f>
        <v/>
      </c>
      <c r="Q260" s="10" t="inlineStr">
        <is>
          <t>2024/5/18 上午 9:17:26</t>
        </is>
      </c>
      <c r="R260" s="10" t="inlineStr">
        <is>
          <t>憲</t>
        </is>
      </c>
      <c r="S260" s="10" t="n">
        <v>518</v>
      </c>
      <c r="T260" s="10" t="inlineStr">
        <is>
          <t>小燕鷗(LT)</t>
        </is>
      </c>
      <c r="U260" s="10" t="inlineStr">
        <is>
          <t>L210</t>
        </is>
      </c>
      <c r="V260" s="10" t="n">
        <v>2</v>
      </c>
      <c r="W260" s="10" t="inlineStr">
        <is>
          <t>24.711920,121.836524</t>
        </is>
      </c>
      <c r="X260" s="10" t="inlineStr">
        <is>
          <t>溪口沙洲</t>
        </is>
      </c>
    </row>
    <row r="261">
      <c r="A261" s="10" t="inlineStr">
        <is>
          <t>L264</t>
        </is>
      </c>
      <c r="B261" s="10" t="inlineStr">
        <is>
          <t>溪口沙洲</t>
        </is>
      </c>
      <c r="C261" s="10" t="n"/>
      <c r="F261" s="10" t="n">
        <v>3</v>
      </c>
      <c r="I261" t="inlineStr">
        <is>
          <t>L264</t>
        </is>
      </c>
      <c r="J261" t="n">
        <v>3</v>
      </c>
      <c r="K261" t="inlineStr">
        <is>
          <t>09:41 柯玫如（頡淇） 新L264 3</t>
        </is>
      </c>
      <c r="P261" s="11">
        <f>IF(VLOOKUP(U261,$A$2:$E$786,1,FALSE) = U261, "_", "X")</f>
        <v/>
      </c>
      <c r="Q261" s="10" t="inlineStr">
        <is>
          <t>2024/5/18 上午 9:17:33</t>
        </is>
      </c>
      <c r="R261" s="10" t="inlineStr">
        <is>
          <t>浩然</t>
        </is>
      </c>
      <c r="S261" s="10" t="n">
        <v>518</v>
      </c>
      <c r="T261" s="10" t="inlineStr">
        <is>
          <t>小燕鷗(LT)</t>
        </is>
      </c>
      <c r="U261" s="10" t="inlineStr">
        <is>
          <t>L242</t>
        </is>
      </c>
      <c r="V261" s="10" t="n">
        <v>2</v>
      </c>
      <c r="W261" s="10" t="inlineStr">
        <is>
          <t>(24.7114830, 121.8354429)</t>
        </is>
      </c>
      <c r="X261" s="10" t="inlineStr">
        <is>
          <t>溪口沙洲</t>
        </is>
      </c>
    </row>
    <row r="262">
      <c r="A262" s="10" t="inlineStr">
        <is>
          <t>L248</t>
        </is>
      </c>
      <c r="B262" s="10" t="inlineStr">
        <is>
          <t>溪口沙洲</t>
        </is>
      </c>
      <c r="C262" s="10" t="n"/>
      <c r="F262" s="10" t="n">
        <v>3</v>
      </c>
      <c r="I262" t="inlineStr">
        <is>
          <t>L248</t>
        </is>
      </c>
      <c r="J262" t="n">
        <v>3</v>
      </c>
      <c r="K262" t="inlineStr">
        <is>
          <t>09:44 江支寬 新L248-3</t>
        </is>
      </c>
      <c r="P262" s="11">
        <f>IF(VLOOKUP(U262,$A$2:$E$786,1,FALSE) = U262, "_", "X")</f>
        <v/>
      </c>
      <c r="Q262" s="10" t="inlineStr">
        <is>
          <t>2024/5/18 上午 9:17:38</t>
        </is>
      </c>
      <c r="R262" s="10" t="inlineStr">
        <is>
          <t>鄭秋香</t>
        </is>
      </c>
      <c r="S262" s="10" t="n">
        <v>518</v>
      </c>
      <c r="T262" s="10" t="inlineStr">
        <is>
          <t>小燕鷗(LT)</t>
        </is>
      </c>
      <c r="U262" s="10" t="inlineStr">
        <is>
          <t>L255</t>
        </is>
      </c>
      <c r="V262" s="10" t="n">
        <v>2</v>
      </c>
      <c r="W262" s="10" t="inlineStr">
        <is>
          <t>(24.7118074, 121.8352582)</t>
        </is>
      </c>
      <c r="X262" s="10" t="inlineStr">
        <is>
          <t>溪口沙洲</t>
        </is>
      </c>
    </row>
    <row r="263">
      <c r="A263" s="10" t="inlineStr">
        <is>
          <t>L238</t>
        </is>
      </c>
      <c r="B263" s="10" t="inlineStr">
        <is>
          <t>溪口沙洲</t>
        </is>
      </c>
      <c r="C263" s="10" t="n"/>
      <c r="F263" s="10" t="n">
        <v>2</v>
      </c>
      <c r="I263" t="inlineStr">
        <is>
          <t>L238</t>
        </is>
      </c>
      <c r="J263" t="n">
        <v>2</v>
      </c>
      <c r="K263" t="inlineStr">
        <is>
          <t>09:43 line湧現 新L238  2顆</t>
        </is>
      </c>
      <c r="P263" s="11">
        <f>IF(VLOOKUP(U263,$A$2:$E$786,1,FALSE) = U263, "_", "X")</f>
        <v/>
      </c>
      <c r="Q263" s="10" t="inlineStr">
        <is>
          <t>2024/5/18 上午 9:18:38</t>
        </is>
      </c>
      <c r="R263" s="10" t="inlineStr">
        <is>
          <t>鄭秋香</t>
        </is>
      </c>
      <c r="S263" s="10" t="n">
        <v>518</v>
      </c>
      <c r="T263" s="10" t="inlineStr">
        <is>
          <t>小燕鷗(LT)</t>
        </is>
      </c>
      <c r="U263" s="10" t="inlineStr">
        <is>
          <t>L254</t>
        </is>
      </c>
      <c r="V263" s="10" t="n">
        <v>2</v>
      </c>
      <c r="W263" s="10" t="inlineStr">
        <is>
          <t>(24.7118132, 121.8352910)</t>
        </is>
      </c>
      <c r="X263" s="10" t="inlineStr">
        <is>
          <t>溪口沙洲</t>
        </is>
      </c>
    </row>
    <row r="264">
      <c r="A264" s="10" t="inlineStr">
        <is>
          <t>L239</t>
        </is>
      </c>
      <c r="B264" s="10" t="inlineStr">
        <is>
          <t>溪口沙洲</t>
        </is>
      </c>
      <c r="C264" s="10" t="n"/>
      <c r="F264" s="10" t="n">
        <v>2</v>
      </c>
      <c r="I264" t="inlineStr">
        <is>
          <t>L239</t>
        </is>
      </c>
      <c r="J264" t="n">
        <v>2</v>
      </c>
      <c r="K264" t="inlineStr">
        <is>
          <t>09:54 line湧現 新L239 2</t>
        </is>
      </c>
      <c r="P264" s="11">
        <f>IF(VLOOKUP(U264,$A$2:$E$786,1,FALSE) = U264, "_", "X")</f>
        <v/>
      </c>
      <c r="Q264" s="10" t="inlineStr">
        <is>
          <t>2024/5/18 上午 9:19:39</t>
        </is>
      </c>
      <c r="R264" s="10" t="inlineStr">
        <is>
          <t>臻</t>
        </is>
      </c>
      <c r="S264" s="10" t="n">
        <v>518</v>
      </c>
      <c r="T264" s="10" t="inlineStr">
        <is>
          <t>小燕鷗(LT)</t>
        </is>
      </c>
      <c r="U264" s="10" t="inlineStr">
        <is>
          <t>L244</t>
        </is>
      </c>
      <c r="V264" s="10" t="n">
        <v>1</v>
      </c>
      <c r="W264" s="10" t="inlineStr">
        <is>
          <t>(24.7118908, 121.8362251)</t>
        </is>
      </c>
      <c r="X264" s="10" t="inlineStr">
        <is>
          <t>溪口沙洲</t>
        </is>
      </c>
    </row>
    <row r="265">
      <c r="A265" s="10" t="inlineStr">
        <is>
          <t>L240</t>
        </is>
      </c>
      <c r="B265" s="10" t="inlineStr">
        <is>
          <t>溪口沙洲</t>
        </is>
      </c>
      <c r="C265" s="10" t="n"/>
      <c r="F265" s="10" t="n">
        <v>1</v>
      </c>
      <c r="I265" t="inlineStr">
        <is>
          <t>L240</t>
        </is>
      </c>
      <c r="J265" t="n">
        <v>1</v>
      </c>
      <c r="K265" t="inlineStr">
        <is>
          <t>09:57 柯玫如（頡淇） 新L240
16:29 王枚 新L240 1</t>
        </is>
      </c>
      <c r="P265" s="11">
        <f>IF(VLOOKUP(U265,$A$2:$E$786,1,FALSE) = U265, "_", "X")</f>
        <v/>
      </c>
      <c r="Q265" s="10" t="inlineStr">
        <is>
          <t>2024/5/18 上午 9:20:13</t>
        </is>
      </c>
      <c r="R265" s="10" t="inlineStr">
        <is>
          <t>鄭秋香</t>
        </is>
      </c>
      <c r="S265" s="10" t="n">
        <v>518</v>
      </c>
      <c r="T265" s="10" t="inlineStr">
        <is>
          <t>小燕鷗(LT)</t>
        </is>
      </c>
      <c r="U265" s="10" t="inlineStr">
        <is>
          <t>L257</t>
        </is>
      </c>
      <c r="V265" s="10" t="n">
        <v>2</v>
      </c>
      <c r="W265" s="10" t="inlineStr">
        <is>
          <t>(24.7117328, 121.8352880)</t>
        </is>
      </c>
      <c r="X265" s="10" t="inlineStr">
        <is>
          <t>溪口沙洲</t>
        </is>
      </c>
    </row>
    <row r="266">
      <c r="A266" s="10" t="inlineStr">
        <is>
          <t>L249</t>
        </is>
      </c>
      <c r="B266" s="10" t="inlineStr">
        <is>
          <t>溪口沙洲</t>
        </is>
      </c>
      <c r="C266" s="10" t="n"/>
      <c r="F266" s="10" t="n">
        <v>1</v>
      </c>
      <c r="I266" t="inlineStr">
        <is>
          <t>L249</t>
        </is>
      </c>
      <c r="J266" t="n">
        <v>1</v>
      </c>
      <c r="K266" t="inlineStr">
        <is>
          <t>09:57 +臻 新L249 1</t>
        </is>
      </c>
      <c r="P266" s="11">
        <f>IF(VLOOKUP(U266,$A$2:$E$786,1,FALSE) = U266, "_", "X")</f>
        <v/>
      </c>
      <c r="Q266" s="10" t="inlineStr">
        <is>
          <t>2024/5/18 上午 9:21:16</t>
        </is>
      </c>
      <c r="R266" s="10" t="inlineStr">
        <is>
          <t>介</t>
        </is>
      </c>
      <c r="S266" s="10" t="n">
        <v>518</v>
      </c>
      <c r="T266" s="10" t="inlineStr">
        <is>
          <t>小燕鷗(LT)</t>
        </is>
      </c>
      <c r="U266" s="10" t="inlineStr">
        <is>
          <t>L256</t>
        </is>
      </c>
      <c r="V266" s="10" t="n">
        <v>2</v>
      </c>
      <c r="W266" s="10" t="inlineStr">
        <is>
          <t>24.711832,121.835226</t>
        </is>
      </c>
      <c r="X266" s="10" t="inlineStr">
        <is>
          <t>溪口沙洲</t>
        </is>
      </c>
    </row>
    <row r="267">
      <c r="A267" s="10" t="inlineStr">
        <is>
          <t>L269</t>
        </is>
      </c>
      <c r="B267" s="10" t="inlineStr">
        <is>
          <t>溪口沙洲</t>
        </is>
      </c>
      <c r="C267" s="10" t="n"/>
      <c r="F267" s="10" t="n">
        <v>3</v>
      </c>
      <c r="I267" t="inlineStr">
        <is>
          <t>L269</t>
        </is>
      </c>
      <c r="J267" t="n">
        <v>3</v>
      </c>
      <c r="K267" t="inlineStr">
        <is>
          <t>10:01 莊浩然 新L269-3</t>
        </is>
      </c>
      <c r="P267" s="11">
        <f>IF(VLOOKUP(U267,$A$2:$E$786,1,FALSE) = U267, "_", "X")</f>
        <v/>
      </c>
      <c r="Q267" s="10" t="inlineStr">
        <is>
          <t>2024/5/18 上午 9:21:49</t>
        </is>
      </c>
      <c r="R267" s="10" t="inlineStr">
        <is>
          <t>鄭秋香</t>
        </is>
      </c>
      <c r="S267" s="10" t="n">
        <v>518</v>
      </c>
      <c r="T267" s="10" t="inlineStr">
        <is>
          <t>小燕鷗(LT)</t>
        </is>
      </c>
      <c r="U267" s="10" t="inlineStr">
        <is>
          <t>L258</t>
        </is>
      </c>
      <c r="V267" s="10" t="n">
        <v>2</v>
      </c>
      <c r="W267" s="10" t="inlineStr">
        <is>
          <t>(24.7116974, 121.8353785)</t>
        </is>
      </c>
      <c r="X267" s="10" t="inlineStr">
        <is>
          <t>溪口沙洲</t>
        </is>
      </c>
    </row>
    <row r="268">
      <c r="A268" s="10" t="inlineStr">
        <is>
          <t>L268</t>
        </is>
      </c>
      <c r="B268" s="10" t="inlineStr">
        <is>
          <t>溪口沙洲</t>
        </is>
      </c>
      <c r="C268" s="10" t="n"/>
      <c r="F268" s="10" t="n">
        <v>1</v>
      </c>
      <c r="I268" t="inlineStr">
        <is>
          <t>L268</t>
        </is>
      </c>
      <c r="J268" t="n">
        <v>1</v>
      </c>
      <c r="K268" t="inlineStr">
        <is>
          <t>10:03 line湧現 新L268 1</t>
        </is>
      </c>
      <c r="P268" s="11">
        <f>IF(VLOOKUP(U268,$A$2:$E$786,1,FALSE) = U268, "_", "X")</f>
        <v/>
      </c>
      <c r="Q268" s="10" t="inlineStr">
        <is>
          <t>2024/5/18 上午 9:22:14</t>
        </is>
      </c>
      <c r="R268" s="10" t="inlineStr">
        <is>
          <t>褚偉嘉</t>
        </is>
      </c>
      <c r="S268" s="10" t="n">
        <v>518</v>
      </c>
      <c r="T268" s="10" t="inlineStr">
        <is>
          <t>小燕鷗(LT)</t>
        </is>
      </c>
      <c r="U268" s="10" t="inlineStr">
        <is>
          <t>L237</t>
        </is>
      </c>
      <c r="V268" s="10" t="n">
        <v>2</v>
      </c>
      <c r="W268" s="10" t="inlineStr">
        <is>
          <t>24.7119676, 121.8366003</t>
        </is>
      </c>
      <c r="X268" s="10" t="inlineStr">
        <is>
          <t>溪口沙洲</t>
        </is>
      </c>
    </row>
    <row r="269">
      <c r="A269" s="10" t="inlineStr">
        <is>
          <t>L267</t>
        </is>
      </c>
      <c r="B269" s="10" t="inlineStr">
        <is>
          <t>溪口沙洲</t>
        </is>
      </c>
      <c r="C269" s="10" t="n"/>
      <c r="F269" s="10" t="n">
        <v>1</v>
      </c>
      <c r="I269" t="inlineStr">
        <is>
          <t>L267</t>
        </is>
      </c>
      <c r="J269" t="n">
        <v>1</v>
      </c>
      <c r="K269" t="inlineStr">
        <is>
          <t>10:03 Hsiang Cheng藍海鷗 新L267-1</t>
        </is>
      </c>
      <c r="P269" s="11">
        <f>IF(VLOOKUP(U269,$A$2:$E$786,1,FALSE) = U269, "_", "X")</f>
        <v/>
      </c>
      <c r="Q269" s="10" t="inlineStr">
        <is>
          <t>2024/5/18 上午 9:24:14</t>
        </is>
      </c>
      <c r="R269" s="10" t="inlineStr">
        <is>
          <t>鄭秋香</t>
        </is>
      </c>
      <c r="S269" s="10" t="n">
        <v>518</v>
      </c>
      <c r="T269" s="10" t="inlineStr">
        <is>
          <t>小燕鷗(LT)</t>
        </is>
      </c>
      <c r="U269" s="10" t="inlineStr">
        <is>
          <t>L259</t>
        </is>
      </c>
      <c r="V269" s="10" t="n">
        <v>2</v>
      </c>
      <c r="W269" s="10" t="inlineStr">
        <is>
          <t>(24.7117230, 121.8354201)</t>
        </is>
      </c>
      <c r="X269" s="10" t="inlineStr">
        <is>
          <t>溪口沙洲</t>
        </is>
      </c>
    </row>
    <row r="270">
      <c r="A270" s="10" t="inlineStr">
        <is>
          <t>L271</t>
        </is>
      </c>
      <c r="B270" s="10" t="inlineStr">
        <is>
          <t>溪口沙洲</t>
        </is>
      </c>
      <c r="C270" s="10" t="n"/>
      <c r="F270" s="10" t="n">
        <v>2</v>
      </c>
      <c r="I270" t="inlineStr">
        <is>
          <t>L271</t>
        </is>
      </c>
      <c r="J270" t="n">
        <v>2</v>
      </c>
      <c r="K270" t="inlineStr">
        <is>
          <t>10:04 +臻 新L271 2</t>
        </is>
      </c>
      <c r="P270" s="11">
        <f>IF(VLOOKUP(U270,$A$2:$E$786,1,FALSE) = U270, "_", "X")</f>
        <v/>
      </c>
      <c r="Q270" s="10" t="inlineStr">
        <is>
          <t>2024/5/18 上午 9:25:36</t>
        </is>
      </c>
      <c r="R270" s="10" t="inlineStr">
        <is>
          <t>介</t>
        </is>
      </c>
      <c r="S270" s="10" t="n">
        <v>518</v>
      </c>
      <c r="T270" s="10" t="inlineStr">
        <is>
          <t>小燕鷗(LT)</t>
        </is>
      </c>
      <c r="U270" s="10" t="inlineStr">
        <is>
          <t>L265</t>
        </is>
      </c>
      <c r="V270" s="10" t="n">
        <v>3</v>
      </c>
      <c r="W270" s="10" t="inlineStr">
        <is>
          <t>24.711781,121.834945</t>
        </is>
      </c>
      <c r="X270" s="10" t="inlineStr">
        <is>
          <t>溪口沙洲</t>
        </is>
      </c>
    </row>
    <row r="271">
      <c r="A271" s="10" t="inlineStr">
        <is>
          <t>L270</t>
        </is>
      </c>
      <c r="B271" s="10" t="inlineStr">
        <is>
          <t>溪口沙洲</t>
        </is>
      </c>
      <c r="C271" s="10" t="n"/>
      <c r="F271" s="10" t="n">
        <v>2</v>
      </c>
      <c r="I271" t="inlineStr">
        <is>
          <t>L270</t>
        </is>
      </c>
      <c r="J271" t="n">
        <v>2</v>
      </c>
      <c r="K271" t="inlineStr">
        <is>
          <t>10:17 line湧現 新L270 2顆
16:43 陳介鵬(Satit) 新 L270,2</t>
        </is>
      </c>
      <c r="P271" s="11">
        <f>IF(VLOOKUP(U271,$A$2:$E$786,1,FALSE) = U271, "_", "X")</f>
        <v/>
      </c>
      <c r="Q271" s="10" t="inlineStr">
        <is>
          <t>2024/5/18 上午 9:26:01</t>
        </is>
      </c>
      <c r="R271" s="10" t="inlineStr">
        <is>
          <t>浩然</t>
        </is>
      </c>
      <c r="S271" s="10" t="n">
        <v>518</v>
      </c>
      <c r="T271" s="10" t="inlineStr">
        <is>
          <t>小燕鷗(LT)</t>
        </is>
      </c>
      <c r="U271" s="10" t="inlineStr">
        <is>
          <t>L243</t>
        </is>
      </c>
      <c r="V271" s="10" t="n">
        <v>3</v>
      </c>
      <c r="W271" s="10" t="inlineStr">
        <is>
          <t>(24.7116910, 121.8352323)</t>
        </is>
      </c>
      <c r="X271" s="10" t="inlineStr">
        <is>
          <t>溪口沙洲</t>
        </is>
      </c>
    </row>
    <row r="272">
      <c r="A272" s="10" t="inlineStr">
        <is>
          <t>L272</t>
        </is>
      </c>
      <c r="B272" s="10" t="inlineStr">
        <is>
          <t>溪口沙洲</t>
        </is>
      </c>
      <c r="C272" s="10" t="n"/>
      <c r="F272" s="10" t="n">
        <v>2</v>
      </c>
      <c r="I272" t="inlineStr">
        <is>
          <t>L272</t>
        </is>
      </c>
      <c r="J272" t="n">
        <v>2</v>
      </c>
      <c r="K272" t="inlineStr">
        <is>
          <t>16:45 陳介鵬(Satit) 新 L272,2</t>
        </is>
      </c>
      <c r="P272" s="11">
        <f>IF(VLOOKUP(U272,$A$2:$E$786,1,FALSE) = U272, "_", "X")</f>
        <v/>
      </c>
      <c r="Q272" s="10" t="inlineStr">
        <is>
          <t>2024/5/18 上午 9:28:30</t>
        </is>
      </c>
      <c r="R272" s="10" t="inlineStr">
        <is>
          <t>莊浩然</t>
        </is>
      </c>
      <c r="S272" s="10" t="n">
        <v>518</v>
      </c>
      <c r="T272" s="10" t="inlineStr">
        <is>
          <t>小燕鷗(LT)</t>
        </is>
      </c>
      <c r="U272" s="10" t="inlineStr">
        <is>
          <t>L260</t>
        </is>
      </c>
      <c r="V272" s="10" t="n">
        <v>2</v>
      </c>
      <c r="W272" s="10" t="inlineStr">
        <is>
          <t>(24.7117623, 121.8354483)</t>
        </is>
      </c>
      <c r="X272" s="10" t="inlineStr">
        <is>
          <t>溪口沙洲</t>
        </is>
      </c>
    </row>
    <row r="273">
      <c r="A273" s="10" t="inlineStr">
        <is>
          <t>L273</t>
        </is>
      </c>
      <c r="B273" s="10" t="inlineStr">
        <is>
          <t>溪口沙洲</t>
        </is>
      </c>
      <c r="C273" s="10" t="n"/>
      <c r="F273" s="10" t="n">
        <v>3</v>
      </c>
      <c r="I273" t="inlineStr">
        <is>
          <t>L273</t>
        </is>
      </c>
      <c r="J273" t="n">
        <v>3</v>
      </c>
      <c r="K273" t="inlineStr">
        <is>
          <t>17:08 陳介鵬(Satit) 新 L273,3</t>
        </is>
      </c>
      <c r="P273" s="11">
        <f>IF(VLOOKUP(U273,$A$2:$E$786,1,FALSE) = U273, "_", "X")</f>
        <v/>
      </c>
      <c r="Q273" s="10" t="inlineStr">
        <is>
          <t>2024/5/18 上午 9:29:12</t>
        </is>
      </c>
      <c r="R273" s="10" t="inlineStr">
        <is>
          <t>臻</t>
        </is>
      </c>
      <c r="S273" s="10" t="n">
        <v>518</v>
      </c>
      <c r="T273" s="10" t="inlineStr">
        <is>
          <t>小燕鷗(LT)</t>
        </is>
      </c>
      <c r="U273" s="10" t="inlineStr">
        <is>
          <t>L245</t>
        </is>
      </c>
      <c r="V273" s="10" t="n">
        <v>3</v>
      </c>
      <c r="W273" s="10" t="inlineStr">
        <is>
          <t>(24.7117358, 121.8354020)</t>
        </is>
      </c>
      <c r="X273" s="10" t="inlineStr">
        <is>
          <t>溪口沙洲</t>
        </is>
      </c>
    </row>
    <row r="274">
      <c r="A274" s="10" t="inlineStr">
        <is>
          <t>L275</t>
        </is>
      </c>
      <c r="B274" s="10" t="inlineStr">
        <is>
          <t>溪口沙洲</t>
        </is>
      </c>
      <c r="C274" s="10" t="n"/>
      <c r="F274" s="10" t="n">
        <v>1</v>
      </c>
      <c r="I274" t="inlineStr">
        <is>
          <t>L275</t>
        </is>
      </c>
      <c r="J274" t="n">
        <v>1</v>
      </c>
      <c r="K274" t="inlineStr">
        <is>
          <t>17:15 陳介鵬(Satit) 新 L275,1</t>
        </is>
      </c>
      <c r="P274" s="11">
        <f>IF(VLOOKUP(U274,$A$2:$E$786,1,FALSE) = U274, "_", "X")</f>
        <v/>
      </c>
      <c r="Q274" s="10" t="inlineStr">
        <is>
          <t>2024/5/18 上午 9:29:35</t>
        </is>
      </c>
      <c r="R274" s="10" t="inlineStr">
        <is>
          <t>介</t>
        </is>
      </c>
      <c r="S274" s="10" t="n">
        <v>518</v>
      </c>
      <c r="T274" s="10" t="inlineStr">
        <is>
          <t>小燕鷗(LT)</t>
        </is>
      </c>
      <c r="U274" s="10" t="inlineStr">
        <is>
          <t>L266</t>
        </is>
      </c>
      <c r="V274" s="10" t="n">
        <v>1</v>
      </c>
      <c r="W274" s="10" t="inlineStr">
        <is>
          <t>24.711790,121.834912</t>
        </is>
      </c>
      <c r="X274" s="10" t="inlineStr">
        <is>
          <t>溪口沙洲</t>
        </is>
      </c>
    </row>
    <row r="275">
      <c r="A275" s="10" t="n"/>
      <c r="B275" s="10" t="n"/>
      <c r="C275" s="10" t="n"/>
      <c r="F275" s="10" t="n"/>
      <c r="P275" s="11">
        <f>IF(VLOOKUP(U275,$A$2:$E$786,1,FALSE) = U275, "_", "X")</f>
        <v/>
      </c>
      <c r="Q275" s="10" t="inlineStr">
        <is>
          <t>2024/5/18 上午 9:32:53</t>
        </is>
      </c>
      <c r="R275" s="10" t="inlineStr">
        <is>
          <t>鄭秋香</t>
        </is>
      </c>
      <c r="S275" s="10" t="n">
        <v>518</v>
      </c>
      <c r="T275" s="10" t="inlineStr">
        <is>
          <t>小燕鷗(LT)</t>
        </is>
      </c>
      <c r="U275" s="10" t="inlineStr">
        <is>
          <t>L250</t>
        </is>
      </c>
      <c r="V275" s="10" t="n">
        <v>2</v>
      </c>
      <c r="W275" s="10" t="inlineStr">
        <is>
          <t>(24.7119399, 121.8353802)</t>
        </is>
      </c>
      <c r="X275" s="10" t="inlineStr">
        <is>
          <t>溪口沙洲</t>
        </is>
      </c>
    </row>
    <row r="276">
      <c r="A276" s="10" t="inlineStr">
        <is>
          <t>KP1</t>
        </is>
      </c>
      <c r="B276" s="10" t="inlineStr">
        <is>
          <t>溪口沙洲</t>
        </is>
      </c>
      <c r="C276" s="10" t="n">
        <v>3</v>
      </c>
      <c r="D276" s="10" t="n">
        <v>3</v>
      </c>
      <c r="E276" s="10" t="n">
        <v>3</v>
      </c>
      <c r="I276" t="inlineStr">
        <is>
          <t>KP1</t>
        </is>
      </c>
      <c r="J276" t="inlineStr">
        <is>
          <t>成功</t>
        </is>
      </c>
      <c r="K276" t="inlineStr">
        <is>
          <t>07:57 莊浩然 KP1成功，收旗</t>
        </is>
      </c>
      <c r="P276" s="11">
        <f>IF(VLOOKUP(U276,$A$2:$E$786,1,FALSE) = U276, "_", "X")</f>
        <v/>
      </c>
      <c r="Q276" s="10" t="inlineStr">
        <is>
          <t>2024/5/18 上午 9:35:52</t>
        </is>
      </c>
      <c r="R276" s="10" t="inlineStr">
        <is>
          <t>鄭秋香</t>
        </is>
      </c>
      <c r="S276" s="10" t="n">
        <v>518</v>
      </c>
      <c r="T276" s="10" t="inlineStr">
        <is>
          <t>小燕鷗(LT)</t>
        </is>
      </c>
      <c r="U276" s="10" t="inlineStr">
        <is>
          <t>L246</t>
        </is>
      </c>
      <c r="V276" s="10" t="n">
        <v>1</v>
      </c>
      <c r="W276" s="10" t="inlineStr">
        <is>
          <t>(24.7120620, 121.8354553)</t>
        </is>
      </c>
      <c r="X276" s="10" t="inlineStr">
        <is>
          <t>溪口沙洲</t>
        </is>
      </c>
    </row>
    <row r="277">
      <c r="A277" s="17" t="inlineStr">
        <is>
          <t>KP2</t>
        </is>
      </c>
      <c r="B277" s="17" t="inlineStr">
        <is>
          <t>溪口沙洲</t>
        </is>
      </c>
      <c r="C277" s="17" t="n">
        <v>1</v>
      </c>
      <c r="D277" s="18" t="inlineStr">
        <is>
          <t>0(失敗/沙蟹)</t>
        </is>
      </c>
      <c r="E277" s="17" t="n"/>
      <c r="P277" s="11">
        <f>IF(VLOOKUP(U277,$A$2:$E$786,1,FALSE) = U277, "_", "X")</f>
        <v/>
      </c>
      <c r="Q277" s="10" t="inlineStr">
        <is>
          <t>2024/5/18 上午 9:37:32</t>
        </is>
      </c>
      <c r="R277" s="10" t="inlineStr">
        <is>
          <t>如</t>
        </is>
      </c>
      <c r="S277" s="10" t="n">
        <v>518</v>
      </c>
      <c r="T277" s="10" t="inlineStr">
        <is>
          <t>小燕鷗(LT)</t>
        </is>
      </c>
      <c r="U277" s="10" t="inlineStr">
        <is>
          <t>L263</t>
        </is>
      </c>
      <c r="V277" s="10" t="n">
        <v>2</v>
      </c>
      <c r="W277" s="10" t="inlineStr">
        <is>
          <t>24.711111,121.835579</t>
        </is>
      </c>
      <c r="X277" s="10" t="inlineStr">
        <is>
          <t>溪口沙洲</t>
        </is>
      </c>
    </row>
    <row r="278">
      <c r="A278" s="19" t="inlineStr">
        <is>
          <t>KP3</t>
        </is>
      </c>
      <c r="B278" s="19" t="inlineStr">
        <is>
          <t>溪口沙洲</t>
        </is>
      </c>
      <c r="C278" s="19" t="n">
        <v>3</v>
      </c>
      <c r="D278" s="20" t="inlineStr">
        <is>
          <t>0(成功/有親鳥腳印)</t>
        </is>
      </c>
      <c r="E278" s="19" t="n"/>
      <c r="P278" s="11">
        <f>IF(VLOOKUP(U278,$A$2:$E$786,1,FALSE) = U278, "_", "X")</f>
        <v/>
      </c>
      <c r="Q278" s="10" t="inlineStr">
        <is>
          <t>2024/5/18 上午 9:39:19</t>
        </is>
      </c>
      <c r="R278" s="10" t="inlineStr">
        <is>
          <t>m</t>
        </is>
      </c>
      <c r="S278" s="10" t="n">
        <v>518</v>
      </c>
      <c r="T278" s="10" t="inlineStr">
        <is>
          <t>小燕鷗(LT)</t>
        </is>
      </c>
      <c r="U278" s="10" t="inlineStr">
        <is>
          <t>L235</t>
        </is>
      </c>
      <c r="V278" s="10" t="n">
        <v>2</v>
      </c>
      <c r="W278" s="10" t="inlineStr">
        <is>
          <t>24.712596,121.836702</t>
        </is>
      </c>
      <c r="X278" s="10" t="inlineStr">
        <is>
          <t>溪口沙洲</t>
        </is>
      </c>
    </row>
    <row r="279">
      <c r="A279" s="19" t="inlineStr">
        <is>
          <t>KP4</t>
        </is>
      </c>
      <c r="B279" s="19" t="inlineStr">
        <is>
          <t>溪口沙洲</t>
        </is>
      </c>
      <c r="C279" s="19" t="n">
        <v>3</v>
      </c>
      <c r="D279" s="19" t="n">
        <v>0</v>
      </c>
      <c r="E279" s="19" t="n"/>
      <c r="P279" s="11">
        <f>IF(VLOOKUP(U279,$A$2:$E$786,1,FALSE) = U279, "_", "X")</f>
        <v/>
      </c>
      <c r="Q279" s="10" t="inlineStr">
        <is>
          <t>2024/5/18 上午 9:42:40</t>
        </is>
      </c>
      <c r="R279" s="10" t="inlineStr">
        <is>
          <t>如</t>
        </is>
      </c>
      <c r="S279" s="10" t="n">
        <v>518</v>
      </c>
      <c r="T279" s="10" t="inlineStr">
        <is>
          <t>小燕鷗(LT)</t>
        </is>
      </c>
      <c r="U279" s="10" t="inlineStr">
        <is>
          <t>L264</t>
        </is>
      </c>
      <c r="V279" s="10" t="n">
        <v>3</v>
      </c>
      <c r="W279" s="10" t="inlineStr">
        <is>
          <t>24.711736,121.835823</t>
        </is>
      </c>
      <c r="X279" s="10" t="inlineStr">
        <is>
          <t>溪口沙洲</t>
        </is>
      </c>
    </row>
    <row r="280">
      <c r="A280" s="10" t="inlineStr">
        <is>
          <t>KP9</t>
        </is>
      </c>
      <c r="B280" s="10" t="inlineStr">
        <is>
          <t>溪口沙洲</t>
        </is>
      </c>
      <c r="C280" s="10" t="n"/>
      <c r="D280" s="10" t="n">
        <v>3</v>
      </c>
      <c r="E280" s="10" t="n">
        <v>3</v>
      </c>
      <c r="I280" t="inlineStr">
        <is>
          <t>KP9</t>
        </is>
      </c>
      <c r="J280" t="n">
        <v>3</v>
      </c>
      <c r="K280" t="inlineStr">
        <is>
          <t>07:55 +臻 KP9 3</t>
        </is>
      </c>
      <c r="P280" s="11">
        <f>IF(VLOOKUP(U280,$A$2:$E$786,1,FALSE) = U280, "_", "X")</f>
        <v/>
      </c>
      <c r="Q280" s="10" t="inlineStr">
        <is>
          <t>2024/5/18 上午 9:43:23</t>
        </is>
      </c>
      <c r="R280" s="10" t="inlineStr">
        <is>
          <t>鄭秋香</t>
        </is>
      </c>
      <c r="S280" s="10" t="n">
        <v>518</v>
      </c>
      <c r="T280" s="10" t="inlineStr">
        <is>
          <t>小燕鷗(LT)</t>
        </is>
      </c>
      <c r="U280" s="10" t="inlineStr">
        <is>
          <t>L248</t>
        </is>
      </c>
      <c r="V280" s="10" t="n">
        <v>3</v>
      </c>
      <c r="W280" s="10" t="inlineStr">
        <is>
          <t>(24.7119798, 121.8361879)</t>
        </is>
      </c>
      <c r="X280" s="10" t="inlineStr">
        <is>
          <t>溪口沙洲</t>
        </is>
      </c>
    </row>
    <row r="281">
      <c r="A281" s="10" t="inlineStr">
        <is>
          <t>KP7</t>
        </is>
      </c>
      <c r="B281" s="10" t="inlineStr">
        <is>
          <t>溪口沙洲</t>
        </is>
      </c>
      <c r="C281" s="10" t="n"/>
      <c r="D281" s="10" t="n">
        <v>1</v>
      </c>
      <c r="E281" s="10" t="n">
        <v>3</v>
      </c>
      <c r="I281" t="inlineStr">
        <is>
          <t>KP7</t>
        </is>
      </c>
      <c r="J281" t="inlineStr">
        <is>
          <t>成功</t>
        </is>
      </c>
      <c r="K281" t="inlineStr">
        <is>
          <t>07:57 莊浩然 Kp7 成功收旗，(24.7091883, 121.8362680)</t>
        </is>
      </c>
      <c r="P281" s="11">
        <f>IF(VLOOKUP(U281,$A$2:$E$786,1,FALSE) = U281, "_", "X")</f>
        <v/>
      </c>
      <c r="Q281" s="10" t="inlineStr">
        <is>
          <t>2024/5/18 上午 9:44:17</t>
        </is>
      </c>
      <c r="R281" s="10" t="inlineStr">
        <is>
          <t>憲</t>
        </is>
      </c>
      <c r="S281" s="10" t="n">
        <v>518</v>
      </c>
      <c r="T281" s="10" t="inlineStr">
        <is>
          <t>小燕鷗(LT)</t>
        </is>
      </c>
      <c r="U281" s="10" t="inlineStr">
        <is>
          <t>L238</t>
        </is>
      </c>
      <c r="V281" s="10" t="n">
        <v>2</v>
      </c>
      <c r="W281" s="10" t="inlineStr">
        <is>
          <t>24.712047,121.836950</t>
        </is>
      </c>
      <c r="X281" s="10" t="inlineStr">
        <is>
          <t>溪口沙洲</t>
        </is>
      </c>
    </row>
    <row r="282">
      <c r="A282" s="10" t="inlineStr">
        <is>
          <t>KP6</t>
        </is>
      </c>
      <c r="B282" s="10" t="inlineStr">
        <is>
          <t>溪口沙洲</t>
        </is>
      </c>
      <c r="C282" s="10" t="n"/>
      <c r="D282" s="10" t="n">
        <v>3</v>
      </c>
      <c r="E282" s="10" t="n">
        <v>3</v>
      </c>
      <c r="I282" t="inlineStr">
        <is>
          <t>KP6</t>
        </is>
      </c>
      <c r="J282" t="n">
        <v>3</v>
      </c>
      <c r="K282" t="inlineStr">
        <is>
          <t>08:54 +臻 KP6 3</t>
        </is>
      </c>
      <c r="P282" s="11">
        <f>IF(VLOOKUP(U282,$A$2:$E$786,1,FALSE) = U282, "_", "X")</f>
        <v/>
      </c>
      <c r="Q282" s="10" t="inlineStr">
        <is>
          <t>2024/5/18 上午 9:55:19</t>
        </is>
      </c>
      <c r="R282" s="10" t="inlineStr">
        <is>
          <t>憲</t>
        </is>
      </c>
      <c r="S282" s="10" t="n">
        <v>518</v>
      </c>
      <c r="T282" s="10" t="inlineStr">
        <is>
          <t>小燕鷗(LT)</t>
        </is>
      </c>
      <c r="U282" s="10" t="inlineStr">
        <is>
          <t>L239</t>
        </is>
      </c>
      <c r="V282" s="10" t="n">
        <v>2</v>
      </c>
      <c r="W282" s="10" t="inlineStr">
        <is>
          <t>24.711810,121.836654</t>
        </is>
      </c>
      <c r="X282" s="10" t="inlineStr">
        <is>
          <t>溪口沙洲</t>
        </is>
      </c>
    </row>
    <row r="283">
      <c r="A283" s="19" t="inlineStr">
        <is>
          <t>KP8</t>
        </is>
      </c>
      <c r="B283" s="19" t="inlineStr">
        <is>
          <t>溪口沙洲</t>
        </is>
      </c>
      <c r="C283" s="19" t="n"/>
      <c r="D283" s="19" t="n">
        <v>3</v>
      </c>
      <c r="E283" s="19" t="n">
        <v>0</v>
      </c>
      <c r="P283" s="11">
        <f>IF(VLOOKUP(U283,$A$2:$E$786,1,FALSE) = U283, "_", "X")</f>
        <v/>
      </c>
      <c r="Q283" s="10" t="inlineStr">
        <is>
          <t>2024/5/18 上午 9:56:33</t>
        </is>
      </c>
      <c r="R283" s="10" t="inlineStr">
        <is>
          <t>鄭秋香</t>
        </is>
      </c>
      <c r="S283" s="10" t="n">
        <v>518</v>
      </c>
      <c r="T283" s="10" t="inlineStr">
        <is>
          <t>小燕鷗(LT)</t>
        </is>
      </c>
      <c r="U283" s="10" t="inlineStr">
        <is>
          <t>L240</t>
        </is>
      </c>
      <c r="V283" s="10" t="n">
        <v>1</v>
      </c>
      <c r="W283" s="10" t="inlineStr">
        <is>
          <t>(24.7116106, 121.8360467)</t>
        </is>
      </c>
      <c r="X283" s="10" t="inlineStr">
        <is>
          <t>溪口沙洲</t>
        </is>
      </c>
    </row>
    <row r="284">
      <c r="A284" s="10" t="inlineStr">
        <is>
          <t>KP5</t>
        </is>
      </c>
      <c r="B284" s="10" t="inlineStr">
        <is>
          <t>溪口沙洲</t>
        </is>
      </c>
      <c r="C284" s="10" t="n"/>
      <c r="D284" s="10" t="n">
        <v>1</v>
      </c>
      <c r="E284" s="10" t="n">
        <v>3</v>
      </c>
      <c r="I284" t="inlineStr">
        <is>
          <t>KP5</t>
        </is>
      </c>
      <c r="J284" t="n">
        <v>3</v>
      </c>
      <c r="K284" t="inlineStr">
        <is>
          <t>08:02 line湧現 KP5 3顆</t>
        </is>
      </c>
      <c r="P284" s="11">
        <f>IF(VLOOKUP(U284,$A$2:$E$786,1,FALSE) = U284, "_", "X")</f>
        <v/>
      </c>
      <c r="Q284" s="10" t="inlineStr">
        <is>
          <t>2024/5/18 上午 9:58:22</t>
        </is>
      </c>
      <c r="R284" s="10" t="inlineStr">
        <is>
          <t>臻</t>
        </is>
      </c>
      <c r="S284" s="10" t="n">
        <v>518</v>
      </c>
      <c r="T284" s="10" t="inlineStr">
        <is>
          <t>小燕鷗(LT)</t>
        </is>
      </c>
      <c r="U284" s="10" t="inlineStr">
        <is>
          <t>L249</t>
        </is>
      </c>
      <c r="V284" s="10" t="n">
        <v>1</v>
      </c>
      <c r="W284" s="10" t="inlineStr">
        <is>
          <t>(24.7115957, 121.8359438)</t>
        </is>
      </c>
      <c r="X284" s="10" t="inlineStr">
        <is>
          <t>溪口沙洲</t>
        </is>
      </c>
    </row>
    <row r="285">
      <c r="A285" s="10" t="inlineStr">
        <is>
          <t>KP10</t>
        </is>
      </c>
      <c r="B285" s="10" t="inlineStr">
        <is>
          <t>溪口沙洲</t>
        </is>
      </c>
      <c r="C285" s="10" t="n"/>
      <c r="D285" s="10" t="n">
        <v>3</v>
      </c>
      <c r="E285" s="10" t="n">
        <v>3</v>
      </c>
      <c r="I285" t="inlineStr">
        <is>
          <t>KP10</t>
        </is>
      </c>
      <c r="J285" t="inlineStr">
        <is>
          <t>成功</t>
        </is>
      </c>
      <c r="K285" t="inlineStr">
        <is>
          <t>08:17 Hsiang Cheng藍海鷗 KP10 ，成功，收旗</t>
        </is>
      </c>
      <c r="P285" s="11">
        <f>IF(VLOOKUP(U285,$A$2:$E$786,1,FALSE) = U285, "_", "X")</f>
        <v/>
      </c>
      <c r="Q285" s="10" t="inlineStr">
        <is>
          <t>2024/5/18 上午 10:03:13</t>
        </is>
      </c>
      <c r="R285" s="10" t="inlineStr">
        <is>
          <t>浩然</t>
        </is>
      </c>
      <c r="S285" s="10" t="n">
        <v>518</v>
      </c>
      <c r="T285" s="10" t="inlineStr">
        <is>
          <t>小燕鷗(LT)</t>
        </is>
      </c>
      <c r="U285" s="10" t="inlineStr">
        <is>
          <t>L269</t>
        </is>
      </c>
      <c r="V285" s="10" t="n">
        <v>3</v>
      </c>
      <c r="W285" s="10" t="inlineStr">
        <is>
          <t>(24.7115619, 121.8352059)</t>
        </is>
      </c>
      <c r="X285" s="10" t="inlineStr">
        <is>
          <t>溪口沙洲</t>
        </is>
      </c>
    </row>
    <row r="286">
      <c r="A286" s="10" t="inlineStr">
        <is>
          <t>KP13</t>
        </is>
      </c>
      <c r="B286" s="10" t="inlineStr">
        <is>
          <t>溪口沙洲</t>
        </is>
      </c>
      <c r="C286" s="10" t="n"/>
      <c r="D286" s="10" t="n"/>
      <c r="E286" s="10" t="n">
        <v>3</v>
      </c>
      <c r="I286" t="inlineStr">
        <is>
          <t>KP13</t>
        </is>
      </c>
      <c r="J286" t="n">
        <v>3</v>
      </c>
      <c r="K286" t="inlineStr">
        <is>
          <t>07:56 江支寬 KP13-3</t>
        </is>
      </c>
      <c r="P286" s="11">
        <f>IF(VLOOKUP(U286,$A$2:$E$786,1,FALSE) = U286, "_", "X")</f>
        <v/>
      </c>
      <c r="Q286" s="10" t="inlineStr">
        <is>
          <t>2024/5/18 上午 10:04:01</t>
        </is>
      </c>
      <c r="R286" s="10" t="inlineStr">
        <is>
          <t>憲</t>
        </is>
      </c>
      <c r="S286" s="10" t="n">
        <v>518</v>
      </c>
      <c r="T286" s="10" t="inlineStr">
        <is>
          <t>小燕鷗(LT)</t>
        </is>
      </c>
      <c r="U286" s="10" t="inlineStr">
        <is>
          <t>L268</t>
        </is>
      </c>
      <c r="V286" s="10" t="n">
        <v>1</v>
      </c>
      <c r="W286" s="10" t="inlineStr">
        <is>
          <t>24.711067,121.835973</t>
        </is>
      </c>
      <c r="X286" s="10" t="inlineStr">
        <is>
          <t>溪口沙洲</t>
        </is>
      </c>
    </row>
    <row r="287">
      <c r="A287" s="10" t="inlineStr">
        <is>
          <t>KP22</t>
        </is>
      </c>
      <c r="B287" s="10" t="inlineStr">
        <is>
          <t>溪口沙洲</t>
        </is>
      </c>
      <c r="C287" s="10" t="n"/>
      <c r="D287" s="10" t="n"/>
      <c r="E287" s="10" t="n">
        <v>2</v>
      </c>
      <c r="I287" t="inlineStr">
        <is>
          <t>KP22</t>
        </is>
      </c>
      <c r="J287" t="n">
        <v>2</v>
      </c>
      <c r="K287" t="inlineStr">
        <is>
          <t>07:57 +臻 KP22 2</t>
        </is>
      </c>
      <c r="P287" s="11">
        <f>IF(VLOOKUP(U287,$A$2:$E$786,1,FALSE) = U287, "_", "X")</f>
        <v/>
      </c>
      <c r="Q287" s="10" t="inlineStr">
        <is>
          <t>2024/5/18 上午 10:04:17</t>
        </is>
      </c>
      <c r="R287" s="10" t="inlineStr">
        <is>
          <t>湧現</t>
        </is>
      </c>
      <c r="S287" s="10" t="n">
        <v>518</v>
      </c>
      <c r="T287" s="10" t="inlineStr">
        <is>
          <t>小燕鷗(LT)</t>
        </is>
      </c>
      <c r="U287" s="10" t="inlineStr">
        <is>
          <t>L267</t>
        </is>
      </c>
      <c r="V287" s="10" t="n">
        <v>1</v>
      </c>
      <c r="W287" s="10" t="inlineStr">
        <is>
          <t>(24.7110268, 121.8359421)</t>
        </is>
      </c>
      <c r="X287" s="10" t="inlineStr">
        <is>
          <t>溪口沙洲</t>
        </is>
      </c>
    </row>
    <row r="288">
      <c r="A288" s="10" t="inlineStr">
        <is>
          <t>KP15</t>
        </is>
      </c>
      <c r="B288" s="10" t="inlineStr">
        <is>
          <t>溪口沙洲</t>
        </is>
      </c>
      <c r="C288" s="10" t="n"/>
      <c r="D288" s="10" t="n"/>
      <c r="E288" s="10" t="n">
        <v>3</v>
      </c>
      <c r="I288" t="inlineStr">
        <is>
          <t>KP15</t>
        </is>
      </c>
      <c r="J288" t="n">
        <v>3</v>
      </c>
      <c r="K288" t="inlineStr">
        <is>
          <t>08:23 line湧現 kp15 3</t>
        </is>
      </c>
      <c r="P288" s="11">
        <f>IF(VLOOKUP(U288,$A$2:$E$786,1,FALSE) = U288, "_", "X")</f>
        <v/>
      </c>
      <c r="Q288" s="10" t="inlineStr">
        <is>
          <t>2024/5/18 上午 10:06:21</t>
        </is>
      </c>
      <c r="R288" s="10" t="inlineStr">
        <is>
          <t>臻</t>
        </is>
      </c>
      <c r="S288" s="10" t="n">
        <v>518</v>
      </c>
      <c r="T288" s="10" t="inlineStr">
        <is>
          <t>小燕鷗(LT)</t>
        </is>
      </c>
      <c r="U288" s="10" t="inlineStr">
        <is>
          <t>L271</t>
        </is>
      </c>
      <c r="V288" s="10" t="n">
        <v>2</v>
      </c>
      <c r="W288" s="10" t="inlineStr">
        <is>
          <t>(24.7110883, 121.8355032)</t>
        </is>
      </c>
      <c r="X288" s="10" t="inlineStr">
        <is>
          <t>溪口沙洲</t>
        </is>
      </c>
    </row>
    <row r="289">
      <c r="A289" s="10" t="inlineStr">
        <is>
          <t>KP17</t>
        </is>
      </c>
      <c r="B289" s="10" t="inlineStr">
        <is>
          <t>溪口沙洲</t>
        </is>
      </c>
      <c r="C289" s="10" t="n"/>
      <c r="D289" s="10" t="n"/>
      <c r="E289" s="10" t="inlineStr">
        <is>
          <t>2雛1蛋</t>
        </is>
      </c>
      <c r="I289" t="inlineStr">
        <is>
          <t>KP17</t>
        </is>
      </c>
      <c r="J289" t="inlineStr">
        <is>
          <t>成功</t>
        </is>
      </c>
      <c r="K289" t="inlineStr">
        <is>
          <t>08:23 Hsiang Cheng藍海鷗 KP17,成功，拔旗</t>
        </is>
      </c>
      <c r="P289" s="11">
        <f>IF(VLOOKUP(U289,$A$2:$E$786,1,FALSE) = U289, "_", "X")</f>
        <v/>
      </c>
      <c r="Q289" s="10" t="inlineStr">
        <is>
          <t>2024/5/18 下午 4:42:47</t>
        </is>
      </c>
      <c r="R289" s="10" t="inlineStr">
        <is>
          <t>介</t>
        </is>
      </c>
      <c r="S289" s="10" t="n">
        <v>518</v>
      </c>
      <c r="T289" s="10" t="inlineStr">
        <is>
          <t>小燕鷗(LT)</t>
        </is>
      </c>
      <c r="U289" s="10" t="inlineStr">
        <is>
          <t>L270</t>
        </is>
      </c>
      <c r="V289" s="10" t="n">
        <v>2</v>
      </c>
      <c r="W289" s="10" t="inlineStr">
        <is>
          <t>24.710770,121.836823</t>
        </is>
      </c>
      <c r="X289" s="10" t="inlineStr">
        <is>
          <t>溪口沙洲</t>
        </is>
      </c>
    </row>
    <row r="290">
      <c r="A290" s="10" t="inlineStr">
        <is>
          <t>KP16</t>
        </is>
      </c>
      <c r="B290" s="10" t="inlineStr">
        <is>
          <t>溪口沙洲</t>
        </is>
      </c>
      <c r="C290" s="10" t="n"/>
      <c r="D290" s="10" t="n"/>
      <c r="E290" s="10" t="n">
        <v>3</v>
      </c>
      <c r="I290" t="inlineStr">
        <is>
          <t>KP16</t>
        </is>
      </c>
      <c r="J290" t="n">
        <v>3</v>
      </c>
      <c r="K290" t="inlineStr">
        <is>
          <t>09:31 +臻 KP16 3</t>
        </is>
      </c>
      <c r="P290" s="11">
        <f>IF(VLOOKUP(U290,$A$2:$E$786,1,FALSE) = U290, "_", "X")</f>
        <v/>
      </c>
      <c r="Q290" s="10" t="inlineStr">
        <is>
          <t>2024/5/18 下午 4:47:07</t>
        </is>
      </c>
      <c r="R290" s="10" t="inlineStr">
        <is>
          <t>介</t>
        </is>
      </c>
      <c r="S290" s="10" t="n">
        <v>518</v>
      </c>
      <c r="T290" s="10" t="inlineStr">
        <is>
          <t>小燕鷗(LT)</t>
        </is>
      </c>
      <c r="U290" s="10" t="inlineStr">
        <is>
          <t>L272</t>
        </is>
      </c>
      <c r="V290" s="10" t="n">
        <v>2</v>
      </c>
      <c r="W290" s="10" t="inlineStr">
        <is>
          <t>24.710820,121.836865</t>
        </is>
      </c>
      <c r="X290" s="10" t="inlineStr">
        <is>
          <t>溪口沙洲</t>
        </is>
      </c>
    </row>
    <row r="291">
      <c r="A291" s="10" t="inlineStr">
        <is>
          <t>KP18</t>
        </is>
      </c>
      <c r="B291" s="10" t="inlineStr">
        <is>
          <t>溪口沙洲</t>
        </is>
      </c>
      <c r="C291" s="10" t="n"/>
      <c r="D291" s="10" t="n"/>
      <c r="E291" s="10" t="n">
        <v>3</v>
      </c>
      <c r="I291" t="inlineStr">
        <is>
          <t>KP18</t>
        </is>
      </c>
      <c r="J291" t="n">
        <v>3</v>
      </c>
      <c r="K291" t="inlineStr">
        <is>
          <t>09:11 Hsiang Cheng藍海鷗 KP18-3</t>
        </is>
      </c>
      <c r="P291" s="11">
        <f>IF(VLOOKUP(U291,$A$2:$E$786,1,FALSE) = U291, "_", "X")</f>
        <v/>
      </c>
      <c r="Q291" s="10" t="inlineStr">
        <is>
          <t>2024/5/18 下午 5:09:59</t>
        </is>
      </c>
      <c r="R291" s="10" t="inlineStr">
        <is>
          <t>介</t>
        </is>
      </c>
      <c r="S291" s="10" t="n">
        <v>518</v>
      </c>
      <c r="T291" s="10" t="inlineStr">
        <is>
          <t>小燕鷗(LT)</t>
        </is>
      </c>
      <c r="U291" s="10" t="inlineStr">
        <is>
          <t>L273</t>
        </is>
      </c>
      <c r="V291" s="10" t="n">
        <v>3</v>
      </c>
      <c r="W291" s="10" t="inlineStr">
        <is>
          <t>24.711585,121.836346</t>
        </is>
      </c>
      <c r="X291" s="10" t="inlineStr">
        <is>
          <t>溪口沙洲</t>
        </is>
      </c>
    </row>
    <row r="292">
      <c r="A292" s="10" t="inlineStr">
        <is>
          <t>KP19</t>
        </is>
      </c>
      <c r="B292" s="10" t="inlineStr">
        <is>
          <t>溪口沙洲</t>
        </is>
      </c>
      <c r="C292" s="10" t="n"/>
      <c r="D292" s="10" t="n"/>
      <c r="E292" s="10" t="n">
        <v>3</v>
      </c>
      <c r="I292" t="inlineStr">
        <is>
          <t>KP19</t>
        </is>
      </c>
      <c r="J292" t="n">
        <v>3</v>
      </c>
      <c r="K292" t="inlineStr">
        <is>
          <t>08:40 褚偉嘉 Wei-Chia KP19  3</t>
        </is>
      </c>
      <c r="P292" s="11">
        <f>IF(VLOOKUP(U292,$A$2:$E$786,1,FALSE) = U292, "_", "X")</f>
        <v/>
      </c>
      <c r="Q292" s="10" t="inlineStr">
        <is>
          <t>2024/5/18 下午 5:18:03</t>
        </is>
      </c>
      <c r="R292" s="10" t="inlineStr">
        <is>
          <t>介</t>
        </is>
      </c>
      <c r="S292" s="10" t="n">
        <v>518</v>
      </c>
      <c r="T292" s="10" t="inlineStr">
        <is>
          <t>小燕鷗(LT)</t>
        </is>
      </c>
      <c r="U292" s="10" t="inlineStr">
        <is>
          <t>L275</t>
        </is>
      </c>
      <c r="V292" s="10" t="n">
        <v>1</v>
      </c>
      <c r="W292" s="10" t="inlineStr">
        <is>
          <t>24.711708,121.836272</t>
        </is>
      </c>
      <c r="X292" s="10" t="inlineStr">
        <is>
          <t>溪口沙洲</t>
        </is>
      </c>
    </row>
    <row r="293">
      <c r="A293" s="10" t="inlineStr">
        <is>
          <t>KP20</t>
        </is>
      </c>
      <c r="B293" s="10" t="inlineStr">
        <is>
          <t>溪口沙洲</t>
        </is>
      </c>
      <c r="C293" s="10" t="n"/>
      <c r="D293" s="10" t="n"/>
      <c r="E293" s="10" t="n">
        <v>2</v>
      </c>
      <c r="I293" t="inlineStr">
        <is>
          <t>KP20</t>
        </is>
      </c>
      <c r="J293" t="inlineStr">
        <is>
          <t>成功</t>
        </is>
      </c>
      <c r="K293" t="inlineStr">
        <is>
          <t>08:39 Hsiang Cheng藍海鷗 KP20,成功，拔旗</t>
        </is>
      </c>
    </row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  <row r="1507"/>
    <row r="1508"/>
    <row r="1509"/>
    <row r="1510"/>
    <row r="1511"/>
    <row r="1512"/>
    <row r="1513"/>
    <row r="1514"/>
    <row r="1515"/>
    <row r="1516"/>
    <row r="1517"/>
    <row r="1518"/>
    <row r="1519"/>
    <row r="1520"/>
    <row r="1521"/>
    <row r="1522"/>
    <row r="1523"/>
    <row r="1524"/>
    <row r="1525"/>
    <row r="1526"/>
    <row r="1527"/>
    <row r="1528"/>
    <row r="1529"/>
    <row r="1530"/>
    <row r="1531"/>
    <row r="1532"/>
    <row r="1533"/>
    <row r="1534"/>
    <row r="1535"/>
    <row r="1536"/>
    <row r="1537"/>
    <row r="1538"/>
    <row r="1539"/>
    <row r="1540"/>
    <row r="1541"/>
    <row r="1542"/>
    <row r="1543"/>
    <row r="1544"/>
    <row r="1545"/>
    <row r="1546"/>
    <row r="1547"/>
    <row r="1548"/>
    <row r="1549"/>
    <row r="1550"/>
    <row r="1551"/>
    <row r="1552"/>
    <row r="1553"/>
    <row r="1554"/>
    <row r="1555"/>
    <row r="1556"/>
    <row r="1557"/>
    <row r="1558"/>
    <row r="1559"/>
    <row r="1560"/>
    <row r="1561"/>
    <row r="1562"/>
    <row r="1563"/>
    <row r="1564"/>
    <row r="1565"/>
    <row r="1566"/>
    <row r="1567"/>
    <row r="1568"/>
    <row r="1569"/>
    <row r="1570"/>
    <row r="1571"/>
    <row r="1572"/>
    <row r="1573"/>
    <row r="1574"/>
    <row r="1575"/>
    <row r="1576"/>
    <row r="1577"/>
    <row r="1578"/>
    <row r="1579"/>
    <row r="1580"/>
    <row r="1581"/>
    <row r="1582"/>
    <row r="1583"/>
    <row r="1584"/>
    <row r="1585"/>
    <row r="1586"/>
    <row r="1587"/>
    <row r="1588"/>
    <row r="1589"/>
    <row r="1590"/>
    <row r="1591"/>
    <row r="1592"/>
    <row r="1593"/>
    <row r="1594"/>
    <row r="1595"/>
    <row r="1596"/>
    <row r="1597"/>
    <row r="1598"/>
    <row r="1599"/>
    <row r="1600"/>
    <row r="1601"/>
    <row r="1602"/>
    <row r="1603"/>
    <row r="1604"/>
    <row r="1605"/>
    <row r="1606"/>
    <row r="1607"/>
    <row r="1608"/>
    <row r="1609"/>
    <row r="1610"/>
    <row r="1611"/>
    <row r="1612"/>
    <row r="1613"/>
    <row r="1614"/>
    <row r="1615"/>
    <row r="1616"/>
    <row r="1617"/>
    <row r="1618"/>
    <row r="1619"/>
    <row r="1620"/>
    <row r="1621"/>
    <row r="1622"/>
    <row r="1623"/>
    <row r="1624"/>
    <row r="1625"/>
    <row r="1626"/>
    <row r="1627"/>
    <row r="1628"/>
    <row r="1629"/>
    <row r="1630"/>
    <row r="1631"/>
    <row r="1632"/>
    <row r="1633"/>
    <row r="1634"/>
    <row r="1635"/>
    <row r="1636"/>
    <row r="1637"/>
    <row r="1638"/>
    <row r="1639"/>
    <row r="1640"/>
    <row r="1641"/>
    <row r="1642"/>
    <row r="1643"/>
    <row r="1644"/>
    <row r="1645"/>
    <row r="1646"/>
    <row r="1647"/>
    <row r="1648"/>
    <row r="1649"/>
    <row r="1650"/>
    <row r="1651"/>
    <row r="1652"/>
    <row r="1653"/>
    <row r="1654"/>
    <row r="1655"/>
    <row r="1656"/>
    <row r="1657"/>
    <row r="1658"/>
    <row r="1659"/>
    <row r="1660"/>
    <row r="1661"/>
    <row r="1662"/>
    <row r="1663"/>
    <row r="1664"/>
    <row r="1665"/>
    <row r="1666"/>
    <row r="1667"/>
    <row r="1668"/>
    <row r="1669"/>
    <row r="1670"/>
    <row r="1671"/>
    <row r="1672"/>
    <row r="1673"/>
    <row r="1674"/>
    <row r="1675"/>
    <row r="1676"/>
    <row r="1677"/>
    <row r="1678"/>
    <row r="1679"/>
    <row r="1680"/>
    <row r="1681"/>
    <row r="1682"/>
    <row r="1683"/>
    <row r="1684"/>
    <row r="1685"/>
    <row r="1686"/>
    <row r="1687"/>
    <row r="1688"/>
    <row r="1689"/>
    <row r="1690"/>
    <row r="1691"/>
    <row r="1692"/>
    <row r="1693"/>
    <row r="1694"/>
    <row r="1695"/>
    <row r="1696"/>
    <row r="1697"/>
    <row r="1698"/>
    <row r="1699"/>
    <row r="1700"/>
    <row r="1701"/>
    <row r="1702"/>
    <row r="1703"/>
    <row r="1704"/>
    <row r="1705"/>
    <row r="1706"/>
    <row r="1707"/>
    <row r="1708"/>
    <row r="1709"/>
    <row r="1710"/>
    <row r="1711"/>
    <row r="1712"/>
    <row r="1713"/>
    <row r="1714"/>
    <row r="1715"/>
    <row r="1716"/>
    <row r="1717"/>
    <row r="1718"/>
    <row r="1719"/>
    <row r="1720"/>
    <row r="1721"/>
    <row r="1722"/>
    <row r="1723"/>
    <row r="1724"/>
    <row r="1725"/>
    <row r="1726"/>
    <row r="1727"/>
    <row r="1728"/>
    <row r="1729"/>
    <row r="1730"/>
    <row r="1731"/>
    <row r="1732"/>
    <row r="1733"/>
    <row r="1734"/>
    <row r="1735"/>
    <row r="1736"/>
    <row r="1737"/>
    <row r="1738"/>
    <row r="1739"/>
    <row r="1740"/>
    <row r="1741"/>
    <row r="1742"/>
    <row r="1743"/>
    <row r="1744"/>
    <row r="1745"/>
    <row r="1746"/>
    <row r="1747"/>
    <row r="1748"/>
    <row r="1749"/>
    <row r="1750"/>
    <row r="1751"/>
    <row r="1752"/>
    <row r="1753"/>
    <row r="1754"/>
    <row r="1755"/>
    <row r="1756"/>
    <row r="1757"/>
    <row r="1758"/>
    <row r="1759"/>
    <row r="1760"/>
    <row r="1761"/>
    <row r="1762"/>
    <row r="1763"/>
    <row r="1764"/>
    <row r="1765"/>
    <row r="1766"/>
    <row r="1767"/>
    <row r="1768"/>
    <row r="1769"/>
    <row r="1770"/>
    <row r="1771"/>
    <row r="1772"/>
    <row r="1773"/>
    <row r="1774"/>
    <row r="1775"/>
    <row r="1776"/>
    <row r="1777"/>
    <row r="1778"/>
    <row r="1779"/>
    <row r="1780"/>
    <row r="1781"/>
    <row r="1782"/>
    <row r="1783"/>
    <row r="1784"/>
    <row r="1785"/>
    <row r="1786"/>
    <row r="1787"/>
    <row r="1788"/>
    <row r="1789"/>
    <row r="1790"/>
    <row r="1791"/>
    <row r="1792"/>
    <row r="1793"/>
    <row r="1794"/>
    <row r="1795"/>
    <row r="1796"/>
    <row r="1797"/>
    <row r="1798"/>
    <row r="1799"/>
    <row r="1800"/>
    <row r="1801"/>
    <row r="1802"/>
    <row r="1803"/>
    <row r="1804"/>
    <row r="1805"/>
    <row r="1806"/>
    <row r="1807"/>
    <row r="1808"/>
    <row r="1809"/>
    <row r="1810"/>
    <row r="1811"/>
    <row r="1812"/>
    <row r="1813"/>
    <row r="1814"/>
    <row r="1815"/>
    <row r="1816"/>
    <row r="1817"/>
    <row r="1818"/>
    <row r="1819"/>
    <row r="1820"/>
    <row r="1821"/>
    <row r="1822"/>
    <row r="1823"/>
    <row r="1824"/>
    <row r="1825"/>
    <row r="1826"/>
    <row r="1827"/>
    <row r="1828"/>
    <row r="1829"/>
    <row r="1830"/>
    <row r="1831"/>
    <row r="1832"/>
    <row r="1833"/>
    <row r="1834"/>
    <row r="1835"/>
    <row r="1836"/>
    <row r="1837"/>
    <row r="1838"/>
    <row r="1839"/>
    <row r="1840"/>
    <row r="1841"/>
    <row r="1842"/>
    <row r="1843"/>
    <row r="1844"/>
    <row r="1845"/>
    <row r="1846"/>
    <row r="1847"/>
    <row r="1848"/>
    <row r="1849"/>
    <row r="1850"/>
    <row r="1851"/>
    <row r="1852"/>
    <row r="1853"/>
    <row r="1854"/>
    <row r="1855"/>
    <row r="1856"/>
    <row r="1857"/>
    <row r="1858"/>
    <row r="1859"/>
    <row r="1860"/>
    <row r="1861"/>
    <row r="1862"/>
    <row r="1863"/>
    <row r="1864"/>
    <row r="1865"/>
    <row r="1866"/>
    <row r="1867"/>
    <row r="1868"/>
    <row r="1869"/>
    <row r="1870"/>
    <row r="1871"/>
    <row r="1872"/>
    <row r="1873"/>
    <row r="1874"/>
    <row r="1875"/>
    <row r="1876"/>
    <row r="1877"/>
    <row r="1878"/>
    <row r="1879"/>
    <row r="1880"/>
    <row r="1881"/>
    <row r="1882"/>
    <row r="1883"/>
    <row r="1884"/>
    <row r="1885"/>
    <row r="1886"/>
    <row r="1887"/>
    <row r="1888"/>
    <row r="1889"/>
    <row r="1890"/>
    <row r="1891"/>
    <row r="1892"/>
    <row r="1893"/>
    <row r="1894"/>
    <row r="1895"/>
    <row r="1896"/>
    <row r="1897"/>
    <row r="1898"/>
    <row r="1899"/>
    <row r="1900"/>
    <row r="1901"/>
    <row r="1902"/>
    <row r="1903"/>
    <row r="1904"/>
    <row r="1905"/>
    <row r="1906"/>
    <row r="1907"/>
    <row r="1908"/>
    <row r="1909"/>
    <row r="1910"/>
    <row r="1911"/>
    <row r="1912"/>
    <row r="1913"/>
    <row r="1914"/>
    <row r="1915"/>
    <row r="1916"/>
    <row r="1917"/>
    <row r="1918"/>
    <row r="1919"/>
    <row r="1920"/>
    <row r="1921"/>
    <row r="1922"/>
    <row r="1923"/>
    <row r="1924"/>
    <row r="1925"/>
    <row r="1926"/>
    <row r="1927"/>
    <row r="1928"/>
    <row r="1929"/>
    <row r="1930"/>
    <row r="1931"/>
    <row r="1932"/>
    <row r="1933"/>
    <row r="1934"/>
    <row r="1935"/>
    <row r="1936"/>
    <row r="1937"/>
    <row r="1938"/>
    <row r="1939"/>
    <row r="1940"/>
    <row r="1941"/>
    <row r="1942"/>
    <row r="1943"/>
    <row r="1944"/>
    <row r="1945"/>
    <row r="1946"/>
    <row r="1947"/>
    <row r="1948"/>
    <row r="1949"/>
    <row r="1950"/>
    <row r="1951"/>
    <row r="1952"/>
    <row r="1953"/>
    <row r="1954"/>
    <row r="1955"/>
    <row r="1956"/>
    <row r="1957"/>
    <row r="1958"/>
    <row r="1959"/>
    <row r="1960"/>
    <row r="1961"/>
    <row r="1962"/>
    <row r="1963"/>
    <row r="1964"/>
    <row r="1965"/>
    <row r="1966"/>
    <row r="1967"/>
    <row r="1968"/>
    <row r="1969"/>
    <row r="1970"/>
    <row r="1971"/>
    <row r="1972"/>
    <row r="1973"/>
    <row r="1974"/>
    <row r="1975"/>
    <row r="1976"/>
    <row r="1977"/>
    <row r="1978"/>
    <row r="1979"/>
    <row r="1980"/>
    <row r="1981"/>
    <row r="1982"/>
    <row r="1983"/>
    <row r="1984"/>
    <row r="1985"/>
    <row r="1986"/>
    <row r="1987"/>
    <row r="1988"/>
    <row r="1989"/>
    <row r="1990"/>
    <row r="1991"/>
    <row r="1992"/>
    <row r="1993"/>
    <row r="1994"/>
    <row r="1995"/>
    <row r="1996"/>
    <row r="1997"/>
    <row r="1998"/>
    <row r="1999"/>
    <row r="2000"/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4"/>
  <sheetViews>
    <sheetView workbookViewId="0">
      <selection activeCell="I19" sqref="I19"/>
    </sheetView>
  </sheetViews>
  <sheetFormatPr baseColWidth="8" defaultRowHeight="15"/>
  <cols>
    <col width="10.5" customWidth="1" min="1" max="1"/>
    <col width="12.625" customWidth="1" min="2" max="2"/>
    <col width="17.625" customWidth="1" min="5" max="5"/>
    <col width="27.125" customWidth="1" min="7" max="7"/>
    <col width="10.125" customWidth="1" min="8" max="8"/>
    <col width="10.75" customWidth="1" min="9" max="9"/>
    <col width="17" customWidth="1" min="10" max="10"/>
    <col width="19.625" customWidth="1" min="11" max="11"/>
    <col width="17.375" customWidth="1" min="12" max="12"/>
    <col width="28.875" customWidth="1" min="13" max="13"/>
    <col width="22.5" customWidth="1" min="14" max="14"/>
  </cols>
  <sheetData>
    <row r="1">
      <c r="A1" s="10" t="inlineStr">
        <is>
          <t>巢位編號</t>
        </is>
      </c>
      <c r="B1" s="10" t="inlineStr">
        <is>
          <t>巢區位置</t>
        </is>
      </c>
      <c r="C1" s="10" t="inlineStr">
        <is>
          <t>5月4日</t>
        </is>
      </c>
      <c r="D1" s="10" t="inlineStr">
        <is>
          <t>5月11日</t>
        </is>
      </c>
      <c r="E1" s="3" t="inlineStr">
        <is>
          <t>備註</t>
        </is>
      </c>
      <c r="F1" s="10" t="n"/>
      <c r="G1" s="1" t="inlineStr">
        <is>
          <t>新巢表單時間</t>
        </is>
      </c>
      <c r="H1" s="1" t="inlineStr">
        <is>
          <t>調查員</t>
        </is>
      </c>
      <c r="I1" s="1" t="inlineStr">
        <is>
          <t>新巢日期</t>
        </is>
      </c>
      <c r="J1" s="1" t="inlineStr">
        <is>
          <t>鳥種</t>
        </is>
      </c>
      <c r="K1" s="1" t="inlineStr">
        <is>
          <t>新巢編號</t>
        </is>
      </c>
      <c r="L1" s="1" t="inlineStr">
        <is>
          <t>新巢蛋數</t>
        </is>
      </c>
      <c r="M1" s="1" t="inlineStr">
        <is>
          <t>座標</t>
        </is>
      </c>
      <c r="N1" s="1" t="inlineStr">
        <is>
          <t>巢區</t>
        </is>
      </c>
    </row>
    <row r="2">
      <c r="A2" s="6" t="n"/>
      <c r="B2" s="6" t="n"/>
      <c r="C2" s="6" t="n"/>
      <c r="D2" s="7" t="n"/>
      <c r="E2" s="6" t="n"/>
      <c r="F2" s="7" t="n"/>
      <c r="G2" s="6" t="n"/>
      <c r="H2" s="6" t="n"/>
      <c r="I2" s="5" t="n"/>
      <c r="J2" s="6" t="n"/>
      <c r="K2" s="6" t="n"/>
      <c r="L2" s="6" t="n"/>
      <c r="M2" s="6" t="n"/>
      <c r="N2" s="6" t="n"/>
    </row>
    <row r="3">
      <c r="A3" s="8" t="n"/>
      <c r="B3" s="8" t="n"/>
      <c r="C3" s="8" t="n"/>
      <c r="D3" s="9" t="n"/>
      <c r="E3" s="8" t="n"/>
      <c r="F3" s="9" t="n"/>
      <c r="G3" s="8" t="n"/>
      <c r="H3" s="8" t="n"/>
      <c r="I3" s="4" t="n"/>
      <c r="J3" s="8" t="n"/>
      <c r="K3" s="8" t="n"/>
      <c r="L3" s="8" t="n"/>
      <c r="M3" s="8" t="n"/>
      <c r="N3" s="8" t="n"/>
    </row>
    <row r="4">
      <c r="A4" s="8" t="n"/>
      <c r="B4" s="8" t="n"/>
      <c r="C4" s="8" t="n"/>
      <c r="D4" s="9" t="n"/>
      <c r="E4" s="8" t="n"/>
      <c r="F4" s="9" t="n"/>
      <c r="G4" s="8" t="n"/>
      <c r="H4" s="8" t="n"/>
      <c r="I4" s="4" t="n"/>
      <c r="J4" s="8" t="n"/>
      <c r="K4" s="8" t="n"/>
      <c r="L4" s="8" t="n"/>
      <c r="M4" s="8" t="n"/>
      <c r="N4" s="8" t="n"/>
    </row>
    <row r="5">
      <c r="A5" s="8" t="n"/>
      <c r="B5" s="8" t="n"/>
      <c r="C5" s="8" t="n"/>
      <c r="D5" s="9" t="n"/>
      <c r="E5" s="8" t="n"/>
      <c r="F5" s="9" t="n"/>
      <c r="G5" s="8" t="n"/>
      <c r="H5" s="8" t="n"/>
      <c r="I5" s="4" t="n"/>
      <c r="J5" s="8" t="n"/>
      <c r="K5" s="8" t="n"/>
      <c r="L5" s="8" t="n"/>
      <c r="M5" s="8" t="n"/>
      <c r="N5" s="8" t="n"/>
    </row>
    <row r="6">
      <c r="A6" s="8" t="n"/>
      <c r="B6" s="8" t="n"/>
      <c r="C6" s="8" t="n"/>
      <c r="D6" s="9" t="n"/>
      <c r="E6" s="8" t="n"/>
      <c r="F6" s="9" t="n"/>
      <c r="G6" s="8" t="n"/>
      <c r="H6" s="8" t="n"/>
      <c r="I6" s="4" t="n"/>
      <c r="J6" s="8" t="n"/>
      <c r="K6" s="8" t="n"/>
      <c r="L6" s="8" t="n"/>
      <c r="M6" s="8" t="n"/>
      <c r="N6" s="8" t="n"/>
    </row>
    <row r="7">
      <c r="A7" s="8" t="n"/>
      <c r="B7" s="8" t="n"/>
      <c r="C7" s="8" t="n"/>
      <c r="D7" s="9" t="n"/>
      <c r="E7" s="8" t="n"/>
      <c r="F7" s="9" t="n"/>
      <c r="G7" s="8" t="n"/>
      <c r="H7" s="8" t="n"/>
      <c r="I7" s="4" t="n"/>
      <c r="J7" s="8" t="n"/>
      <c r="K7" s="8" t="n"/>
      <c r="L7" s="8" t="n"/>
      <c r="M7" s="8" t="n"/>
      <c r="N7" s="8" t="n"/>
    </row>
    <row r="8">
      <c r="A8" s="8" t="n"/>
      <c r="B8" s="8" t="n"/>
      <c r="C8" s="8" t="n"/>
      <c r="D8" s="9" t="n"/>
      <c r="E8" s="8" t="n"/>
      <c r="F8" s="9" t="n"/>
      <c r="G8" s="8" t="n"/>
      <c r="H8" s="8" t="n"/>
      <c r="I8" s="4" t="n"/>
      <c r="J8" s="8" t="n"/>
      <c r="K8" s="8" t="n"/>
      <c r="L8" s="8" t="n"/>
      <c r="M8" s="8" t="n"/>
      <c r="N8" s="8" t="n"/>
    </row>
    <row r="9">
      <c r="A9" s="8" t="n"/>
      <c r="B9" s="8" t="n"/>
      <c r="C9" s="8" t="n"/>
      <c r="D9" s="9" t="n"/>
      <c r="E9" s="9" t="n"/>
      <c r="F9" s="9" t="n"/>
      <c r="G9" s="8" t="n"/>
      <c r="H9" s="8" t="n"/>
      <c r="I9" s="4" t="n"/>
      <c r="J9" s="8" t="n"/>
      <c r="K9" s="8" t="n"/>
      <c r="L9" s="8" t="n"/>
      <c r="M9" s="8" t="n"/>
      <c r="N9" s="8" t="n"/>
    </row>
    <row r="10">
      <c r="A10" s="8" t="n"/>
      <c r="B10" s="8" t="n"/>
      <c r="C10" s="8" t="n"/>
      <c r="D10" s="9" t="n"/>
      <c r="E10" s="9" t="n"/>
      <c r="F10" s="9" t="n"/>
      <c r="G10" s="8" t="n"/>
      <c r="H10" s="8" t="n"/>
      <c r="I10" s="4" t="n"/>
      <c r="J10" s="8" t="n"/>
      <c r="K10" s="8" t="n"/>
      <c r="L10" s="8" t="n"/>
      <c r="M10" s="8" t="n"/>
      <c r="N10" s="8" t="n"/>
    </row>
    <row r="11">
      <c r="A11" s="8" t="n"/>
      <c r="B11" s="8" t="n"/>
      <c r="C11" s="8" t="n"/>
      <c r="D11" s="9" t="n"/>
      <c r="E11" s="9" t="n"/>
      <c r="F11" s="9" t="n"/>
      <c r="G11" s="8" t="n"/>
      <c r="H11" s="8" t="n"/>
      <c r="I11" s="4" t="n"/>
      <c r="J11" s="8" t="n"/>
      <c r="K11" s="8" t="n"/>
      <c r="L11" s="8" t="n"/>
      <c r="M11" s="8" t="n"/>
      <c r="N11" s="8" t="n"/>
    </row>
    <row r="12">
      <c r="A12" s="8" t="n"/>
      <c r="B12" s="8" t="n"/>
      <c r="C12" s="8" t="n"/>
      <c r="D12" s="9" t="n"/>
      <c r="E12" s="9" t="n"/>
      <c r="F12" s="9" t="n"/>
      <c r="G12" s="8" t="n"/>
      <c r="H12" s="8" t="n"/>
      <c r="I12" s="4" t="n"/>
      <c r="J12" s="8" t="n"/>
      <c r="K12" s="8" t="n"/>
      <c r="L12" s="8" t="n"/>
      <c r="M12" s="8" t="n"/>
      <c r="N12" s="8" t="n"/>
    </row>
    <row r="13">
      <c r="A13" s="8" t="n"/>
      <c r="B13" s="8" t="n"/>
      <c r="C13" s="8" t="n"/>
      <c r="D13" s="9" t="n"/>
      <c r="E13" s="9" t="n"/>
      <c r="F13" s="9" t="n"/>
      <c r="G13" s="8" t="n"/>
      <c r="H13" s="8" t="n"/>
      <c r="I13" s="4" t="n"/>
      <c r="J13" s="8" t="n"/>
      <c r="K13" s="8" t="n"/>
      <c r="L13" s="8" t="n"/>
      <c r="M13" s="8" t="n"/>
      <c r="N13" s="8" t="n"/>
    </row>
    <row r="14">
      <c r="A14" s="8" t="n"/>
      <c r="B14" s="8" t="n"/>
      <c r="C14" s="8" t="n"/>
      <c r="D14" s="9" t="n"/>
      <c r="E14" s="9" t="n"/>
      <c r="F14" s="9" t="n"/>
      <c r="G14" s="8" t="n"/>
      <c r="H14" s="8" t="n"/>
      <c r="I14" s="4" t="n"/>
      <c r="J14" s="8" t="n"/>
      <c r="K14" s="8" t="n"/>
      <c r="L14" s="8" t="n"/>
      <c r="M14" s="8" t="n"/>
      <c r="N14" s="8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2024-05-21T09:08:27Z</dcterms:modified>
  <cp:lastModifiedBy>凃仲蔚</cp:lastModifiedBy>
</cp:coreProperties>
</file>