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name="蘭陽溪小燕鷗" sheetId="1" state="visible" r:id="rId1"/>
    <sheet name="蘭陽溪非小燕鷗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m&quot;月&quot;d&quot;日&quot;"/>
  </numFmts>
  <fonts count="8">
    <font>
      <name val="新細明體"/>
      <family val="2"/>
      <color theme="1"/>
      <sz val="11"/>
      <scheme val="minor"/>
    </font>
    <font>
      <name val="Arial"/>
      <family val="2"/>
      <color theme="1"/>
      <sz val="10"/>
    </font>
    <font>
      <name val="新細明體"/>
      <charset val="136"/>
      <family val="3"/>
      <sz val="9"/>
      <scheme val="minor"/>
    </font>
    <font>
      <name val="細明體"/>
      <charset val="136"/>
      <family val="3"/>
      <color theme="1"/>
      <sz val="10"/>
    </font>
    <font>
      <name val="新細明體"/>
      <charset val="136"/>
      <family val="1"/>
      <color theme="1"/>
      <sz val="11"/>
      <scheme val="minor"/>
    </font>
    <font>
      <name val="新細明體"/>
      <charset val="136"/>
      <family val="1"/>
      <color theme="1"/>
      <sz val="10"/>
      <scheme val="minor"/>
    </font>
    <font>
      <name val="新細明體"/>
      <charset val="136"/>
      <family val="1"/>
      <color rgb="FFFF0000"/>
      <sz val="10"/>
      <scheme val="minor"/>
    </font>
    <font>
      <name val="新細明體"/>
      <charset val="136"/>
      <family val="1"/>
      <color rgb="FFFF0000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0" fontId="3" fillId="0" borderId="0" applyAlignment="1" pivotButton="0" quotePrefix="0" xfId="0">
      <alignment horizontal="left" wrapText="1"/>
    </xf>
    <xf numFmtId="0" fontId="4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wrapText="1"/>
    </xf>
    <xf numFmtId="49" fontId="5" fillId="0" borderId="0" applyAlignment="1" pivotButton="0" quotePrefix="0" xfId="0">
      <alignment horizontal="left" wrapText="1"/>
    </xf>
    <xf numFmtId="49" fontId="6" fillId="0" borderId="0" applyAlignment="1" pivotButton="0" quotePrefix="0" xfId="0">
      <alignment horizontal="left" wrapText="1"/>
    </xf>
    <xf numFmtId="0" fontId="6" fillId="0" borderId="0" applyAlignment="1" pivotButton="0" quotePrefix="0" xfId="0">
      <alignment horizontal="left" wrapText="1"/>
    </xf>
    <xf numFmtId="0" fontId="7" fillId="0" borderId="0" applyAlignment="1" pivotButton="0" quotePrefix="0" xfId="0">
      <alignment horizontal="left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right" wrapText="1"/>
    </xf>
    <xf numFmtId="0" fontId="1" fillId="2" borderId="1" applyAlignment="1" pivotButton="0" quotePrefix="0" xfId="0">
      <alignment horizontal="right" wrapText="1"/>
    </xf>
    <xf numFmtId="0" fontId="1" fillId="3" borderId="1" applyAlignment="1" pivotButton="0" quotePrefix="0" xfId="0">
      <alignment wrapText="1"/>
    </xf>
    <xf numFmtId="0" fontId="1" fillId="3" borderId="1" applyAlignment="1" pivotButton="0" quotePrefix="0" xfId="0">
      <alignment horizontal="right" wrapText="1"/>
    </xf>
    <xf numFmtId="0" fontId="1" fillId="3" borderId="1" applyAlignment="1" pivotButton="0" quotePrefix="0" xfId="0">
      <alignment vertical="center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right" wrapText="1"/>
    </xf>
    <xf numFmtId="0" fontId="1" fillId="4" borderId="1" applyAlignment="1" pivotButton="0" quotePrefix="0" xfId="0">
      <alignment vertical="center"/>
    </xf>
    <xf numFmtId="164" fontId="1" fillId="0" borderId="1" applyAlignment="1" pivotButton="0" quotePrefix="0" xfId="0">
      <alignment wrapText="1"/>
    </xf>
    <xf numFmtId="0" fontId="5" fillId="0" borderId="0" applyAlignment="1" pivotButton="0" quotePrefix="0" xfId="0">
      <alignment horizontal="left" wrapText="1"/>
    </xf>
    <xf numFmtId="0" fontId="4" fillId="0" borderId="0" applyAlignment="1" pivotButton="0" quotePrefix="0" xfId="0">
      <alignment horizontal="left"/>
    </xf>
    <xf numFmtId="164" fontId="1" fillId="0" borderId="1" applyAlignment="1" pivotButton="0" quotePrefix="0" xfId="0">
      <alignment wrapText="1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000"/>
  <sheetViews>
    <sheetView tabSelected="1" topLeftCell="A139" workbookViewId="0">
      <pane xSplit="1" topLeftCell="B1" activePane="topRight" state="frozen"/>
      <selection pane="topRight" activeCell="H153" sqref="H153"/>
    </sheetView>
  </sheetViews>
  <sheetFormatPr baseColWidth="8" defaultRowHeight="15"/>
  <cols>
    <col width="13.25" customWidth="1" style="21" min="1" max="1"/>
    <col width="21.875" customWidth="1" style="21" min="2" max="2"/>
    <col width="9" customWidth="1" style="21" min="3" max="5"/>
    <col width="25" customWidth="1" style="21" min="6" max="14"/>
    <col width="16.875" customWidth="1" style="21" min="15" max="15"/>
    <col width="26.25" customWidth="1" style="21" min="16" max="16"/>
    <col width="9" customWidth="1" style="21" min="17" max="17"/>
    <col width="10.125" customWidth="1" style="21" min="18" max="18"/>
    <col width="17" customWidth="1" style="21" min="19" max="19"/>
    <col width="10.375" customWidth="1" style="21" min="20" max="20"/>
    <col width="10.5" customWidth="1" style="21" min="21" max="21"/>
    <col width="33.5" customWidth="1" style="21" min="22" max="22"/>
    <col width="17" customWidth="1" style="21" min="23" max="23"/>
    <col width="9" customWidth="1" style="21" min="24" max="16384"/>
  </cols>
  <sheetData>
    <row r="1" ht="15.6" customHeight="1" thickBot="1">
      <c r="A1" s="10" t="inlineStr">
        <is>
          <t>巢位編號</t>
        </is>
      </c>
      <c r="B1" s="10" t="inlineStr">
        <is>
          <t>巢區位置</t>
        </is>
      </c>
      <c r="C1" s="10" t="inlineStr">
        <is>
          <t>4月27日</t>
        </is>
      </c>
      <c r="D1" s="10" t="inlineStr">
        <is>
          <t>5月4日</t>
        </is>
      </c>
      <c r="E1" s="10" t="inlineStr">
        <is>
          <t>5月11日</t>
        </is>
      </c>
      <c r="F1" s="20" t="inlineStr">
        <is>
          <t>備註</t>
        </is>
      </c>
      <c r="G1" s="20" t="n"/>
      <c r="H1" s="20" t="inlineStr">
        <is>
          <t>巢位</t>
        </is>
      </c>
      <c r="I1" s="20" t="inlineStr">
        <is>
          <t>舊巢蛋數</t>
        </is>
      </c>
      <c r="J1" s="20" t="inlineStr">
        <is>
          <t>舊巢訊息</t>
        </is>
      </c>
      <c r="K1" s="20" t="inlineStr">
        <is>
          <t>其他巢位</t>
        </is>
      </c>
      <c r="L1" s="20" t="inlineStr">
        <is>
          <t>蛋數</t>
        </is>
      </c>
      <c r="M1" s="20" t="inlineStr">
        <is>
          <t>其他巢位訊息</t>
        </is>
      </c>
      <c r="N1" s="20" t="inlineStr">
        <is>
          <t>看不懂的訊息</t>
        </is>
      </c>
      <c r="O1" s="20" t="n"/>
      <c r="P1" s="21" t="inlineStr">
        <is>
          <t>新巢表單時間</t>
        </is>
      </c>
      <c r="Q1" s="21" t="inlineStr">
        <is>
          <t>調查員</t>
        </is>
      </c>
      <c r="R1" s="21" t="inlineStr">
        <is>
          <t>新巢日期</t>
        </is>
      </c>
      <c r="S1" s="21" t="inlineStr">
        <is>
          <t>鳥種</t>
        </is>
      </c>
      <c r="T1" s="21" t="inlineStr">
        <is>
          <t>新巢編號</t>
        </is>
      </c>
      <c r="U1" s="21" t="inlineStr">
        <is>
          <t>新巢蛋數</t>
        </is>
      </c>
      <c r="V1" s="21" t="inlineStr">
        <is>
          <t>座標</t>
        </is>
      </c>
      <c r="W1" s="21" t="inlineStr">
        <is>
          <t>巢區</t>
        </is>
      </c>
    </row>
    <row r="2" ht="15.6" customHeight="1" thickBot="1">
      <c r="A2" s="10" t="inlineStr">
        <is>
          <t>L21</t>
        </is>
      </c>
      <c r="B2" s="10" t="inlineStr">
        <is>
          <t>溪口沙洲</t>
        </is>
      </c>
      <c r="C2" s="10" t="n"/>
      <c r="D2" s="11" t="n">
        <v>1</v>
      </c>
      <c r="E2" s="11" t="n">
        <v>3</v>
      </c>
      <c r="F2" s="7" t="n"/>
      <c r="G2" s="7" t="n"/>
      <c r="H2" s="7" t="inlineStr">
        <is>
          <t>L21</t>
        </is>
      </c>
      <c r="I2" s="7" t="n">
        <v>3</v>
      </c>
      <c r="J2" s="7" t="inlineStr">
        <is>
          <t>09:33 +臻 L21 3顆</t>
        </is>
      </c>
      <c r="K2" s="7" t="n"/>
      <c r="L2" s="7" t="n"/>
      <c r="M2" s="7" t="n"/>
      <c r="N2" s="7" t="inlineStr">
        <is>
          <t>2024.05.11 星期六</t>
        </is>
      </c>
      <c r="O2" s="20">
        <f>IF(VLOOKUP(T2,$A$2:$E$785,1,FALSE) = T2, "_", "X")</f>
        <v/>
      </c>
      <c r="P2" s="11" t="inlineStr">
        <is>
          <t>2024/4/27 上午 10:45:05</t>
        </is>
      </c>
      <c r="Q2" s="10" t="inlineStr">
        <is>
          <t>李慧群</t>
        </is>
      </c>
      <c r="R2" s="10" t="n">
        <v>427</v>
      </c>
      <c r="S2" s="10" t="inlineStr">
        <is>
          <t>東方環頸鴴(KP)</t>
        </is>
      </c>
      <c r="T2" s="10" t="inlineStr">
        <is>
          <t>KP1</t>
        </is>
      </c>
      <c r="U2" s="11" t="n">
        <v>3</v>
      </c>
      <c r="V2" s="10" t="inlineStr">
        <is>
          <t>(24.7014341, 121.8259274)</t>
        </is>
      </c>
      <c r="W2" s="10" t="inlineStr">
        <is>
          <t>溪口沙洲</t>
        </is>
      </c>
    </row>
    <row r="3" ht="15.6" customHeight="1" thickBot="1">
      <c r="A3" s="10" t="inlineStr">
        <is>
          <t>L24</t>
        </is>
      </c>
      <c r="B3" s="10" t="inlineStr">
        <is>
          <t>溪口沙洲</t>
        </is>
      </c>
      <c r="C3" s="10" t="n"/>
      <c r="D3" s="11" t="n">
        <v>1</v>
      </c>
      <c r="E3" s="10" t="n"/>
      <c r="F3" s="6" t="n"/>
      <c r="G3" s="6" t="n"/>
      <c r="H3" s="6" t="inlineStr">
        <is>
          <t>L24</t>
        </is>
      </c>
      <c r="I3" s="6" t="n">
        <v>3</v>
      </c>
      <c r="J3" s="6" t="inlineStr">
        <is>
          <t>14:09 陳彥廷 ひこ L24-3</t>
        </is>
      </c>
      <c r="K3" s="6" t="n"/>
      <c r="L3" s="6" t="n"/>
      <c r="M3" s="6" t="n"/>
      <c r="N3" s="6" t="inlineStr"/>
      <c r="O3" s="20">
        <f>IF(VLOOKUP(T3,$A$2:$E$785,1,FALSE) = T3, "_", "X")</f>
        <v/>
      </c>
      <c r="P3" s="11" t="inlineStr">
        <is>
          <t>2024/4/27 上午 10:54:20</t>
        </is>
      </c>
      <c r="Q3" s="10" t="inlineStr">
        <is>
          <t>褚偉嘉</t>
        </is>
      </c>
      <c r="R3" s="10" t="n">
        <v>427</v>
      </c>
      <c r="S3" s="10" t="inlineStr">
        <is>
          <t>東方環頸鴴(KP)</t>
        </is>
      </c>
      <c r="T3" s="10" t="inlineStr">
        <is>
          <t>KP2</t>
        </is>
      </c>
      <c r="U3" s="11" t="n">
        <v>1</v>
      </c>
      <c r="V3" s="10" t="inlineStr">
        <is>
          <t>24.7101468, 121.8364833</t>
        </is>
      </c>
      <c r="W3" s="10" t="inlineStr">
        <is>
          <t>溪口沙洲</t>
        </is>
      </c>
    </row>
    <row r="4" ht="15.6" customHeight="1" thickBot="1">
      <c r="A4" s="10" t="inlineStr">
        <is>
          <t>L6</t>
        </is>
      </c>
      <c r="B4" s="10" t="inlineStr">
        <is>
          <t>溪口沙洲</t>
        </is>
      </c>
      <c r="C4" s="10" t="n"/>
      <c r="D4" s="11" t="n">
        <v>1</v>
      </c>
      <c r="E4" s="10" t="n"/>
      <c r="F4" s="6" t="n"/>
      <c r="G4" s="6" t="n"/>
      <c r="H4" s="6" t="inlineStr">
        <is>
          <t>L6</t>
        </is>
      </c>
      <c r="I4" s="6" t="n">
        <v>3</v>
      </c>
      <c r="J4" s="6" t="inlineStr">
        <is>
          <t>14:19 陳彥廷 ひこ L6 3</t>
        </is>
      </c>
      <c r="K4" s="6" t="n"/>
      <c r="L4" s="6" t="n"/>
      <c r="M4" s="6" t="n"/>
      <c r="N4" s="6" t="inlineStr">
        <is>
          <t>09:43 江支寬 l寬新11-1</t>
        </is>
      </c>
      <c r="O4" s="20">
        <f>IF(VLOOKUP(T4,$A$2:$E$785,1,FALSE) = T4, "_", "X")</f>
        <v/>
      </c>
      <c r="P4" s="11" t="inlineStr">
        <is>
          <t>2024/4/27 上午 11:00:01</t>
        </is>
      </c>
      <c r="Q4" s="10" t="inlineStr">
        <is>
          <t>ㄌㄏㄑ</t>
        </is>
      </c>
      <c r="R4" s="10" t="n">
        <v>427</v>
      </c>
      <c r="S4" s="10" t="inlineStr">
        <is>
          <t>東方環頸鴴(KP)</t>
        </is>
      </c>
      <c r="T4" s="10" t="inlineStr">
        <is>
          <t>KP3</t>
        </is>
      </c>
      <c r="U4" s="11" t="n">
        <v>3</v>
      </c>
      <c r="V4" s="10" t="inlineStr">
        <is>
          <t>(24.7016872, 121.8259606)</t>
        </is>
      </c>
      <c r="W4" s="10" t="inlineStr">
        <is>
          <t>溪口沙洲</t>
        </is>
      </c>
    </row>
    <row r="5" ht="15.6" customHeight="1" thickBot="1">
      <c r="A5" s="10" t="inlineStr">
        <is>
          <t>L25</t>
        </is>
      </c>
      <c r="B5" s="10" t="inlineStr">
        <is>
          <t>溪口沙洲</t>
        </is>
      </c>
      <c r="C5" s="10" t="n"/>
      <c r="D5" s="11" t="n">
        <v>1</v>
      </c>
      <c r="E5" s="10" t="n"/>
      <c r="H5" t="inlineStr">
        <is>
          <t>L25</t>
        </is>
      </c>
      <c r="I5" t="n">
        <v>3</v>
      </c>
      <c r="J5" t="inlineStr">
        <is>
          <t>14:02 陳樹德 L25-3</t>
        </is>
      </c>
      <c r="N5" t="inlineStr"/>
      <c r="O5" s="20">
        <f>IF(VLOOKUP(T5,$A$2:$E$785,1,FALSE) = T5, "_", "X")</f>
        <v/>
      </c>
      <c r="P5" s="11" t="inlineStr">
        <is>
          <t>2024/4/27 上午 11:26:20</t>
        </is>
      </c>
      <c r="Q5" s="10" t="inlineStr">
        <is>
          <t>褚偉嘉</t>
        </is>
      </c>
      <c r="R5" s="10" t="n">
        <v>427</v>
      </c>
      <c r="S5" s="10" t="inlineStr">
        <is>
          <t>東方環頸鴴(KP)</t>
        </is>
      </c>
      <c r="T5" s="10" t="inlineStr">
        <is>
          <t>KP4</t>
        </is>
      </c>
      <c r="U5" s="11" t="n">
        <v>3</v>
      </c>
      <c r="V5" s="10" t="inlineStr">
        <is>
          <t>24.7095904, 121.8364631</t>
        </is>
      </c>
      <c r="W5" s="10" t="inlineStr">
        <is>
          <t>溪口沙洲</t>
        </is>
      </c>
    </row>
    <row r="6" ht="15.6" customHeight="1" thickBot="1">
      <c r="A6" s="10" t="inlineStr">
        <is>
          <t>L26</t>
        </is>
      </c>
      <c r="B6" s="10" t="inlineStr">
        <is>
          <t>溪口沙洲</t>
        </is>
      </c>
      <c r="C6" s="10" t="n"/>
      <c r="D6" s="11" t="n">
        <v>2</v>
      </c>
      <c r="E6" s="11" t="n">
        <v>3</v>
      </c>
      <c r="H6" t="inlineStr">
        <is>
          <t>L26</t>
        </is>
      </c>
      <c r="I6" t="n">
        <v>3</v>
      </c>
      <c r="J6" t="inlineStr">
        <is>
          <t>13:45 陳彥廷 ひこ L26,3</t>
        </is>
      </c>
      <c r="N6" t="inlineStr"/>
      <c r="O6" s="20">
        <f>IF(VLOOKUP(T6,$A$2:$E$785,1,FALSE) = T6, "_", "X")</f>
        <v/>
      </c>
      <c r="P6" s="11" t="inlineStr">
        <is>
          <t>2024/5/4 上午 9:27:48</t>
        </is>
      </c>
      <c r="Q6" s="10" t="inlineStr">
        <is>
          <t>鄭秋香</t>
        </is>
      </c>
      <c r="R6" s="10" t="n">
        <v>504</v>
      </c>
      <c r="S6" s="10" t="inlineStr">
        <is>
          <t>小燕鷗(LT)</t>
        </is>
      </c>
      <c r="T6" s="10" t="inlineStr">
        <is>
          <t>L21</t>
        </is>
      </c>
      <c r="U6" s="11" t="n">
        <v>1</v>
      </c>
      <c r="V6" s="10" t="inlineStr">
        <is>
          <t>(24.7093254, 121.8369503)</t>
        </is>
      </c>
      <c r="W6" s="10" t="inlineStr">
        <is>
          <t>溪口沙洲</t>
        </is>
      </c>
    </row>
    <row r="7" ht="15.6" customHeight="1" thickBot="1">
      <c r="A7" s="10" t="inlineStr">
        <is>
          <t>L31</t>
        </is>
      </c>
      <c r="B7" s="10" t="inlineStr">
        <is>
          <t>溪口沙洲</t>
        </is>
      </c>
      <c r="C7" s="10" t="n"/>
      <c r="D7" s="10" t="n"/>
      <c r="E7" s="11" t="n">
        <v>2</v>
      </c>
      <c r="H7" t="inlineStr">
        <is>
          <t>L31</t>
        </is>
      </c>
      <c r="I7" t="n">
        <v>2</v>
      </c>
      <c r="J7" t="inlineStr">
        <is>
          <t>09:28 +臻 新L31 2</t>
        </is>
      </c>
      <c r="N7" t="inlineStr">
        <is>
          <t>10:08 莊浩然 3</t>
        </is>
      </c>
      <c r="O7" s="20">
        <f>IF(VLOOKUP(T7,$A$2:$E$785,1,FALSE) = T7, "_", "X")</f>
        <v/>
      </c>
      <c r="P7" s="11" t="inlineStr">
        <is>
          <t>2024/5/4 上午 9:31:54</t>
        </is>
      </c>
      <c r="Q7" s="10" t="inlineStr">
        <is>
          <t>彭珈臻</t>
        </is>
      </c>
      <c r="R7" s="10" t="n">
        <v>504</v>
      </c>
      <c r="S7" s="10" t="inlineStr">
        <is>
          <t>東方環頸鴴(KP)</t>
        </is>
      </c>
      <c r="T7" s="10" t="inlineStr">
        <is>
          <t>KP9</t>
        </is>
      </c>
      <c r="U7" s="11" t="n">
        <v>3</v>
      </c>
      <c r="V7" s="10" t="inlineStr">
        <is>
          <t>(24.7094953, 121.8369050)</t>
        </is>
      </c>
      <c r="W7" s="10" t="inlineStr">
        <is>
          <t>溪口沙洲</t>
        </is>
      </c>
    </row>
    <row r="8" ht="15.6" customHeight="1" thickBot="1">
      <c r="A8" s="10" t="inlineStr">
        <is>
          <t>L41</t>
        </is>
      </c>
      <c r="B8" s="10" t="inlineStr">
        <is>
          <t>溪口沙洲</t>
        </is>
      </c>
      <c r="C8" s="10" t="n"/>
      <c r="D8" s="10" t="n"/>
      <c r="E8" s="11" t="n">
        <v>2</v>
      </c>
      <c r="H8" t="inlineStr">
        <is>
          <t>L41</t>
        </is>
      </c>
      <c r="I8" t="n">
        <v>2</v>
      </c>
      <c r="J8" t="inlineStr">
        <is>
          <t>09:28 陳介鵬(Satit) 新 L41,2</t>
        </is>
      </c>
      <c r="N8" t="inlineStr"/>
      <c r="O8" s="20">
        <f>IF(VLOOKUP(T8,$A$2:$E$785,1,FALSE) = T8, "_", "X")</f>
        <v/>
      </c>
      <c r="P8" s="11" t="inlineStr">
        <is>
          <t>2024/5/4 上午 9:34:42</t>
        </is>
      </c>
      <c r="Q8" s="10" t="inlineStr">
        <is>
          <t>鄭栩伶</t>
        </is>
      </c>
      <c r="R8" s="10" t="n">
        <v>504</v>
      </c>
      <c r="S8" s="10" t="inlineStr">
        <is>
          <t>東方環頸鴴(KP)</t>
        </is>
      </c>
      <c r="T8" s="10" t="inlineStr">
        <is>
          <t>KP7</t>
        </is>
      </c>
      <c r="U8" s="11" t="n">
        <v>1</v>
      </c>
      <c r="V8" s="10" t="inlineStr">
        <is>
          <t>北緯24°42′33″ 東經121°50′10″</t>
        </is>
      </c>
      <c r="W8" s="10" t="inlineStr">
        <is>
          <t>溪口沙洲</t>
        </is>
      </c>
    </row>
    <row r="9" ht="15.6" customHeight="1" thickBot="1">
      <c r="A9" s="10" t="inlineStr">
        <is>
          <t>L32</t>
        </is>
      </c>
      <c r="B9" s="10" t="inlineStr">
        <is>
          <t>溪口沙洲</t>
        </is>
      </c>
      <c r="C9" s="10" t="n"/>
      <c r="D9" s="10" t="n"/>
      <c r="E9" s="11" t="n">
        <v>3</v>
      </c>
      <c r="H9" t="inlineStr">
        <is>
          <t>L32</t>
        </is>
      </c>
      <c r="I9" t="n">
        <v>3</v>
      </c>
      <c r="J9" t="inlineStr">
        <is>
          <t>09:30 +臻 新L32 3</t>
        </is>
      </c>
      <c r="N9" t="inlineStr">
        <is>
          <t>10:20 +臻 了解(了解)沒有紀錄</t>
        </is>
      </c>
      <c r="O9" s="20">
        <f>IF(VLOOKUP(T9,$A$2:$E$785,1,FALSE) = T9, "_", "X")</f>
        <v/>
      </c>
      <c r="P9" s="11" t="inlineStr">
        <is>
          <t>2024/5/4 上午 9:47:59</t>
        </is>
      </c>
      <c r="Q9" s="10" t="inlineStr">
        <is>
          <t>介鵬</t>
        </is>
      </c>
      <c r="R9" s="10" t="n">
        <v>504</v>
      </c>
      <c r="S9" s="10" t="inlineStr">
        <is>
          <t>小燕鷗(LT)</t>
        </is>
      </c>
      <c r="T9" s="10" t="inlineStr">
        <is>
          <t>L24</t>
        </is>
      </c>
      <c r="U9" s="11" t="n">
        <v>1</v>
      </c>
      <c r="V9" s="10" t="inlineStr">
        <is>
          <t>24.711379,121.836587</t>
        </is>
      </c>
      <c r="W9" s="10" t="inlineStr">
        <is>
          <t>溪口沙洲</t>
        </is>
      </c>
    </row>
    <row r="10" ht="15.6" customHeight="1" thickBot="1">
      <c r="A10" s="10" t="inlineStr">
        <is>
          <t>L12</t>
        </is>
      </c>
      <c r="B10" s="10" t="inlineStr">
        <is>
          <t>溪口沙洲</t>
        </is>
      </c>
      <c r="C10" s="10" t="n"/>
      <c r="D10" s="10" t="n"/>
      <c r="E10" s="11" t="n">
        <v>1</v>
      </c>
      <c r="H10" t="inlineStr">
        <is>
          <t>L12</t>
        </is>
      </c>
      <c r="I10" t="n">
        <v>1</v>
      </c>
      <c r="J10" t="inlineStr">
        <is>
          <t>09:34 莊浩然 新 L12-1</t>
        </is>
      </c>
      <c r="N10" t="inlineStr">
        <is>
          <t>10:22 王枚 ？？？</t>
        </is>
      </c>
      <c r="O10" s="20">
        <f>IF(VLOOKUP(T10,$A$2:$E$785,1,FALSE) = T10, "_", "X")</f>
        <v/>
      </c>
      <c r="P10" s="11" t="inlineStr">
        <is>
          <t>2024/5/4 上午 9:48:44</t>
        </is>
      </c>
      <c r="Q10" s="10" t="inlineStr">
        <is>
          <t>李慧群</t>
        </is>
      </c>
      <c r="R10" s="22" t="n">
        <v>45416</v>
      </c>
      <c r="S10" s="10" t="inlineStr">
        <is>
          <t>小燕鷗(LT)</t>
        </is>
      </c>
      <c r="T10" s="10" t="inlineStr">
        <is>
          <t>L6</t>
        </is>
      </c>
      <c r="U10" s="11" t="n">
        <v>1</v>
      </c>
      <c r="V10" s="10" t="inlineStr">
        <is>
          <t>(24.7104700, 121.8359378)</t>
        </is>
      </c>
      <c r="W10" s="10" t="inlineStr">
        <is>
          <t>溪口沙洲</t>
        </is>
      </c>
    </row>
    <row r="11" ht="15.6" customHeight="1" thickBot="1">
      <c r="A11" s="10" t="inlineStr">
        <is>
          <t>L2</t>
        </is>
      </c>
      <c r="B11" s="10" t="inlineStr">
        <is>
          <t>溪口沙洲</t>
        </is>
      </c>
      <c r="C11" s="10" t="n"/>
      <c r="D11" s="10" t="n"/>
      <c r="E11" s="11" t="n">
        <v>1</v>
      </c>
      <c r="H11" t="inlineStr">
        <is>
          <t>L2</t>
        </is>
      </c>
      <c r="I11" t="n">
        <v>1</v>
      </c>
      <c r="J11" t="inlineStr">
        <is>
          <t>09:33 line湧現 新 l2 1顆</t>
        </is>
      </c>
      <c r="N11" t="inlineStr"/>
      <c r="O11" s="20">
        <f>IF(VLOOKUP(T11,$A$2:$E$785,1,FALSE) = T11, "_", "X")</f>
        <v/>
      </c>
      <c r="P11" s="11" t="inlineStr">
        <is>
          <t>2024/5/4 上午 9:58:02</t>
        </is>
      </c>
      <c r="Q11" s="10" t="inlineStr">
        <is>
          <t>褚偉嘉</t>
        </is>
      </c>
      <c r="R11" s="10" t="n">
        <v>504</v>
      </c>
      <c r="S11" s="10" t="inlineStr">
        <is>
          <t>東方環頸鴴(KP)</t>
        </is>
      </c>
      <c r="T11" s="10" t="inlineStr">
        <is>
          <t>KP6</t>
        </is>
      </c>
      <c r="U11" s="11" t="n">
        <v>3</v>
      </c>
      <c r="V11" s="10" t="inlineStr">
        <is>
          <t>24.7116865, 121.8362549</t>
        </is>
      </c>
      <c r="W11" s="10" t="inlineStr">
        <is>
          <t>溪口沙洲</t>
        </is>
      </c>
    </row>
    <row r="12" ht="15.6" customHeight="1" thickBot="1">
      <c r="A12" s="10" t="inlineStr">
        <is>
          <t>L33</t>
        </is>
      </c>
      <c r="B12" s="10" t="inlineStr">
        <is>
          <t>溪口沙洲</t>
        </is>
      </c>
      <c r="C12" s="10" t="n"/>
      <c r="D12" s="10" t="n"/>
      <c r="E12" s="11" t="n">
        <v>1</v>
      </c>
      <c r="H12" t="inlineStr">
        <is>
          <t>L33</t>
        </is>
      </c>
      <c r="I12" t="n">
        <v>1</v>
      </c>
      <c r="J12" t="inlineStr">
        <is>
          <t>09:35 +臻 新L33 1</t>
        </is>
      </c>
      <c r="N12" t="inlineStr"/>
      <c r="O12" s="20">
        <f>IF(VLOOKUP(T12,$A$2:$E$785,1,FALSE) = T12, "_", "X")</f>
        <v/>
      </c>
      <c r="P12" s="11" t="inlineStr">
        <is>
          <t>2024/5/4 上午 9:58:41</t>
        </is>
      </c>
      <c r="Q12" s="10" t="inlineStr">
        <is>
          <t>鄭秋香</t>
        </is>
      </c>
      <c r="R12" s="10" t="n">
        <v>504</v>
      </c>
      <c r="S12" s="10" t="inlineStr">
        <is>
          <t>小燕鷗(LT)</t>
        </is>
      </c>
      <c r="T12" s="10" t="inlineStr">
        <is>
          <t>L25</t>
        </is>
      </c>
      <c r="U12" s="11" t="n">
        <v>1</v>
      </c>
      <c r="V12" s="10" t="inlineStr">
        <is>
          <t>(24.7120909, 121.8366787)</t>
        </is>
      </c>
      <c r="W12" s="10" t="inlineStr">
        <is>
          <t>溪口沙洲</t>
        </is>
      </c>
    </row>
    <row r="13" ht="15.6" customHeight="1" thickBot="1">
      <c r="A13" s="10" t="inlineStr">
        <is>
          <t>L34</t>
        </is>
      </c>
      <c r="B13" s="10" t="inlineStr">
        <is>
          <t>溪口沙洲</t>
        </is>
      </c>
      <c r="C13" s="10" t="n"/>
      <c r="D13" s="10" t="n"/>
      <c r="E13" s="11" t="n">
        <v>1</v>
      </c>
      <c r="H13" t="inlineStr">
        <is>
          <t>L34</t>
        </is>
      </c>
      <c r="I13" t="n">
        <v>1</v>
      </c>
      <c r="J13" t="inlineStr">
        <is>
          <t>09:37 +臻 新L34 1</t>
        </is>
      </c>
      <c r="N13" t="inlineStr"/>
      <c r="O13" s="20">
        <f>IF(VLOOKUP(T13,$A$2:$E$785,1,FALSE) = T13, "_", "X")</f>
        <v/>
      </c>
      <c r="P13" s="11" t="inlineStr">
        <is>
          <t>2024/5/4 上午 10:00:21</t>
        </is>
      </c>
      <c r="Q13" s="10" t="inlineStr">
        <is>
          <t>李慧群</t>
        </is>
      </c>
      <c r="R13" s="22" t="n">
        <v>45416</v>
      </c>
      <c r="S13" s="10" t="inlineStr">
        <is>
          <t>東方環頸鴴(KP)</t>
        </is>
      </c>
      <c r="T13" s="10" t="inlineStr">
        <is>
          <t>KP8</t>
        </is>
      </c>
      <c r="U13" s="11" t="n">
        <v>3</v>
      </c>
      <c r="V13" s="10" t="inlineStr">
        <is>
          <t>(24.7113149, 121.8352799)</t>
        </is>
      </c>
      <c r="W13" s="10" t="inlineStr">
        <is>
          <t>溪口沙洲</t>
        </is>
      </c>
    </row>
    <row r="14" ht="15.6" customHeight="1" thickBot="1">
      <c r="A14" s="10" t="inlineStr">
        <is>
          <t>L7</t>
        </is>
      </c>
      <c r="B14" s="10" t="inlineStr">
        <is>
          <t>溪口沙洲</t>
        </is>
      </c>
      <c r="C14" s="10" t="n"/>
      <c r="D14" s="10" t="n"/>
      <c r="E14" s="11" t="n">
        <v>1</v>
      </c>
      <c r="H14" t="inlineStr">
        <is>
          <t>L7</t>
        </is>
      </c>
      <c r="I14" t="n">
        <v>1</v>
      </c>
      <c r="J14" t="inlineStr">
        <is>
          <t>09:38 Hsiang Cheng藍海鷗 新L7-1顆</t>
        </is>
      </c>
      <c r="N14" t="inlineStr"/>
      <c r="O14" s="20">
        <f>IF(VLOOKUP(T14,$A$2:$E$785,1,FALSE) = T14, "_", "X")</f>
        <v/>
      </c>
      <c r="P14" s="11" t="inlineStr">
        <is>
          <t>2024/5/4 上午 10:13:36</t>
        </is>
      </c>
      <c r="Q14" s="10" t="inlineStr">
        <is>
          <t>鄭秋香</t>
        </is>
      </c>
      <c r="R14" s="10" t="n">
        <v>504</v>
      </c>
      <c r="S14" s="10" t="inlineStr">
        <is>
          <t>小燕鷗(LT)</t>
        </is>
      </c>
      <c r="T14" s="10" t="inlineStr">
        <is>
          <t>L26</t>
        </is>
      </c>
      <c r="U14" s="11" t="n">
        <v>2</v>
      </c>
      <c r="V14" s="10" t="inlineStr">
        <is>
          <t>(24.7115649, 121.8354499)</t>
        </is>
      </c>
      <c r="W14" s="10" t="inlineStr">
        <is>
          <t>溪口沙洲</t>
        </is>
      </c>
    </row>
    <row r="15" ht="15.6" customHeight="1" thickBot="1">
      <c r="A15" s="10" t="inlineStr">
        <is>
          <t>L42</t>
        </is>
      </c>
      <c r="B15" s="10" t="inlineStr">
        <is>
          <t>溪口沙洲</t>
        </is>
      </c>
      <c r="C15" s="10" t="n"/>
      <c r="D15" s="10" t="n"/>
      <c r="E15" s="11" t="n">
        <v>1</v>
      </c>
      <c r="H15" t="inlineStr">
        <is>
          <t>L42</t>
        </is>
      </c>
      <c r="I15" t="n">
        <v>1</v>
      </c>
      <c r="J15" t="inlineStr">
        <is>
          <t>09:37 陳介鵬(Satit) 新 L42,1</t>
        </is>
      </c>
      <c r="N15" t="inlineStr"/>
      <c r="O15" s="20">
        <f>IF(VLOOKUP(T15,$A$2:$E$785,1,FALSE) = T15, "_", "X")</f>
        <v/>
      </c>
      <c r="P15" s="11" t="inlineStr">
        <is>
          <t>2024/5/4 上午 10:17:27</t>
        </is>
      </c>
      <c r="Q15" s="10" t="inlineStr">
        <is>
          <t>m</t>
        </is>
      </c>
      <c r="R15" s="10" t="n">
        <v>504</v>
      </c>
      <c r="S15" s="10" t="inlineStr">
        <is>
          <t>東方環頸鴴(KP)</t>
        </is>
      </c>
      <c r="T15" s="10" t="inlineStr">
        <is>
          <t>KP5</t>
        </is>
      </c>
      <c r="U15" s="11" t="n">
        <v>1</v>
      </c>
      <c r="V15" s="10" t="inlineStr">
        <is>
          <t>24.710294,121.836006</t>
        </is>
      </c>
      <c r="W15" s="10" t="inlineStr">
        <is>
          <t>溪口沙洲</t>
        </is>
      </c>
    </row>
    <row r="16" ht="15.6" customHeight="1" thickBot="1">
      <c r="A16" s="10" t="inlineStr">
        <is>
          <t>L1</t>
        </is>
      </c>
      <c r="B16" s="10" t="inlineStr">
        <is>
          <t>溪口沙洲</t>
        </is>
      </c>
      <c r="C16" s="10" t="n"/>
      <c r="D16" s="10" t="n"/>
      <c r="E16" s="11" t="n">
        <v>1</v>
      </c>
      <c r="H16" t="inlineStr">
        <is>
          <t>L1</t>
        </is>
      </c>
      <c r="I16" t="n">
        <v>2</v>
      </c>
      <c r="J16" t="inlineStr">
        <is>
          <t>09:37 line湧現 新 L1 1顆
13:28 line湧現 早上新巢L1跟L3，各加1 變2顆</t>
        </is>
      </c>
      <c r="N16" t="inlineStr"/>
      <c r="O16" s="20">
        <f>IF(VLOOKUP(T16,$A$2:$E$785,1,FALSE) = T16, "_", "X")</f>
        <v/>
      </c>
      <c r="P16" s="11" t="inlineStr">
        <is>
          <t>2024/5/4 上午 10:23:59</t>
        </is>
      </c>
      <c r="Q16" s="10" t="inlineStr">
        <is>
          <t>鄭秋香</t>
        </is>
      </c>
      <c r="R16" s="10" t="n">
        <v>504</v>
      </c>
      <c r="S16" s="10" t="inlineStr">
        <is>
          <t>東方環頸鴴(KP)</t>
        </is>
      </c>
      <c r="T16" s="10" t="inlineStr">
        <is>
          <t>KP10</t>
        </is>
      </c>
      <c r="U16" s="11" t="n">
        <v>3</v>
      </c>
      <c r="V16" s="10" t="inlineStr">
        <is>
          <t>(24.7104593, 121.8357859)</t>
        </is>
      </c>
      <c r="W16" s="10" t="inlineStr">
        <is>
          <t>溪口沙洲</t>
        </is>
      </c>
    </row>
    <row r="17" ht="15.6" customHeight="1" thickBot="1">
      <c r="A17" s="10" t="inlineStr">
        <is>
          <t>L35</t>
        </is>
      </c>
      <c r="B17" s="10" t="inlineStr">
        <is>
          <t>溪口沙洲</t>
        </is>
      </c>
      <c r="C17" s="10" t="n"/>
      <c r="D17" s="10" t="n"/>
      <c r="E17" s="11" t="n">
        <v>3</v>
      </c>
      <c r="H17" t="inlineStr">
        <is>
          <t>L35</t>
        </is>
      </c>
      <c r="I17" t="n">
        <v>3</v>
      </c>
      <c r="J17" t="inlineStr">
        <is>
          <t>09:39 +臻 新L35 3</t>
        </is>
      </c>
      <c r="N17" t="inlineStr"/>
      <c r="O17" s="20">
        <f>IF(VLOOKUP(T17,$A$2:$E$785,1,FALSE) = T17, "_", "X")</f>
        <v/>
      </c>
      <c r="P17" s="11" t="inlineStr">
        <is>
          <t>2024/5/11 上午 9:27:55</t>
        </is>
      </c>
      <c r="Q17" s="10" t="inlineStr">
        <is>
          <t>彭珈臻</t>
        </is>
      </c>
      <c r="R17" s="10" t="n">
        <v>511</v>
      </c>
      <c r="S17" s="10" t="inlineStr">
        <is>
          <t>小燕鷗(LT)</t>
        </is>
      </c>
      <c r="T17" s="10" t="inlineStr">
        <is>
          <t>L31</t>
        </is>
      </c>
      <c r="U17" s="11" t="n">
        <v>2</v>
      </c>
      <c r="V17" s="10" t="inlineStr">
        <is>
          <t>(24.7092630, 121.8369731)</t>
        </is>
      </c>
      <c r="W17" s="10" t="inlineStr">
        <is>
          <t>溪口沙洲</t>
        </is>
      </c>
    </row>
    <row r="18" ht="15.6" customHeight="1" thickBot="1">
      <c r="A18" s="10" t="inlineStr">
        <is>
          <t>L13</t>
        </is>
      </c>
      <c r="B18" s="10" t="inlineStr">
        <is>
          <t>溪口沙洲</t>
        </is>
      </c>
      <c r="C18" s="10" t="n"/>
      <c r="D18" s="10" t="n"/>
      <c r="E18" s="11" t="n">
        <v>3</v>
      </c>
      <c r="H18" t="inlineStr">
        <is>
          <t>L13</t>
        </is>
      </c>
      <c r="I18" t="n">
        <v>3</v>
      </c>
      <c r="J18" t="inlineStr">
        <is>
          <t>09:40 莊浩然 新 L13-3</t>
        </is>
      </c>
      <c r="N18" t="inlineStr">
        <is>
          <t>13:37 陳介鵬(Satit) @陳彥廷 ひこ 早上表單的L-71,72,73,74資料請刪除，因重號我改用新號碼！謝謝~</t>
        </is>
      </c>
      <c r="O18" s="20">
        <f>IF(VLOOKUP(T18,$A$2:$E$785,1,FALSE) = T18, "_", "X")</f>
        <v/>
      </c>
      <c r="P18" s="11" t="inlineStr">
        <is>
          <t>2024/5/11 上午 9:29:36</t>
        </is>
      </c>
      <c r="Q18" s="10" t="inlineStr">
        <is>
          <t>柯玫如</t>
        </is>
      </c>
      <c r="R18" s="10" t="n">
        <v>511</v>
      </c>
      <c r="S18" s="10" t="inlineStr">
        <is>
          <t>東方環頸鴴(KP)</t>
        </is>
      </c>
      <c r="T18" s="10" t="inlineStr">
        <is>
          <t>KP13</t>
        </is>
      </c>
      <c r="U18" s="11" t="n">
        <v>3</v>
      </c>
      <c r="V18" s="10" t="inlineStr">
        <is>
          <t>24.708954,121.836055</t>
        </is>
      </c>
      <c r="W18" s="10" t="inlineStr">
        <is>
          <t>溪口沙洲</t>
        </is>
      </c>
    </row>
    <row r="19" ht="15.6" customHeight="1" thickBot="1">
      <c r="A19" s="10" t="inlineStr">
        <is>
          <t>L3</t>
        </is>
      </c>
      <c r="B19" s="10" t="inlineStr">
        <is>
          <t>溪口沙洲</t>
        </is>
      </c>
      <c r="C19" s="10" t="n"/>
      <c r="D19" s="10" t="n"/>
      <c r="E19" s="12" t="n">
        <v>1</v>
      </c>
      <c r="H19" t="inlineStr">
        <is>
          <t>L3</t>
        </is>
      </c>
      <c r="I19" t="n">
        <v>1</v>
      </c>
      <c r="J19" t="inlineStr">
        <is>
          <t>09:36 line湧現 L3 3顆
09:40 line湧現 新 L3 1顆</t>
        </is>
      </c>
      <c r="N19" t="inlineStr"/>
      <c r="O19" s="20">
        <f>IF(VLOOKUP(T19,$A$2:$E$785,1,FALSE) = T19, "_", "X")</f>
        <v/>
      </c>
      <c r="P19" s="11" t="inlineStr">
        <is>
          <t>2024/5/11 上午 9:30:05</t>
        </is>
      </c>
      <c r="Q19" s="10" t="inlineStr">
        <is>
          <t>介鵬</t>
        </is>
      </c>
      <c r="R19" s="10" t="n">
        <v>511</v>
      </c>
      <c r="S19" s="10" t="inlineStr">
        <is>
          <t>小燕鷗(LT)</t>
        </is>
      </c>
      <c r="T19" s="10" t="inlineStr">
        <is>
          <t>L41</t>
        </is>
      </c>
      <c r="U19" s="11" t="n">
        <v>2</v>
      </c>
      <c r="V19" s="10" t="inlineStr">
        <is>
          <t>24.708976,121.837011</t>
        </is>
      </c>
      <c r="W19" s="10" t="inlineStr">
        <is>
          <t>溪口沙洲</t>
        </is>
      </c>
    </row>
    <row r="20" ht="15.6" customHeight="1" thickBot="1">
      <c r="A20" s="10" t="inlineStr">
        <is>
          <t>L19</t>
        </is>
      </c>
      <c r="B20" s="10" t="inlineStr">
        <is>
          <t>溪口沙洲</t>
        </is>
      </c>
      <c r="C20" s="10" t="n"/>
      <c r="D20" s="10" t="n"/>
      <c r="E20" s="11" t="n">
        <v>1</v>
      </c>
      <c r="H20" t="inlineStr">
        <is>
          <t>L19</t>
        </is>
      </c>
      <c r="I20" t="n">
        <v>1</v>
      </c>
      <c r="J20" t="inlineStr">
        <is>
          <t>09:46 江支寬 新L19-1</t>
        </is>
      </c>
      <c r="N20" t="inlineStr"/>
      <c r="O20" s="20">
        <f>IF(VLOOKUP(T20,$A$2:$E$785,1,FALSE) = T20, "_", "X")</f>
        <v/>
      </c>
      <c r="P20" s="11" t="inlineStr">
        <is>
          <t>2024/5/11 上午 9:31:41</t>
        </is>
      </c>
      <c r="Q20" s="10" t="inlineStr">
        <is>
          <t>彭珈臻</t>
        </is>
      </c>
      <c r="R20" s="10" t="n">
        <v>511</v>
      </c>
      <c r="S20" s="10" t="inlineStr">
        <is>
          <t>小燕鷗(LT)</t>
        </is>
      </c>
      <c r="T20" s="10" t="inlineStr">
        <is>
          <t>L32</t>
        </is>
      </c>
      <c r="U20" s="11" t="n">
        <v>3</v>
      </c>
      <c r="V20" s="10" t="inlineStr">
        <is>
          <t>(24.7093903, 121.8369483)</t>
        </is>
      </c>
      <c r="W20" s="10" t="inlineStr">
        <is>
          <t>溪口沙洲</t>
        </is>
      </c>
    </row>
    <row r="21" ht="15.6" customHeight="1" thickBot="1">
      <c r="A21" s="10" t="inlineStr">
        <is>
          <t>L43</t>
        </is>
      </c>
      <c r="B21" s="10" t="inlineStr">
        <is>
          <t>溪口沙洲</t>
        </is>
      </c>
      <c r="C21" s="10" t="n"/>
      <c r="D21" s="10" t="n"/>
      <c r="E21" s="11" t="n">
        <v>1</v>
      </c>
      <c r="H21" t="inlineStr">
        <is>
          <t>L43</t>
        </is>
      </c>
      <c r="I21" t="n">
        <v>1</v>
      </c>
      <c r="J21" t="inlineStr">
        <is>
          <t>09:41 陳介鵬(Satit) 新 L43,1</t>
        </is>
      </c>
      <c r="N21" t="inlineStr"/>
      <c r="O21" s="20">
        <f>IF(VLOOKUP(T21,$A$2:$E$785,1,FALSE) = T21, "_", "X")</f>
        <v/>
      </c>
      <c r="P21" s="11" t="inlineStr">
        <is>
          <t>2024/5/11 上午 9:33:45</t>
        </is>
      </c>
      <c r="Q21" s="10" t="inlineStr">
        <is>
          <t>柯玫如</t>
        </is>
      </c>
      <c r="R21" s="10" t="n">
        <v>511</v>
      </c>
      <c r="S21" s="10" t="inlineStr">
        <is>
          <t>小燕鷗(LT)</t>
        </is>
      </c>
      <c r="T21" s="10" t="inlineStr">
        <is>
          <t>L12</t>
        </is>
      </c>
      <c r="U21" s="11" t="n">
        <v>1</v>
      </c>
      <c r="V21" s="10" t="inlineStr">
        <is>
          <t>24.709078,121.836131</t>
        </is>
      </c>
      <c r="W21" s="10" t="inlineStr">
        <is>
          <t>溪口沙洲</t>
        </is>
      </c>
    </row>
    <row r="22" ht="15.6" customHeight="1" thickBot="1">
      <c r="A22" s="10" t="inlineStr">
        <is>
          <t>L5</t>
        </is>
      </c>
      <c r="B22" s="10" t="inlineStr">
        <is>
          <t>溪口沙洲</t>
        </is>
      </c>
      <c r="C22" s="10" t="n"/>
      <c r="D22" s="10" t="n"/>
      <c r="E22" s="11" t="n">
        <v>2</v>
      </c>
      <c r="H22" t="inlineStr">
        <is>
          <t>L5</t>
        </is>
      </c>
      <c r="I22" t="n">
        <v>2</v>
      </c>
      <c r="J22" t="inlineStr">
        <is>
          <t>09:42 line湧現 新L5 2顆</t>
        </is>
      </c>
      <c r="N22" t="inlineStr"/>
      <c r="O22" s="20">
        <f>IF(VLOOKUP(T22,$A$2:$E$785,1,FALSE) = T22, "_", "X")</f>
        <v/>
      </c>
      <c r="P22" s="11" t="inlineStr">
        <is>
          <t>2024/5/11 上午 9:35:09</t>
        </is>
      </c>
      <c r="Q22" s="10" t="inlineStr">
        <is>
          <t>賴擁憲</t>
        </is>
      </c>
      <c r="R22" s="10" t="n">
        <v>511</v>
      </c>
      <c r="S22" s="10" t="inlineStr">
        <is>
          <t>小燕鷗(LT)</t>
        </is>
      </c>
      <c r="T22" s="10" t="inlineStr">
        <is>
          <t>L2</t>
        </is>
      </c>
      <c r="U22" s="11" t="n">
        <v>1</v>
      </c>
      <c r="V22" s="10" t="inlineStr">
        <is>
          <t>24.710344,121.836004</t>
        </is>
      </c>
      <c r="W22" s="10" t="inlineStr">
        <is>
          <t>溪口沙洲</t>
        </is>
      </c>
    </row>
    <row r="23" ht="15.6" customHeight="1" thickBot="1">
      <c r="A23" s="10" t="inlineStr">
        <is>
          <t>L14</t>
        </is>
      </c>
      <c r="B23" s="10" t="inlineStr">
        <is>
          <t>溪口沙洲</t>
        </is>
      </c>
      <c r="C23" s="10" t="n"/>
      <c r="D23" s="10" t="n"/>
      <c r="E23" s="11" t="n">
        <v>1</v>
      </c>
      <c r="H23" t="inlineStr">
        <is>
          <t>L14</t>
        </is>
      </c>
      <c r="I23" t="n">
        <v>1</v>
      </c>
      <c r="J23" t="inlineStr">
        <is>
          <t>09:42 莊浩然 新 L14-1</t>
        </is>
      </c>
      <c r="N23" t="inlineStr">
        <is>
          <t>14:21 陳介鵬(Satit) 如沒有新巢，慢慢往回走囉！</t>
        </is>
      </c>
      <c r="O23" s="20">
        <f>IF(VLOOKUP(T23,$A$2:$E$785,1,FALSE) = T23, "_", "X")</f>
        <v/>
      </c>
      <c r="P23" s="11" t="inlineStr">
        <is>
          <t>2024/5/11 上午 9:36:20</t>
        </is>
      </c>
      <c r="Q23" s="10" t="inlineStr">
        <is>
          <t>彭珈臻</t>
        </is>
      </c>
      <c r="R23" s="10" t="n">
        <v>511</v>
      </c>
      <c r="S23" s="10" t="inlineStr">
        <is>
          <t>小燕鷗(LT)</t>
        </is>
      </c>
      <c r="T23" s="10" t="inlineStr">
        <is>
          <t>L33</t>
        </is>
      </c>
      <c r="U23" s="11" t="n">
        <v>1</v>
      </c>
      <c r="V23" s="10" t="inlineStr">
        <is>
          <t>(24.7095145, 121.8369225)</t>
        </is>
      </c>
      <c r="W23" s="10" t="inlineStr">
        <is>
          <t>溪口沙洲</t>
        </is>
      </c>
    </row>
    <row r="24" ht="15.6" customHeight="1" thickBot="1">
      <c r="A24" s="10" t="inlineStr">
        <is>
          <t>L36</t>
        </is>
      </c>
      <c r="B24" s="10" t="inlineStr">
        <is>
          <t>溪口沙洲</t>
        </is>
      </c>
      <c r="C24" s="10" t="n"/>
      <c r="D24" s="10" t="n"/>
      <c r="E24" s="11" t="n">
        <v>1</v>
      </c>
      <c r="H24" t="inlineStr">
        <is>
          <t>L36</t>
        </is>
      </c>
      <c r="I24" t="n">
        <v>1</v>
      </c>
      <c r="J24" t="inlineStr">
        <is>
          <t>09:42 +臻 新L36 1</t>
        </is>
      </c>
      <c r="N24" t="inlineStr">
        <is>
          <t>14:21 陳介鵬(Satit) 陳介鵬(Satit)已設定&lt;u&gt;公告&lt;/u&gt;</t>
        </is>
      </c>
      <c r="O24" s="20">
        <f>IF(VLOOKUP(T24,$A$2:$E$785,1,FALSE) = T24, "_", "X")</f>
        <v/>
      </c>
      <c r="P24" s="11" t="inlineStr">
        <is>
          <t>2024/5/11 上午 9:38:17</t>
        </is>
      </c>
      <c r="Q24" s="10" t="inlineStr">
        <is>
          <t>彭珈臻</t>
        </is>
      </c>
      <c r="R24" s="10" t="n">
        <v>511</v>
      </c>
      <c r="S24" s="10" t="inlineStr">
        <is>
          <t>小燕鷗(LT)</t>
        </is>
      </c>
      <c r="T24" s="10" t="inlineStr">
        <is>
          <t>L34</t>
        </is>
      </c>
      <c r="U24" s="11" t="n">
        <v>1</v>
      </c>
      <c r="V24" s="10" t="inlineStr">
        <is>
          <t>(24.7095069, 121.8369701)</t>
        </is>
      </c>
      <c r="W24" s="10" t="inlineStr">
        <is>
          <t>溪口沙洲</t>
        </is>
      </c>
    </row>
    <row r="25" ht="15.6" customHeight="1" thickBot="1">
      <c r="A25" s="10" t="inlineStr">
        <is>
          <t>L8</t>
        </is>
      </c>
      <c r="B25" s="10" t="inlineStr">
        <is>
          <t>溪口沙洲</t>
        </is>
      </c>
      <c r="C25" s="10" t="n"/>
      <c r="D25" s="10" t="n"/>
      <c r="E25" s="11" t="n">
        <v>2</v>
      </c>
      <c r="H25" t="inlineStr">
        <is>
          <t>L8</t>
        </is>
      </c>
      <c r="I25" t="n">
        <v>2</v>
      </c>
      <c r="J25" t="inlineStr">
        <is>
          <t>09:45 江支寬 新L8-2</t>
        </is>
      </c>
      <c r="N25" t="inlineStr">
        <is>
          <t>14:23 陳介鵬(Satit) 誰還有小燕鷗新旗一枝來找我</t>
        </is>
      </c>
      <c r="O25" s="20">
        <f>IF(VLOOKUP(T25,$A$2:$E$785,1,FALSE) = T25, "_", "X")</f>
        <v/>
      </c>
      <c r="P25" s="11" t="inlineStr">
        <is>
          <t>2024/5/11 上午 9:38:25</t>
        </is>
      </c>
      <c r="Q25" s="10" t="inlineStr">
        <is>
          <t>鄭秋香</t>
        </is>
      </c>
      <c r="R25" s="10" t="n">
        <v>511</v>
      </c>
      <c r="S25" s="10" t="inlineStr">
        <is>
          <t>小燕鷗(LT)</t>
        </is>
      </c>
      <c r="T25" s="10" t="inlineStr">
        <is>
          <t>L7</t>
        </is>
      </c>
      <c r="U25" s="11" t="n">
        <v>1</v>
      </c>
      <c r="V25" s="10" t="inlineStr">
        <is>
          <t>(24.7091213, 121.8361517)</t>
        </is>
      </c>
      <c r="W25" s="10" t="inlineStr">
        <is>
          <t>溪口沙洲</t>
        </is>
      </c>
    </row>
    <row r="26" ht="15.6" customHeight="1" thickBot="1">
      <c r="A26" s="10" t="inlineStr">
        <is>
          <t>L4</t>
        </is>
      </c>
      <c r="B26" s="10" t="inlineStr">
        <is>
          <t>溪口沙洲</t>
        </is>
      </c>
      <c r="C26" s="10" t="n"/>
      <c r="D26" s="10" t="n"/>
      <c r="E26" s="11" t="n">
        <v>1</v>
      </c>
      <c r="H26" t="inlineStr">
        <is>
          <t>L4</t>
        </is>
      </c>
      <c r="I26" t="n">
        <v>1</v>
      </c>
      <c r="J26" t="inlineStr">
        <is>
          <t>09:44 王天佑 新L4 1</t>
        </is>
      </c>
      <c r="N26" t="inlineStr">
        <is>
          <t>14:24 陳彥廷 ひこ 我目前沒有！</t>
        </is>
      </c>
      <c r="O26" s="20">
        <f>IF(VLOOKUP(T26,$A$2:$E$785,1,FALSE) = T26, "_", "X")</f>
        <v/>
      </c>
      <c r="P26" s="11" t="inlineStr">
        <is>
          <t>2024/5/11 上午 9:39:00</t>
        </is>
      </c>
      <c r="Q26" s="10" t="inlineStr">
        <is>
          <t>介鵬</t>
        </is>
      </c>
      <c r="R26" s="10" t="n">
        <v>511</v>
      </c>
      <c r="S26" s="10" t="inlineStr">
        <is>
          <t>小燕鷗(LT)</t>
        </is>
      </c>
      <c r="T26" s="10" t="inlineStr">
        <is>
          <t>L42</t>
        </is>
      </c>
      <c r="U26" s="11" t="n">
        <v>1</v>
      </c>
      <c r="V26" s="10" t="inlineStr">
        <is>
          <t>24.709528,121.836868</t>
        </is>
      </c>
      <c r="W26" s="10" t="inlineStr">
        <is>
          <t>溪口沙洲</t>
        </is>
      </c>
    </row>
    <row r="27" ht="15.6" customHeight="1" thickBot="1">
      <c r="A27" s="10" t="inlineStr">
        <is>
          <t>L15</t>
        </is>
      </c>
      <c r="B27" s="10" t="inlineStr">
        <is>
          <t>溪口沙洲</t>
        </is>
      </c>
      <c r="C27" s="10" t="n"/>
      <c r="D27" s="10" t="n"/>
      <c r="E27" s="11" t="n">
        <v>1</v>
      </c>
      <c r="H27" t="inlineStr">
        <is>
          <t>L15</t>
        </is>
      </c>
      <c r="I27" t="n">
        <v>1</v>
      </c>
      <c r="J27" t="inlineStr">
        <is>
          <t>09:45 莊浩然 新 L15-1</t>
        </is>
      </c>
      <c r="N27" t="inlineStr">
        <is>
          <t>14:24 陳樹德 我需要東方旗子</t>
        </is>
      </c>
      <c r="O27" s="20">
        <f>IF(VLOOKUP(T27,$A$2:$E$785,1,FALSE) = T27, "_", "X")</f>
        <v/>
      </c>
      <c r="P27" s="11" t="inlineStr">
        <is>
          <t>2024/5/11 上午 9:39:13</t>
        </is>
      </c>
      <c r="Q27" s="10" t="inlineStr">
        <is>
          <t>賴擁憲</t>
        </is>
      </c>
      <c r="R27" s="10" t="n">
        <v>511</v>
      </c>
      <c r="S27" s="10" t="inlineStr">
        <is>
          <t>小燕鷗(LT)</t>
        </is>
      </c>
      <c r="T27" s="10" t="inlineStr">
        <is>
          <t>L1</t>
        </is>
      </c>
      <c r="U27" s="11" t="n">
        <v>1</v>
      </c>
      <c r="V27" s="10" t="inlineStr">
        <is>
          <t>24.710627,121.835871</t>
        </is>
      </c>
      <c r="W27" s="10" t="inlineStr">
        <is>
          <t>溪口沙洲</t>
        </is>
      </c>
    </row>
    <row r="28" ht="15.6" customHeight="1" thickBot="1">
      <c r="A28" s="10" t="inlineStr">
        <is>
          <t>L37</t>
        </is>
      </c>
      <c r="B28" s="10" t="inlineStr">
        <is>
          <t>溪口沙洲</t>
        </is>
      </c>
      <c r="C28" s="10" t="n"/>
      <c r="D28" s="10" t="n"/>
      <c r="E28" s="11" t="n">
        <v>1</v>
      </c>
      <c r="H28" t="inlineStr">
        <is>
          <t>L37</t>
        </is>
      </c>
      <c r="I28" t="n">
        <v>1</v>
      </c>
      <c r="J28" t="inlineStr">
        <is>
          <t>09:45 +臻 新L37 1</t>
        </is>
      </c>
      <c r="N28" t="inlineStr">
        <is>
          <t>14:25 line湧現 我沒有旗子了</t>
        </is>
      </c>
      <c r="O28" s="20">
        <f>IF(VLOOKUP(T28,$A$2:$E$785,1,FALSE) = T28, "_", "X")</f>
        <v/>
      </c>
      <c r="P28" s="11" t="inlineStr">
        <is>
          <t>2024/5/11 上午 9:41:01</t>
        </is>
      </c>
      <c r="Q28" s="10" t="inlineStr">
        <is>
          <t>彭珈臻</t>
        </is>
      </c>
      <c r="R28" s="10" t="n">
        <v>511</v>
      </c>
      <c r="S28" s="10" t="inlineStr">
        <is>
          <t>小燕鷗(LT)</t>
        </is>
      </c>
      <c r="T28" s="10" t="inlineStr">
        <is>
          <t>L35</t>
        </is>
      </c>
      <c r="U28" s="11" t="n">
        <v>3</v>
      </c>
      <c r="V28" s="10" t="inlineStr">
        <is>
          <t>(24.7096102, 121.8369761)</t>
        </is>
      </c>
      <c r="W28" s="10" t="inlineStr">
        <is>
          <t>溪口沙洲</t>
        </is>
      </c>
    </row>
    <row r="29" ht="15.6" customHeight="1" thickBot="1">
      <c r="A29" s="10" t="inlineStr">
        <is>
          <t>L16</t>
        </is>
      </c>
      <c r="B29" s="10" t="inlineStr">
        <is>
          <t>溪口沙洲</t>
        </is>
      </c>
      <c r="C29" s="10" t="n"/>
      <c r="D29" s="10" t="n"/>
      <c r="E29" s="11" t="n">
        <v>1</v>
      </c>
      <c r="H29" t="inlineStr">
        <is>
          <t>L16</t>
        </is>
      </c>
      <c r="I29" t="n">
        <v>1</v>
      </c>
      <c r="J29" t="inlineStr">
        <is>
          <t>09:47 莊浩然 新 L16-1</t>
        </is>
      </c>
      <c r="N29" t="inlineStr">
        <is>
          <t>14:35 +臻 有一顆沒旗子</t>
        </is>
      </c>
      <c r="O29" s="20">
        <f>IF(VLOOKUP(T29,$A$2:$E$785,1,FALSE) = T29, "_", "X")</f>
        <v/>
      </c>
      <c r="P29" s="11" t="inlineStr">
        <is>
          <t>2024/5/11 上午 9:41:29</t>
        </is>
      </c>
      <c r="Q29" s="10" t="inlineStr">
        <is>
          <t>柯玫如</t>
        </is>
      </c>
      <c r="R29" s="10" t="n">
        <v>511</v>
      </c>
      <c r="S29" s="10" t="inlineStr">
        <is>
          <t>小燕鷗(LT)</t>
        </is>
      </c>
      <c r="T29" s="10" t="inlineStr">
        <is>
          <t>L13</t>
        </is>
      </c>
      <c r="U29" s="11" t="n">
        <v>3</v>
      </c>
      <c r="V29" s="10" t="inlineStr">
        <is>
          <t>24.709755,121.835964</t>
        </is>
      </c>
      <c r="W29" s="10" t="inlineStr">
        <is>
          <t>溪口沙洲</t>
        </is>
      </c>
    </row>
    <row r="30" ht="15.6" customHeight="1" thickBot="1">
      <c r="A30" s="10" t="inlineStr">
        <is>
          <t>L10</t>
        </is>
      </c>
      <c r="B30" s="10" t="inlineStr">
        <is>
          <t>溪口沙洲</t>
        </is>
      </c>
      <c r="C30" s="10" t="n"/>
      <c r="D30" s="10" t="n"/>
      <c r="E30" s="11" t="n">
        <v>2</v>
      </c>
      <c r="H30" t="inlineStr">
        <is>
          <t>L10</t>
        </is>
      </c>
      <c r="I30" t="n">
        <v>2</v>
      </c>
      <c r="J30" t="inlineStr">
        <is>
          <t>09:48 王天佑 新L10 2</t>
        </is>
      </c>
      <c r="O30" s="20">
        <f>IF(VLOOKUP(T30,$A$2:$E$785,1,FALSE) = T30, "_", "X")</f>
        <v/>
      </c>
      <c r="P30" s="11" t="inlineStr">
        <is>
          <t>2024/5/11 上午 9:41:31</t>
        </is>
      </c>
      <c r="Q30" s="10" t="inlineStr">
        <is>
          <t>賴擁憲</t>
        </is>
      </c>
      <c r="R30" s="10" t="n">
        <v>511</v>
      </c>
      <c r="S30" s="10" t="inlineStr">
        <is>
          <t>小燕鷗(LT)</t>
        </is>
      </c>
      <c r="T30" s="10" t="inlineStr">
        <is>
          <t>L3</t>
        </is>
      </c>
      <c r="U30" s="11" t="n">
        <v>1</v>
      </c>
      <c r="V30" s="10" t="inlineStr">
        <is>
          <t>24.710624,121.835855</t>
        </is>
      </c>
      <c r="W30" s="10" t="inlineStr">
        <is>
          <t>溪口沙洲</t>
        </is>
      </c>
    </row>
    <row r="31" ht="15.6" customHeight="1" thickBot="1">
      <c r="A31" s="10" t="inlineStr">
        <is>
          <t>L44</t>
        </is>
      </c>
      <c r="B31" s="10" t="inlineStr">
        <is>
          <t>溪口沙洲</t>
        </is>
      </c>
      <c r="C31" s="10" t="n"/>
      <c r="D31" s="10" t="n"/>
      <c r="E31" s="11" t="n">
        <v>3</v>
      </c>
      <c r="H31" t="inlineStr">
        <is>
          <t>L44</t>
        </is>
      </c>
      <c r="I31" t="n">
        <v>3</v>
      </c>
      <c r="J31" t="inlineStr">
        <is>
          <t>09:47 陳介鵬(Satit) 新 L44,3</t>
        </is>
      </c>
      <c r="O31" s="20">
        <f>IF(VLOOKUP(T31,$A$2:$E$785,1,FALSE) = T31, "_", "X")</f>
        <v/>
      </c>
      <c r="P31" s="11" t="inlineStr">
        <is>
          <t>2024/5/11 上午 9:41:36</t>
        </is>
      </c>
      <c r="Q31" s="10" t="inlineStr">
        <is>
          <t>鄭秋香</t>
        </is>
      </c>
      <c r="R31" s="10" t="n">
        <v>511</v>
      </c>
      <c r="S31" s="10" t="inlineStr">
        <is>
          <t>小燕鷗(LT)</t>
        </is>
      </c>
      <c r="T31" s="10" t="inlineStr">
        <is>
          <t>L19</t>
        </is>
      </c>
      <c r="U31" s="11" t="n">
        <v>1</v>
      </c>
      <c r="V31" s="10" t="inlineStr">
        <is>
          <t>(24.7092298, 121.8361902)</t>
        </is>
      </c>
      <c r="W31" s="10" t="inlineStr">
        <is>
          <t>溪口沙洲</t>
        </is>
      </c>
    </row>
    <row r="32" ht="15.6" customHeight="1" thickBot="1">
      <c r="A32" s="10" t="inlineStr">
        <is>
          <t>L38</t>
        </is>
      </c>
      <c r="B32" s="10" t="inlineStr">
        <is>
          <t>溪口沙洲</t>
        </is>
      </c>
      <c r="C32" s="10" t="n"/>
      <c r="D32" s="10" t="n"/>
      <c r="E32" s="11" t="n">
        <v>1</v>
      </c>
      <c r="H32" t="inlineStr">
        <is>
          <t>L38</t>
        </is>
      </c>
      <c r="I32" t="n">
        <v>1</v>
      </c>
      <c r="J32" t="inlineStr">
        <is>
          <t>09:52 +臻 新L38 1</t>
        </is>
      </c>
      <c r="O32" s="20">
        <f>IF(VLOOKUP(T32,$A$2:$E$785,1,FALSE) = T32, "_", "X")</f>
        <v/>
      </c>
      <c r="P32" s="11" t="inlineStr">
        <is>
          <t>2024/5/11 上午 9:42:55</t>
        </is>
      </c>
      <c r="Q32" s="10" t="inlineStr">
        <is>
          <t>介鵬</t>
        </is>
      </c>
      <c r="R32" s="10" t="n">
        <v>511</v>
      </c>
      <c r="S32" s="10" t="inlineStr">
        <is>
          <t>小燕鷗(LT)</t>
        </is>
      </c>
      <c r="T32" s="10" t="inlineStr">
        <is>
          <t>L43</t>
        </is>
      </c>
      <c r="U32" s="11" t="n">
        <v>1</v>
      </c>
      <c r="V32" s="10" t="inlineStr">
        <is>
          <t>24.709662,121.836843</t>
        </is>
      </c>
      <c r="W32" s="10" t="inlineStr">
        <is>
          <t>溪口沙洲</t>
        </is>
      </c>
    </row>
    <row r="33" ht="15.6" customHeight="1" thickBot="1">
      <c r="A33" s="10" t="inlineStr">
        <is>
          <t>L11</t>
        </is>
      </c>
      <c r="B33" s="10" t="inlineStr">
        <is>
          <t>溪口沙洲</t>
        </is>
      </c>
      <c r="C33" s="10" t="n"/>
      <c r="D33" s="10" t="n"/>
      <c r="E33" s="11" t="n">
        <v>3</v>
      </c>
      <c r="H33" t="inlineStr">
        <is>
          <t>L11</t>
        </is>
      </c>
      <c r="I33" t="n">
        <v>3</v>
      </c>
      <c r="J33" t="inlineStr">
        <is>
          <t>09:50 莊浩然 新 L11-3</t>
        </is>
      </c>
      <c r="O33" s="20">
        <f>IF(VLOOKUP(T33,$A$2:$E$785,1,FALSE) = T33, "_", "X")</f>
        <v/>
      </c>
      <c r="P33" s="11" t="inlineStr">
        <is>
          <t>2024/5/11 上午 9:43:11</t>
        </is>
      </c>
      <c r="Q33" s="10" t="inlineStr">
        <is>
          <t>賴擁憲</t>
        </is>
      </c>
      <c r="R33" s="10" t="n">
        <v>511</v>
      </c>
      <c r="S33" s="10" t="inlineStr">
        <is>
          <t>小燕鷗(LT)</t>
        </is>
      </c>
      <c r="T33" s="10" t="inlineStr">
        <is>
          <t>L5</t>
        </is>
      </c>
      <c r="U33" s="11" t="n">
        <v>2</v>
      </c>
      <c r="V33" s="10" t="inlineStr">
        <is>
          <t>24.710657,121.835794</t>
        </is>
      </c>
      <c r="W33" s="10" t="inlineStr">
        <is>
          <t>溪口沙洲</t>
        </is>
      </c>
    </row>
    <row r="34" ht="15.6" customHeight="1" thickBot="1">
      <c r="A34" s="10" t="inlineStr">
        <is>
          <t>L9</t>
        </is>
      </c>
      <c r="B34" s="10" t="inlineStr">
        <is>
          <t>溪口沙洲</t>
        </is>
      </c>
      <c r="C34" s="10" t="n"/>
      <c r="D34" s="10" t="n"/>
      <c r="E34" s="11" t="n">
        <v>1</v>
      </c>
      <c r="H34" t="inlineStr">
        <is>
          <t>L9</t>
        </is>
      </c>
      <c r="I34" t="n">
        <v>1</v>
      </c>
      <c r="J34" t="inlineStr">
        <is>
          <t>09:51 王天佑 新L9 1</t>
        </is>
      </c>
      <c r="O34" s="20">
        <f>IF(VLOOKUP(T34,$A$2:$E$785,1,FALSE) = T34, "_", "X")</f>
        <v/>
      </c>
      <c r="P34" s="11" t="inlineStr">
        <is>
          <t>2024/5/11 上午 9:43:31</t>
        </is>
      </c>
      <c r="Q34" s="10" t="inlineStr">
        <is>
          <t>柯玫如</t>
        </is>
      </c>
      <c r="R34" s="10" t="n">
        <v>511</v>
      </c>
      <c r="S34" s="10" t="inlineStr">
        <is>
          <t>小燕鷗(LT)</t>
        </is>
      </c>
      <c r="T34" s="10" t="inlineStr">
        <is>
          <t>L14</t>
        </is>
      </c>
      <c r="U34" s="11" t="n">
        <v>1</v>
      </c>
      <c r="V34" s="10" t="inlineStr">
        <is>
          <t>24.709741,121.835987</t>
        </is>
      </c>
      <c r="W34" s="10" t="inlineStr">
        <is>
          <t>溪口沙洲</t>
        </is>
      </c>
    </row>
    <row r="35" ht="15.6" customHeight="1" thickBot="1">
      <c r="A35" s="10" t="inlineStr">
        <is>
          <t>L22</t>
        </is>
      </c>
      <c r="B35" s="10" t="inlineStr">
        <is>
          <t>溪口沙洲</t>
        </is>
      </c>
      <c r="C35" s="10" t="n"/>
      <c r="D35" s="10" t="n"/>
      <c r="E35" s="11" t="n">
        <v>1</v>
      </c>
      <c r="H35" t="inlineStr">
        <is>
          <t>L22</t>
        </is>
      </c>
      <c r="I35" t="n">
        <v>1</v>
      </c>
      <c r="J35" t="inlineStr">
        <is>
          <t>09:51 江支寬 新L22-1</t>
        </is>
      </c>
      <c r="O35" s="20">
        <f>IF(VLOOKUP(T35,$A$2:$E$785,1,FALSE) = T35, "_", "X")</f>
        <v/>
      </c>
      <c r="P35" s="11" t="inlineStr">
        <is>
          <t>2024/5/11 上午 9:43:49</t>
        </is>
      </c>
      <c r="Q35" s="10" t="inlineStr">
        <is>
          <t>彭珈臻</t>
        </is>
      </c>
      <c r="R35" s="10" t="n">
        <v>511</v>
      </c>
      <c r="S35" s="10" t="inlineStr">
        <is>
          <t>小燕鷗(LT)</t>
        </is>
      </c>
      <c r="T35" s="10" t="inlineStr">
        <is>
          <t>L36</t>
        </is>
      </c>
      <c r="U35" s="11" t="n">
        <v>1</v>
      </c>
      <c r="V35" s="10" t="inlineStr">
        <is>
          <t>(24.7096647, 121.8369479)</t>
        </is>
      </c>
      <c r="W35" s="10" t="inlineStr">
        <is>
          <t>溪口沙洲</t>
        </is>
      </c>
    </row>
    <row r="36" ht="15.6" customHeight="1" thickBot="1">
      <c r="A36" s="10" t="inlineStr">
        <is>
          <t>L27</t>
        </is>
      </c>
      <c r="B36" s="10" t="inlineStr">
        <is>
          <t>溪口沙洲</t>
        </is>
      </c>
      <c r="C36" s="10" t="n"/>
      <c r="D36" s="10" t="n"/>
      <c r="E36" s="11" t="n">
        <v>2</v>
      </c>
      <c r="H36" t="inlineStr">
        <is>
          <t>L27</t>
        </is>
      </c>
      <c r="I36" t="n">
        <v>2</v>
      </c>
      <c r="J36" t="inlineStr">
        <is>
          <t>09:54 江支寬 新L27-2</t>
        </is>
      </c>
      <c r="O36" s="20">
        <f>IF(VLOOKUP(T36,$A$2:$E$785,1,FALSE) = T36, "_", "X")</f>
        <v/>
      </c>
      <c r="P36" s="11" t="inlineStr">
        <is>
          <t>2024/5/11 上午 9:44:34</t>
        </is>
      </c>
      <c r="Q36" s="10" t="inlineStr">
        <is>
          <t>鄭秋香</t>
        </is>
      </c>
      <c r="R36" s="10" t="n">
        <v>511</v>
      </c>
      <c r="S36" s="10" t="inlineStr">
        <is>
          <t>小燕鷗(LT)</t>
        </is>
      </c>
      <c r="T36" s="10" t="inlineStr">
        <is>
          <t>L8</t>
        </is>
      </c>
      <c r="U36" s="11" t="n">
        <v>2</v>
      </c>
      <c r="V36" s="10" t="inlineStr">
        <is>
          <t>(24.7093193, 121.8362016)</t>
        </is>
      </c>
      <c r="W36" s="10" t="inlineStr">
        <is>
          <t>溪口沙洲</t>
        </is>
      </c>
    </row>
    <row r="37" ht="15.6" customHeight="1" thickBot="1">
      <c r="A37" s="10" t="inlineStr">
        <is>
          <t>L39</t>
        </is>
      </c>
      <c r="B37" s="10" t="inlineStr">
        <is>
          <t>溪口沙洲</t>
        </is>
      </c>
      <c r="C37" s="10" t="n"/>
      <c r="D37" s="10" t="n"/>
      <c r="E37" s="11" t="n">
        <v>2</v>
      </c>
      <c r="H37" t="inlineStr">
        <is>
          <t>L39</t>
        </is>
      </c>
      <c r="I37" t="n">
        <v>2</v>
      </c>
      <c r="J37" t="inlineStr">
        <is>
          <t>09:52 +臻 新L39 2</t>
        </is>
      </c>
      <c r="O37" s="20">
        <f>IF(VLOOKUP(T37,$A$2:$E$785,1,FALSE) = T37, "_", "X")</f>
        <v/>
      </c>
      <c r="P37" s="11" t="inlineStr">
        <is>
          <t>2024/5/11 上午 9:45:35</t>
        </is>
      </c>
      <c r="Q37" s="10" t="inlineStr">
        <is>
          <t>王天佑</t>
        </is>
      </c>
      <c r="R37" s="10" t="n">
        <v>511</v>
      </c>
      <c r="S37" s="10" t="inlineStr">
        <is>
          <t>小燕鷗(LT)</t>
        </is>
      </c>
      <c r="T37" s="10" t="inlineStr">
        <is>
          <t>L4</t>
        </is>
      </c>
      <c r="U37" s="11" t="n">
        <v>1</v>
      </c>
      <c r="V37" s="10" t="inlineStr">
        <is>
          <t>(24.7108117, 121.8359009)</t>
        </is>
      </c>
      <c r="W37" s="10" t="inlineStr">
        <is>
          <t>溪口沙洲</t>
        </is>
      </c>
    </row>
    <row r="38" ht="15.6" customHeight="1" thickBot="1">
      <c r="A38" s="10" t="inlineStr">
        <is>
          <t>L18</t>
        </is>
      </c>
      <c r="B38" s="10" t="inlineStr">
        <is>
          <t>溪口沙洲</t>
        </is>
      </c>
      <c r="C38" s="10" t="n"/>
      <c r="D38" s="10" t="n"/>
      <c r="E38" s="11" t="n">
        <v>3</v>
      </c>
      <c r="H38" t="inlineStr">
        <is>
          <t>L18</t>
        </is>
      </c>
      <c r="I38" t="n">
        <v>3</v>
      </c>
      <c r="J38" t="inlineStr">
        <is>
          <t>09:53 莊浩然 新 L18-3</t>
        </is>
      </c>
      <c r="O38" s="20">
        <f>IF(VLOOKUP(T38,$A$2:$E$785,1,FALSE) = T38, "_", "X")</f>
        <v/>
      </c>
      <c r="P38" s="11" t="inlineStr">
        <is>
          <t>2024/5/11 上午 9:45:53</t>
        </is>
      </c>
      <c r="Q38" s="10" t="inlineStr">
        <is>
          <t>柯玫如</t>
        </is>
      </c>
      <c r="R38" s="10" t="n">
        <v>511</v>
      </c>
      <c r="S38" s="10" t="inlineStr">
        <is>
          <t>小燕鷗(LT)</t>
        </is>
      </c>
      <c r="T38" s="10" t="inlineStr">
        <is>
          <t>L15</t>
        </is>
      </c>
      <c r="U38" s="11" t="n">
        <v>1</v>
      </c>
      <c r="V38" s="10" t="inlineStr">
        <is>
          <t>24.709918,121.835931</t>
        </is>
      </c>
      <c r="W38" s="10" t="inlineStr">
        <is>
          <t>溪口沙洲</t>
        </is>
      </c>
    </row>
    <row r="39" ht="15.6" customHeight="1" thickBot="1">
      <c r="A39" s="10" t="inlineStr">
        <is>
          <t>L29</t>
        </is>
      </c>
      <c r="B39" s="10" t="inlineStr">
        <is>
          <t>溪口沙洲</t>
        </is>
      </c>
      <c r="C39" s="10" t="n"/>
      <c r="D39" s="10" t="n"/>
      <c r="E39" s="11" t="n">
        <v>2</v>
      </c>
      <c r="H39" t="inlineStr">
        <is>
          <t>L29</t>
        </is>
      </c>
      <c r="I39" t="n">
        <v>2</v>
      </c>
      <c r="J39" t="inlineStr">
        <is>
          <t>09:56 江支寬 新L29-2</t>
        </is>
      </c>
      <c r="O39" s="20">
        <f>IF(VLOOKUP(T39,$A$2:$E$785,1,FALSE) = T39, "_", "X")</f>
        <v/>
      </c>
      <c r="P39" s="11" t="inlineStr">
        <is>
          <t>2024/5/11 上午 9:46:10</t>
        </is>
      </c>
      <c r="Q39" s="10" t="inlineStr">
        <is>
          <t>彭珈臻</t>
        </is>
      </c>
      <c r="R39" s="10" t="n">
        <v>511</v>
      </c>
      <c r="S39" s="10" t="inlineStr">
        <is>
          <t>小燕鷗(LT)</t>
        </is>
      </c>
      <c r="T39" s="10" t="inlineStr">
        <is>
          <t>L37</t>
        </is>
      </c>
      <c r="U39" s="11" t="n">
        <v>1</v>
      </c>
      <c r="V39" s="10" t="inlineStr">
        <is>
          <t>(24.7097034, 121.8368641)</t>
        </is>
      </c>
      <c r="W39" s="10" t="inlineStr">
        <is>
          <t>溪口沙洲</t>
        </is>
      </c>
    </row>
    <row r="40" ht="15.6" customHeight="1" thickBot="1">
      <c r="A40" s="10" t="inlineStr">
        <is>
          <t>L45</t>
        </is>
      </c>
      <c r="B40" s="10" t="inlineStr">
        <is>
          <t>溪口沙洲</t>
        </is>
      </c>
      <c r="C40" s="10" t="n"/>
      <c r="D40" s="10" t="n"/>
      <c r="E40" s="11" t="n">
        <v>1</v>
      </c>
      <c r="H40" t="inlineStr">
        <is>
          <t>L45</t>
        </is>
      </c>
      <c r="I40" t="n">
        <v>1</v>
      </c>
      <c r="J40" t="inlineStr">
        <is>
          <t>09:54 陳介鵬(Satit) 新 L45，1</t>
        </is>
      </c>
      <c r="O40" s="20">
        <f>IF(VLOOKUP(T40,$A$2:$E$785,1,FALSE) = T40, "_", "X")</f>
        <v/>
      </c>
      <c r="P40" s="11" t="inlineStr">
        <is>
          <t>2024/5/11 上午 9:48:07</t>
        </is>
      </c>
      <c r="Q40" s="10" t="inlineStr">
        <is>
          <t>柯玫如</t>
        </is>
      </c>
      <c r="R40" s="10" t="n">
        <v>511</v>
      </c>
      <c r="S40" s="10" t="inlineStr">
        <is>
          <t>小燕鷗(LT)</t>
        </is>
      </c>
      <c r="T40" s="10" t="inlineStr">
        <is>
          <t>L16</t>
        </is>
      </c>
      <c r="U40" s="11" t="n">
        <v>1</v>
      </c>
      <c r="V40" s="10" t="inlineStr">
        <is>
          <t>24.709935,121.835837</t>
        </is>
      </c>
      <c r="W40" s="10" t="inlineStr">
        <is>
          <t>溪口沙洲</t>
        </is>
      </c>
    </row>
    <row r="41" ht="15.6" customHeight="1" thickBot="1">
      <c r="A41" s="10" t="inlineStr">
        <is>
          <t>L23</t>
        </is>
      </c>
      <c r="B41" s="10" t="inlineStr">
        <is>
          <t>溪口沙洲</t>
        </is>
      </c>
      <c r="C41" s="10" t="n"/>
      <c r="D41" s="10" t="n"/>
      <c r="E41" s="11" t="n">
        <v>1</v>
      </c>
      <c r="H41" t="inlineStr">
        <is>
          <t>L23</t>
        </is>
      </c>
      <c r="I41" t="n">
        <v>1</v>
      </c>
      <c r="J41" t="inlineStr">
        <is>
          <t>09:56 line湧現 新 L23 1顆</t>
        </is>
      </c>
      <c r="O41" s="20">
        <f>IF(VLOOKUP(T41,$A$2:$E$785,1,FALSE) = T41, "_", "X")</f>
        <v/>
      </c>
      <c r="P41" s="11" t="inlineStr">
        <is>
          <t>2024/5/11 上午 9:48:17</t>
        </is>
      </c>
      <c r="Q41" s="10" t="inlineStr">
        <is>
          <t>王天佑</t>
        </is>
      </c>
      <c r="R41" s="10" t="n">
        <v>511</v>
      </c>
      <c r="S41" s="10" t="inlineStr">
        <is>
          <t>小燕鷗(LT)</t>
        </is>
      </c>
      <c r="T41" s="10" t="inlineStr">
        <is>
          <t>L10</t>
        </is>
      </c>
      <c r="U41" s="11" t="n">
        <v>2</v>
      </c>
      <c r="V41" s="10" t="inlineStr">
        <is>
          <t>(24.7109235, 121.8358791)</t>
        </is>
      </c>
      <c r="W41" s="10" t="inlineStr">
        <is>
          <t>溪口沙洲</t>
        </is>
      </c>
    </row>
    <row r="42" ht="15.6" customHeight="1" thickBot="1">
      <c r="A42" s="10" t="inlineStr">
        <is>
          <t>L17</t>
        </is>
      </c>
      <c r="B42" s="10" t="inlineStr">
        <is>
          <t>溪口沙洲</t>
        </is>
      </c>
      <c r="C42" s="10" t="n"/>
      <c r="D42" s="10" t="n"/>
      <c r="E42" s="11" t="n">
        <v>2</v>
      </c>
      <c r="H42" t="inlineStr">
        <is>
          <t>L17</t>
        </is>
      </c>
      <c r="I42" t="n">
        <v>2</v>
      </c>
      <c r="J42" t="inlineStr">
        <is>
          <t>09:58 王天佑 新L17 2</t>
        </is>
      </c>
      <c r="O42" s="20">
        <f>IF(VLOOKUP(T42,$A$2:$E$785,1,FALSE) = T42, "_", "X")</f>
        <v/>
      </c>
      <c r="P42" s="11" t="inlineStr">
        <is>
          <t>2024/5/11 上午 9:49:25</t>
        </is>
      </c>
      <c r="Q42" s="10" t="inlineStr">
        <is>
          <t>介鵬</t>
        </is>
      </c>
      <c r="R42" s="10" t="n">
        <v>511</v>
      </c>
      <c r="S42" s="10" t="inlineStr">
        <is>
          <t>小燕鷗(LT)</t>
        </is>
      </c>
      <c r="T42" s="10" t="inlineStr">
        <is>
          <t>L44</t>
        </is>
      </c>
      <c r="U42" s="11" t="n">
        <v>3</v>
      </c>
      <c r="V42" s="10" t="inlineStr">
        <is>
          <t>24.709772,121.836868</t>
        </is>
      </c>
      <c r="W42" s="10" t="inlineStr">
        <is>
          <t>溪口沙洲</t>
        </is>
      </c>
    </row>
    <row r="43" ht="15.6" customHeight="1" thickBot="1">
      <c r="A43" s="10" t="inlineStr">
        <is>
          <t>L40</t>
        </is>
      </c>
      <c r="B43" s="10" t="inlineStr">
        <is>
          <t>溪口沙洲</t>
        </is>
      </c>
      <c r="C43" s="10" t="n"/>
      <c r="D43" s="10" t="n"/>
      <c r="E43" s="11" t="n">
        <v>1</v>
      </c>
      <c r="H43" t="inlineStr">
        <is>
          <t>L40</t>
        </is>
      </c>
      <c r="I43" t="n">
        <v>1</v>
      </c>
      <c r="J43" t="inlineStr">
        <is>
          <t>09:58 +臻 新L40 1</t>
        </is>
      </c>
      <c r="O43" s="20">
        <f>IF(VLOOKUP(T43,$A$2:$E$785,1,FALSE) = T43, "_", "X")</f>
        <v/>
      </c>
      <c r="P43" s="11" t="inlineStr">
        <is>
          <t>2024/5/11 上午 9:50:30</t>
        </is>
      </c>
      <c r="Q43" s="10" t="inlineStr">
        <is>
          <t>彭珈臻</t>
        </is>
      </c>
      <c r="R43" s="10" t="n">
        <v>511</v>
      </c>
      <c r="S43" s="10" t="inlineStr">
        <is>
          <t>小燕鷗(LT)</t>
        </is>
      </c>
      <c r="T43" s="10" t="inlineStr">
        <is>
          <t>L38</t>
        </is>
      </c>
      <c r="U43" s="11" t="n">
        <v>1</v>
      </c>
      <c r="V43" s="10" t="inlineStr">
        <is>
          <t>(24.7099342, 121.8369419)</t>
        </is>
      </c>
      <c r="W43" s="10" t="inlineStr">
        <is>
          <t>溪口沙洲</t>
        </is>
      </c>
    </row>
    <row r="44" ht="15.6" customHeight="1" thickBot="1">
      <c r="A44" s="10" t="inlineStr">
        <is>
          <t>L20</t>
        </is>
      </c>
      <c r="B44" s="10" t="inlineStr">
        <is>
          <t>溪口沙洲</t>
        </is>
      </c>
      <c r="C44" s="10" t="n"/>
      <c r="D44" s="10" t="n"/>
      <c r="E44" s="11" t="n">
        <v>3</v>
      </c>
      <c r="H44" t="inlineStr">
        <is>
          <t>L20</t>
        </is>
      </c>
      <c r="I44" t="n">
        <v>3</v>
      </c>
      <c r="J44" t="inlineStr">
        <is>
          <t>09:58 line湧現 新L20 3顆</t>
        </is>
      </c>
      <c r="O44" s="20">
        <f>IF(VLOOKUP(T44,$A$2:$E$785,1,FALSE) = T44, "_", "X")</f>
        <v/>
      </c>
      <c r="P44" s="11" t="inlineStr">
        <is>
          <t>2024/5/11 上午 9:51:20</t>
        </is>
      </c>
      <c r="Q44" s="10" t="inlineStr">
        <is>
          <t>如</t>
        </is>
      </c>
      <c r="R44" s="10" t="n">
        <v>512</v>
      </c>
      <c r="S44" s="10" t="inlineStr">
        <is>
          <t>小燕鷗(LT)</t>
        </is>
      </c>
      <c r="T44" s="10" t="inlineStr">
        <is>
          <t>L11</t>
        </is>
      </c>
      <c r="U44" s="11" t="n">
        <v>3</v>
      </c>
      <c r="V44" s="10" t="inlineStr">
        <is>
          <t>24.709830,121.835863</t>
        </is>
      </c>
      <c r="W44" s="10" t="inlineStr">
        <is>
          <t>溪口沙洲</t>
        </is>
      </c>
    </row>
    <row r="45" ht="15.6" customHeight="1" thickBot="1">
      <c r="A45" s="10" t="inlineStr">
        <is>
          <t>L28</t>
        </is>
      </c>
      <c r="B45" s="10" t="inlineStr">
        <is>
          <t>溪口沙洲</t>
        </is>
      </c>
      <c r="C45" s="10" t="n"/>
      <c r="D45" s="10" t="n"/>
      <c r="E45" s="11" t="n">
        <v>2</v>
      </c>
      <c r="H45" t="inlineStr">
        <is>
          <t>L28</t>
        </is>
      </c>
      <c r="I45" t="n">
        <v>2</v>
      </c>
      <c r="J45" t="inlineStr">
        <is>
          <t>10:00 line湧現 新L28 2顆</t>
        </is>
      </c>
      <c r="O45" s="20">
        <f>IF(VLOOKUP(T45,$A$2:$E$785,1,FALSE) = T45, "_", "X")</f>
        <v/>
      </c>
      <c r="P45" s="11" t="inlineStr">
        <is>
          <t>2024/5/11 上午 9:52:45</t>
        </is>
      </c>
      <c r="Q45" s="10" t="inlineStr">
        <is>
          <t>王天佑</t>
        </is>
      </c>
      <c r="R45" s="10" t="n">
        <v>511</v>
      </c>
      <c r="S45" s="10" t="inlineStr">
        <is>
          <t>小燕鷗(LT)</t>
        </is>
      </c>
      <c r="T45" s="10" t="inlineStr">
        <is>
          <t>L9</t>
        </is>
      </c>
      <c r="U45" s="11" t="n">
        <v>1</v>
      </c>
      <c r="V45" s="10" t="inlineStr">
        <is>
          <t>(24.7108927, 121.8358030)</t>
        </is>
      </c>
      <c r="W45" s="10" t="inlineStr">
        <is>
          <t>溪口沙洲</t>
        </is>
      </c>
    </row>
    <row r="46" ht="15.6" customHeight="1" thickBot="1">
      <c r="A46" s="10" t="inlineStr">
        <is>
          <t>L30</t>
        </is>
      </c>
      <c r="B46" s="10" t="inlineStr">
        <is>
          <t>溪口沙洲</t>
        </is>
      </c>
      <c r="C46" s="10" t="n"/>
      <c r="D46" s="10" t="n"/>
      <c r="E46" s="11" t="n">
        <v>2</v>
      </c>
      <c r="H46" t="inlineStr">
        <is>
          <t>L30</t>
        </is>
      </c>
      <c r="I46" t="n">
        <v>2</v>
      </c>
      <c r="J46" t="inlineStr">
        <is>
          <t>10:04 江支寬 新L30-2</t>
        </is>
      </c>
      <c r="O46" s="20">
        <f>IF(VLOOKUP(T46,$A$2:$E$785,1,FALSE) = T46, "_", "X")</f>
        <v/>
      </c>
      <c r="P46" s="11" t="inlineStr">
        <is>
          <t>2024/5/11 上午 9:52:47</t>
        </is>
      </c>
      <c r="Q46" s="10" t="inlineStr">
        <is>
          <t>江支寬</t>
        </is>
      </c>
      <c r="R46" s="10" t="n">
        <v>511</v>
      </c>
      <c r="S46" s="10" t="inlineStr">
        <is>
          <t>小燕鷗(LT)</t>
        </is>
      </c>
      <c r="T46" s="10" t="inlineStr">
        <is>
          <t>L22</t>
        </is>
      </c>
      <c r="U46" s="11" t="n">
        <v>1</v>
      </c>
      <c r="V46" s="10" t="inlineStr">
        <is>
          <t>(24.7094448, 121.8361047)</t>
        </is>
      </c>
      <c r="W46" s="10" t="inlineStr">
        <is>
          <t>溪口沙洲</t>
        </is>
      </c>
    </row>
    <row r="47" ht="15.6" customHeight="1" thickBot="1">
      <c r="A47" s="10" t="inlineStr">
        <is>
          <t>L46</t>
        </is>
      </c>
      <c r="B47" s="10" t="inlineStr">
        <is>
          <t>溪口沙洲</t>
        </is>
      </c>
      <c r="C47" s="10" t="n"/>
      <c r="D47" s="10" t="n"/>
      <c r="E47" s="11" t="n">
        <v>2</v>
      </c>
      <c r="H47" t="inlineStr">
        <is>
          <t>L46</t>
        </is>
      </c>
      <c r="I47" t="n">
        <v>2</v>
      </c>
      <c r="J47" t="inlineStr">
        <is>
          <t>10:04 莊浩然 新L46-2</t>
        </is>
      </c>
      <c r="O47" s="20">
        <f>IF(VLOOKUP(T47,$A$2:$E$785,1,FALSE) = T47, "_", "X")</f>
        <v/>
      </c>
      <c r="P47" s="11" t="inlineStr">
        <is>
          <t>2024/5/11 上午 9:52:56</t>
        </is>
      </c>
      <c r="Q47" s="10" t="inlineStr">
        <is>
          <t>介鵬</t>
        </is>
      </c>
      <c r="R47" s="10" t="n">
        <v>511</v>
      </c>
      <c r="S47" s="10" t="inlineStr">
        <is>
          <t>小燕鷗(LT)</t>
        </is>
      </c>
      <c r="T47" s="10" t="inlineStr">
        <is>
          <t>KP22</t>
        </is>
      </c>
      <c r="U47" s="11" t="n">
        <v>2</v>
      </c>
      <c r="V47" s="10" t="inlineStr">
        <is>
          <t>24.709804,121.836898</t>
        </is>
      </c>
      <c r="W47" s="10" t="inlineStr">
        <is>
          <t>溪口沙洲</t>
        </is>
      </c>
    </row>
    <row r="48" ht="15.6" customHeight="1" thickBot="1">
      <c r="A48" s="10" t="inlineStr">
        <is>
          <t>L47</t>
        </is>
      </c>
      <c r="B48" s="10" t="inlineStr">
        <is>
          <t>溪口沙洲</t>
        </is>
      </c>
      <c r="C48" s="10" t="n"/>
      <c r="D48" s="10" t="n"/>
      <c r="E48" s="11" t="n">
        <v>1</v>
      </c>
      <c r="H48" t="inlineStr">
        <is>
          <t>L47</t>
        </is>
      </c>
      <c r="I48" t="n">
        <v>1</v>
      </c>
      <c r="J48" t="inlineStr">
        <is>
          <t>10:07 莊浩然 新L47-1</t>
        </is>
      </c>
      <c r="O48" s="20">
        <f>IF(VLOOKUP(T48,$A$2:$E$785,1,FALSE) = T48, "_", "X")</f>
        <v/>
      </c>
      <c r="P48" s="11" t="inlineStr">
        <is>
          <t>2024/5/11 上午 9:53:46</t>
        </is>
      </c>
      <c r="Q48" s="10" t="inlineStr">
        <is>
          <t>鄭秋香</t>
        </is>
      </c>
      <c r="R48" s="10" t="n">
        <v>511</v>
      </c>
      <c r="S48" s="10" t="inlineStr">
        <is>
          <t>小燕鷗(LT)</t>
        </is>
      </c>
      <c r="T48" s="10" t="inlineStr">
        <is>
          <t>L27</t>
        </is>
      </c>
      <c r="U48" s="11" t="n">
        <v>2</v>
      </c>
      <c r="V48" s="10" t="inlineStr">
        <is>
          <t>(24.7094356, 121.8361175)</t>
        </is>
      </c>
      <c r="W48" s="10" t="inlineStr">
        <is>
          <t>溪口沙洲</t>
        </is>
      </c>
    </row>
    <row r="49" ht="15.6" customHeight="1" thickBot="1">
      <c r="A49" s="10" t="inlineStr">
        <is>
          <t>L48</t>
        </is>
      </c>
      <c r="B49" s="10" t="inlineStr">
        <is>
          <t>溪口沙洲</t>
        </is>
      </c>
      <c r="C49" s="10" t="n"/>
      <c r="D49" s="10" t="n"/>
      <c r="E49" s="11" t="n">
        <v>3</v>
      </c>
      <c r="H49" t="inlineStr">
        <is>
          <t>L48</t>
        </is>
      </c>
      <c r="I49" t="n">
        <v>3</v>
      </c>
      <c r="J49" t="inlineStr">
        <is>
          <t>10:10 莊浩然 新 L48-3</t>
        </is>
      </c>
      <c r="O49" s="20">
        <f>IF(VLOOKUP(T49,$A$2:$E$785,1,FALSE) = T49, "_", "X")</f>
        <v/>
      </c>
      <c r="P49" s="11" t="inlineStr">
        <is>
          <t>2024/5/11 上午 9:53:56</t>
        </is>
      </c>
      <c r="Q49" s="10" t="inlineStr">
        <is>
          <t>臻</t>
        </is>
      </c>
      <c r="R49" s="10" t="n">
        <v>511</v>
      </c>
      <c r="S49" s="10" t="inlineStr">
        <is>
          <t>小燕鷗(LT)</t>
        </is>
      </c>
      <c r="T49" s="10" t="inlineStr">
        <is>
          <t>L39</t>
        </is>
      </c>
      <c r="U49" s="11" t="n">
        <v>2</v>
      </c>
      <c r="V49" s="10" t="inlineStr">
        <is>
          <t>(24.7100095, 121.8370583)</t>
        </is>
      </c>
      <c r="W49" s="10" t="inlineStr">
        <is>
          <t>溪口沙洲</t>
        </is>
      </c>
    </row>
    <row r="50" ht="15.6" customHeight="1" thickBot="1">
      <c r="A50" s="10" t="inlineStr">
        <is>
          <t>L49</t>
        </is>
      </c>
      <c r="B50" s="10" t="inlineStr">
        <is>
          <t>溪口沙洲</t>
        </is>
      </c>
      <c r="C50" s="10" t="n"/>
      <c r="D50" s="10" t="n"/>
      <c r="E50" s="11" t="n">
        <v>2</v>
      </c>
      <c r="H50" t="inlineStr">
        <is>
          <t>L49</t>
        </is>
      </c>
      <c r="I50" t="n">
        <v>2</v>
      </c>
      <c r="J50" t="inlineStr">
        <is>
          <t>10:12 莊浩然 新 L49-2</t>
        </is>
      </c>
      <c r="O50" s="20">
        <f>IF(VLOOKUP(T50,$A$2:$E$785,1,FALSE) = T50, "_", "X")</f>
        <v/>
      </c>
      <c r="P50" s="11" t="inlineStr">
        <is>
          <t>2024/5/11 上午 9:54:44</t>
        </is>
      </c>
      <c r="Q50" s="10" t="inlineStr">
        <is>
          <t>如</t>
        </is>
      </c>
      <c r="R50" s="10" t="n">
        <v>511</v>
      </c>
      <c r="S50" s="10" t="inlineStr">
        <is>
          <t>小燕鷗(LT)</t>
        </is>
      </c>
      <c r="T50" s="10" t="inlineStr">
        <is>
          <t>L18</t>
        </is>
      </c>
      <c r="U50" s="11" t="n">
        <v>3</v>
      </c>
      <c r="V50" s="10" t="inlineStr">
        <is>
          <t>24.710150,121.835747</t>
        </is>
      </c>
      <c r="W50" s="10" t="inlineStr">
        <is>
          <t>溪口沙洲</t>
        </is>
      </c>
    </row>
    <row r="51" ht="15.6" customHeight="1" thickBot="1">
      <c r="A51" s="10" t="inlineStr">
        <is>
          <t>L61</t>
        </is>
      </c>
      <c r="B51" s="10" t="inlineStr">
        <is>
          <t>溪口沙洲</t>
        </is>
      </c>
      <c r="C51" s="10" t="n"/>
      <c r="D51" s="10" t="n"/>
      <c r="E51" s="11" t="n">
        <v>1</v>
      </c>
      <c r="H51" t="inlineStr">
        <is>
          <t>L61</t>
        </is>
      </c>
      <c r="I51" t="n">
        <v>1</v>
      </c>
      <c r="J51" t="inlineStr">
        <is>
          <t>10:19 +臻 新 L61 1</t>
        </is>
      </c>
      <c r="O51" s="20">
        <f>IF(VLOOKUP(T51,$A$2:$E$785,1,FALSE) = T51, "_", "X")</f>
        <v/>
      </c>
      <c r="P51" s="11" t="inlineStr">
        <is>
          <t>2024/5/11 上午 9:55:31</t>
        </is>
      </c>
      <c r="Q51" s="10" t="inlineStr">
        <is>
          <t>鄭秋香</t>
        </is>
      </c>
      <c r="R51" s="10" t="n">
        <v>511</v>
      </c>
      <c r="S51" s="10" t="inlineStr">
        <is>
          <t>小燕鷗(LT)</t>
        </is>
      </c>
      <c r="T51" s="10" t="inlineStr">
        <is>
          <t>L29</t>
        </is>
      </c>
      <c r="U51" s="11" t="n">
        <v>2</v>
      </c>
      <c r="V51" s="10" t="inlineStr">
        <is>
          <t>(24.7096333, 121.8361735)</t>
        </is>
      </c>
      <c r="W51" s="10" t="inlineStr">
        <is>
          <t>溪口沙洲</t>
        </is>
      </c>
    </row>
    <row r="52" ht="15.6" customHeight="1" thickBot="1">
      <c r="A52" s="10" t="inlineStr">
        <is>
          <t>L50</t>
        </is>
      </c>
      <c r="B52" s="10" t="inlineStr">
        <is>
          <t>溪口沙洲</t>
        </is>
      </c>
      <c r="C52" s="10" t="n"/>
      <c r="D52" s="10" t="n"/>
      <c r="E52" s="11" t="n">
        <v>1</v>
      </c>
      <c r="H52" t="inlineStr">
        <is>
          <t>L50</t>
        </is>
      </c>
      <c r="I52" t="n">
        <v>1</v>
      </c>
      <c r="J52" t="inlineStr">
        <is>
          <t>10:17 莊浩然 新 L50-1</t>
        </is>
      </c>
      <c r="O52" s="20">
        <f>IF(VLOOKUP(T52,$A$2:$E$785,1,FALSE) = T52, "_", "X")</f>
        <v/>
      </c>
      <c r="P52" s="11" t="inlineStr">
        <is>
          <t>2024/5/11 上午 9:57:24</t>
        </is>
      </c>
      <c r="Q52" s="10" t="inlineStr">
        <is>
          <t>介鵬</t>
        </is>
      </c>
      <c r="R52" s="10" t="n">
        <v>511</v>
      </c>
      <c r="S52" s="10" t="inlineStr">
        <is>
          <t>小燕鷗(LT)</t>
        </is>
      </c>
      <c r="T52" s="10" t="inlineStr">
        <is>
          <t>L45</t>
        </is>
      </c>
      <c r="U52" s="11" t="n">
        <v>1</v>
      </c>
      <c r="V52" s="10" t="inlineStr">
        <is>
          <t>24.709834,121.836900</t>
        </is>
      </c>
      <c r="W52" s="10" t="inlineStr">
        <is>
          <t>溪口沙洲</t>
        </is>
      </c>
    </row>
    <row r="53" ht="15.6" customHeight="1" thickBot="1">
      <c r="A53" s="10" t="inlineStr">
        <is>
          <t>L62</t>
        </is>
      </c>
      <c r="B53" s="10" t="inlineStr">
        <is>
          <t>溪口沙洲</t>
        </is>
      </c>
      <c r="C53" s="10" t="n"/>
      <c r="D53" s="10" t="n"/>
      <c r="E53" s="11" t="n">
        <v>3</v>
      </c>
      <c r="H53" t="inlineStr">
        <is>
          <t>L62</t>
        </is>
      </c>
      <c r="I53" t="n">
        <v>3</v>
      </c>
      <c r="J53" t="inlineStr">
        <is>
          <t>10:20 +臻 新L62 3</t>
        </is>
      </c>
      <c r="O53" s="20">
        <f>IF(VLOOKUP(T53,$A$2:$E$785,1,FALSE) = T53, "_", "X")</f>
        <v/>
      </c>
      <c r="P53" s="11" t="inlineStr">
        <is>
          <t>2024/5/11 上午 9:57:31</t>
        </is>
      </c>
      <c r="Q53" s="10" t="inlineStr">
        <is>
          <t>賴擁憲</t>
        </is>
      </c>
      <c r="R53" s="10" t="n">
        <v>511</v>
      </c>
      <c r="S53" s="10" t="inlineStr">
        <is>
          <t>小燕鷗(LT)</t>
        </is>
      </c>
      <c r="T53" s="10" t="inlineStr">
        <is>
          <t>L23</t>
        </is>
      </c>
      <c r="U53" s="11" t="n">
        <v>1</v>
      </c>
      <c r="V53" s="10" t="inlineStr">
        <is>
          <t>24.711191,121.835890</t>
        </is>
      </c>
      <c r="W53" s="10" t="inlineStr">
        <is>
          <t>溪口沙洲</t>
        </is>
      </c>
    </row>
    <row r="54" ht="15.6" customHeight="1" thickBot="1">
      <c r="A54" s="10" t="inlineStr">
        <is>
          <t>L64</t>
        </is>
      </c>
      <c r="B54" s="10" t="inlineStr">
        <is>
          <t>溪口沙洲</t>
        </is>
      </c>
      <c r="C54" s="10" t="n"/>
      <c r="D54" s="10" t="n"/>
      <c r="E54" s="11" t="n">
        <v>2</v>
      </c>
      <c r="H54" t="inlineStr">
        <is>
          <t>L64</t>
        </is>
      </c>
      <c r="I54" t="n">
        <v>2</v>
      </c>
      <c r="J54" t="inlineStr">
        <is>
          <t>10:22 江支寬 新L64-2</t>
        </is>
      </c>
      <c r="O54" s="20">
        <f>IF(VLOOKUP(T54,$A$2:$E$785,1,FALSE) = T54, "_", "X")</f>
        <v/>
      </c>
      <c r="P54" s="11" t="inlineStr">
        <is>
          <t>2024/5/11 上午 9:57:42</t>
        </is>
      </c>
      <c r="Q54" s="10" t="inlineStr">
        <is>
          <t>天佑</t>
        </is>
      </c>
      <c r="R54" s="10" t="n">
        <v>511</v>
      </c>
      <c r="S54" s="10" t="inlineStr">
        <is>
          <t>小燕鷗(LT)</t>
        </is>
      </c>
      <c r="T54" s="10" t="inlineStr">
        <is>
          <t>L17</t>
        </is>
      </c>
      <c r="U54" s="11" t="n">
        <v>2</v>
      </c>
      <c r="V54" s="10" t="inlineStr">
        <is>
          <t>(24.7111702, 121.8360296)</t>
        </is>
      </c>
      <c r="W54" s="10" t="inlineStr">
        <is>
          <t>溪口沙洲</t>
        </is>
      </c>
    </row>
    <row r="55" ht="15.6" customHeight="1" thickBot="1">
      <c r="A55" s="10" t="inlineStr">
        <is>
          <t>L68</t>
        </is>
      </c>
      <c r="B55" s="10" t="inlineStr">
        <is>
          <t>溪口沙洲</t>
        </is>
      </c>
      <c r="C55" s="10" t="n"/>
      <c r="D55" s="10" t="n"/>
      <c r="E55" s="11" t="n">
        <v>1</v>
      </c>
      <c r="H55" t="inlineStr">
        <is>
          <t>L68</t>
        </is>
      </c>
      <c r="I55" t="n">
        <v>1</v>
      </c>
      <c r="J55" t="inlineStr">
        <is>
          <t>10:24 王天佑 新L68 1</t>
        </is>
      </c>
      <c r="O55" s="20">
        <f>IF(VLOOKUP(T55,$A$2:$E$785,1,FALSE) = T55, "_", "X")</f>
        <v/>
      </c>
      <c r="P55" s="11" t="inlineStr">
        <is>
          <t>2024/5/11 上午 9:59:40</t>
        </is>
      </c>
      <c r="Q55" s="10" t="inlineStr">
        <is>
          <t>臻</t>
        </is>
      </c>
      <c r="R55" s="10" t="n">
        <v>511</v>
      </c>
      <c r="S55" s="10" t="inlineStr">
        <is>
          <t>小燕鷗(LT)</t>
        </is>
      </c>
      <c r="T55" s="10" t="inlineStr">
        <is>
          <t>L40</t>
        </is>
      </c>
      <c r="U55" s="11" t="n">
        <v>1</v>
      </c>
      <c r="V55" s="10" t="inlineStr">
        <is>
          <t>(24.7100055, 121.8368447)</t>
        </is>
      </c>
      <c r="W55" s="10" t="inlineStr">
        <is>
          <t>溪口沙洲</t>
        </is>
      </c>
    </row>
    <row r="56" ht="15.6" customHeight="1" thickBot="1">
      <c r="A56" s="10" t="inlineStr">
        <is>
          <t>L65</t>
        </is>
      </c>
      <c r="B56" s="10" t="inlineStr">
        <is>
          <t>溪口沙洲</t>
        </is>
      </c>
      <c r="C56" s="10" t="n"/>
      <c r="D56" s="10" t="n"/>
      <c r="E56" s="11" t="n">
        <v>2</v>
      </c>
      <c r="H56" t="inlineStr">
        <is>
          <t>L65</t>
        </is>
      </c>
      <c r="I56" t="n">
        <v>2</v>
      </c>
      <c r="J56" t="inlineStr">
        <is>
          <t>10:25 江支寬 新L65-2</t>
        </is>
      </c>
      <c r="O56" s="20">
        <f>IF(VLOOKUP(T56,$A$2:$E$785,1,FALSE) = T56, "_", "X")</f>
        <v/>
      </c>
      <c r="P56" s="11" t="inlineStr">
        <is>
          <t>2024/5/11 上午 9:59:45</t>
        </is>
      </c>
      <c r="Q56" s="10" t="inlineStr">
        <is>
          <t>賴擁憲</t>
        </is>
      </c>
      <c r="R56" s="10" t="n">
        <v>511</v>
      </c>
      <c r="S56" s="10" t="inlineStr">
        <is>
          <t>小燕鷗(LT)</t>
        </is>
      </c>
      <c r="T56" s="10" t="inlineStr">
        <is>
          <t>L20</t>
        </is>
      </c>
      <c r="U56" s="11" t="n">
        <v>3</v>
      </c>
      <c r="V56" s="10" t="inlineStr">
        <is>
          <t>24.711219,121.835962</t>
        </is>
      </c>
      <c r="W56" s="10" t="inlineStr">
        <is>
          <t>溪口沙洲</t>
        </is>
      </c>
    </row>
    <row r="57" ht="15.6" customHeight="1" thickBot="1">
      <c r="A57" s="10" t="inlineStr">
        <is>
          <t>L67</t>
        </is>
      </c>
      <c r="B57" s="10" t="inlineStr">
        <is>
          <t>溪口沙洲</t>
        </is>
      </c>
      <c r="C57" s="10" t="n"/>
      <c r="D57" s="10" t="n"/>
      <c r="E57" s="11" t="n">
        <v>1</v>
      </c>
      <c r="H57" t="inlineStr">
        <is>
          <t>L67</t>
        </is>
      </c>
      <c r="I57" t="n">
        <v>1</v>
      </c>
      <c r="J57" t="inlineStr">
        <is>
          <t>10:24 line湧現 新L67 1顆</t>
        </is>
      </c>
      <c r="O57" s="20">
        <f>IF(VLOOKUP(T57,$A$2:$E$785,1,FALSE) = T57, "_", "X")</f>
        <v/>
      </c>
      <c r="P57" s="11" t="inlineStr">
        <is>
          <t>2024/5/11 上午 10:02:03</t>
        </is>
      </c>
      <c r="Q57" s="10" t="inlineStr">
        <is>
          <t>賴擁憲</t>
        </is>
      </c>
      <c r="R57" s="10" t="n">
        <v>511</v>
      </c>
      <c r="S57" s="10" t="inlineStr">
        <is>
          <t>小燕鷗(LT)</t>
        </is>
      </c>
      <c r="T57" s="10" t="inlineStr">
        <is>
          <t>L28</t>
        </is>
      </c>
      <c r="U57" s="11" t="n">
        <v>2</v>
      </c>
      <c r="V57" s="10" t="inlineStr">
        <is>
          <t>24.711115,121.836045</t>
        </is>
      </c>
      <c r="W57" s="10" t="inlineStr">
        <is>
          <t>溪口沙洲</t>
        </is>
      </c>
    </row>
    <row r="58" ht="15.6" customHeight="1" thickBot="1">
      <c r="A58" s="10" t="inlineStr">
        <is>
          <t>L66</t>
        </is>
      </c>
      <c r="B58" s="10" t="inlineStr">
        <is>
          <t>溪口沙洲</t>
        </is>
      </c>
      <c r="C58" s="10" t="n"/>
      <c r="D58" s="10" t="n"/>
      <c r="E58" s="11" t="n">
        <v>1</v>
      </c>
      <c r="H58" t="inlineStr">
        <is>
          <t>L66</t>
        </is>
      </c>
      <c r="I58" t="n">
        <v>1</v>
      </c>
      <c r="J58" t="inlineStr">
        <is>
          <t>10:28 江支寬 新L66-1</t>
        </is>
      </c>
      <c r="O58" s="20">
        <f>IF(VLOOKUP(T58,$A$2:$E$785,1,FALSE) = T58, "_", "X")</f>
        <v/>
      </c>
      <c r="P58" s="11" t="inlineStr">
        <is>
          <t>2024/5/11 上午 10:03:56</t>
        </is>
      </c>
      <c r="Q58" s="10" t="inlineStr">
        <is>
          <t>江支寬</t>
        </is>
      </c>
      <c r="R58" s="10" t="n">
        <v>511</v>
      </c>
      <c r="S58" s="10" t="inlineStr">
        <is>
          <t>小燕鷗(LT)</t>
        </is>
      </c>
      <c r="T58" s="10" t="inlineStr">
        <is>
          <t>L30</t>
        </is>
      </c>
      <c r="U58" s="11" t="n">
        <v>2</v>
      </c>
      <c r="V58" s="10" t="inlineStr">
        <is>
          <t>(24.7100664, 121.8356555)</t>
        </is>
      </c>
      <c r="W58" s="10" t="inlineStr">
        <is>
          <t>溪口沙洲</t>
        </is>
      </c>
    </row>
    <row r="59" ht="15.6" customHeight="1" thickBot="1">
      <c r="A59" s="10" t="inlineStr">
        <is>
          <t>L63</t>
        </is>
      </c>
      <c r="B59" s="10" t="inlineStr">
        <is>
          <t>溪口沙洲</t>
        </is>
      </c>
      <c r="C59" s="10" t="n"/>
      <c r="D59" s="10" t="n"/>
      <c r="E59" s="11" t="n">
        <v>3</v>
      </c>
      <c r="H59" t="inlineStr">
        <is>
          <t>L63</t>
        </is>
      </c>
      <c r="I59" t="n">
        <v>3</v>
      </c>
      <c r="J59" t="inlineStr">
        <is>
          <t>10:26 +臻 新L63 3</t>
        </is>
      </c>
      <c r="O59" s="20">
        <f>IF(VLOOKUP(T59,$A$2:$E$785,1,FALSE) = T59, "_", "X")</f>
        <v/>
      </c>
      <c r="P59" s="11" t="inlineStr">
        <is>
          <t>2024/5/11 上午 10:06:02</t>
        </is>
      </c>
      <c r="Q59" s="10" t="inlineStr">
        <is>
          <t>如</t>
        </is>
      </c>
      <c r="R59" s="10" t="n">
        <v>511</v>
      </c>
      <c r="S59" s="10" t="inlineStr">
        <is>
          <t>小燕鷗(LT)</t>
        </is>
      </c>
      <c r="T59" s="10" t="inlineStr">
        <is>
          <t>L46</t>
        </is>
      </c>
      <c r="U59" s="11" t="n">
        <v>2</v>
      </c>
      <c r="V59" s="10" t="inlineStr">
        <is>
          <t>24.710681,121.835544</t>
        </is>
      </c>
      <c r="W59" s="10" t="inlineStr">
        <is>
          <t>溪口沙洲</t>
        </is>
      </c>
    </row>
    <row r="60" ht="15.6" customHeight="1" thickBot="1">
      <c r="A60" s="10" t="inlineStr">
        <is>
          <t>L69</t>
        </is>
      </c>
      <c r="B60" s="10" t="inlineStr">
        <is>
          <t>溪口沙洲</t>
        </is>
      </c>
      <c r="C60" s="10" t="n"/>
      <c r="D60" s="10" t="n"/>
      <c r="E60" s="11" t="n">
        <v>3</v>
      </c>
      <c r="H60" t="inlineStr">
        <is>
          <t>L69</t>
        </is>
      </c>
      <c r="I60" t="n">
        <v>3</v>
      </c>
      <c r="J60" t="inlineStr">
        <is>
          <t>10:26 王天佑 新L69 3</t>
        </is>
      </c>
      <c r="O60" s="20">
        <f>IF(VLOOKUP(T60,$A$2:$E$785,1,FALSE) = T60, "_", "X")</f>
        <v/>
      </c>
      <c r="P60" s="11" t="inlineStr">
        <is>
          <t>2024/5/11 上午 10:08:41</t>
        </is>
      </c>
      <c r="Q60" s="10" t="inlineStr">
        <is>
          <t>如</t>
        </is>
      </c>
      <c r="R60" s="10" t="n">
        <v>511</v>
      </c>
      <c r="S60" s="10" t="inlineStr">
        <is>
          <t>小燕鷗(LT)</t>
        </is>
      </c>
      <c r="T60" s="10" t="inlineStr">
        <is>
          <t>L47</t>
        </is>
      </c>
      <c r="U60" s="11" t="n">
        <v>1</v>
      </c>
      <c r="V60" s="10" t="inlineStr">
        <is>
          <t>24.710861,121.835546</t>
        </is>
      </c>
      <c r="W60" s="10" t="inlineStr">
        <is>
          <t>溪口沙洲</t>
        </is>
      </c>
    </row>
    <row r="61" ht="15.6" customHeight="1" thickBot="1">
      <c r="A61" s="10" t="inlineStr">
        <is>
          <t>L70</t>
        </is>
      </c>
      <c r="B61" s="10" t="inlineStr">
        <is>
          <t>溪口沙洲</t>
        </is>
      </c>
      <c r="C61" s="10" t="n"/>
      <c r="D61" s="10" t="n"/>
      <c r="E61" s="11" t="n">
        <v>3</v>
      </c>
      <c r="H61" t="inlineStr">
        <is>
          <t>L70</t>
        </is>
      </c>
      <c r="I61" t="n">
        <v>3</v>
      </c>
      <c r="J61" t="inlineStr">
        <is>
          <t>10:26 line湧現 新L70 3顆</t>
        </is>
      </c>
      <c r="O61" s="20">
        <f>IF(VLOOKUP(T61,$A$2:$E$785,1,FALSE) = T61, "_", "X")</f>
        <v/>
      </c>
      <c r="P61" s="11" t="inlineStr">
        <is>
          <t>2024/5/11 上午 10:11:33</t>
        </is>
      </c>
      <c r="Q61" s="10" t="inlineStr">
        <is>
          <t>如</t>
        </is>
      </c>
      <c r="R61" s="10" t="n">
        <v>511</v>
      </c>
      <c r="S61" s="10" t="inlineStr">
        <is>
          <t>小燕鷗(LT)</t>
        </is>
      </c>
      <c r="T61" s="10" t="inlineStr">
        <is>
          <t>L48</t>
        </is>
      </c>
      <c r="U61" s="11" t="n">
        <v>3</v>
      </c>
      <c r="V61" s="10" t="inlineStr">
        <is>
          <t>24.710987,121.835510</t>
        </is>
      </c>
      <c r="W61" s="10" t="inlineStr">
        <is>
          <t>溪口沙洲</t>
        </is>
      </c>
    </row>
    <row r="62" ht="15.6" customHeight="1" thickBot="1">
      <c r="A62" s="10" t="inlineStr">
        <is>
          <t>L81</t>
        </is>
      </c>
      <c r="B62" s="10" t="inlineStr">
        <is>
          <t>溪口沙洲</t>
        </is>
      </c>
      <c r="C62" s="10" t="n"/>
      <c r="D62" s="10" t="n"/>
      <c r="E62" s="11" t="n">
        <v>1</v>
      </c>
      <c r="H62" t="inlineStr">
        <is>
          <t>L81</t>
        </is>
      </c>
      <c r="I62" t="n">
        <v>1</v>
      </c>
      <c r="J62" t="inlineStr">
        <is>
          <t>10:28 莊浩然 新 L81-1
10:29 柯玫如（頡淇） 理事長這邊沒紅旗子了  直接從L81記
13:50 陳彥廷 ひこ L81增加1顆</t>
        </is>
      </c>
      <c r="O62" s="20">
        <f>IF(VLOOKUP(T62,$A$2:$E$785,1,FALSE) = T62, "_", "X")</f>
        <v/>
      </c>
      <c r="P62" s="11" t="inlineStr">
        <is>
          <t>2024/5/11 上午 10:13:54</t>
        </is>
      </c>
      <c r="Q62" s="10" t="inlineStr">
        <is>
          <t>如</t>
        </is>
      </c>
      <c r="R62" s="10" t="n">
        <v>511</v>
      </c>
      <c r="S62" s="10" t="inlineStr">
        <is>
          <t>小燕鷗(LT)</t>
        </is>
      </c>
      <c r="T62" s="10" t="inlineStr">
        <is>
          <t>L49</t>
        </is>
      </c>
      <c r="U62" s="11" t="n">
        <v>2</v>
      </c>
      <c r="V62" s="10" t="inlineStr">
        <is>
          <t>24.711050,121.835533</t>
        </is>
      </c>
      <c r="W62" s="10" t="inlineStr">
        <is>
          <t>溪口沙洲</t>
        </is>
      </c>
    </row>
    <row r="63" ht="15.6" customHeight="1" thickBot="1">
      <c r="A63" s="10" t="inlineStr">
        <is>
          <t>L82</t>
        </is>
      </c>
      <c r="B63" s="10" t="inlineStr">
        <is>
          <t>溪口沙洲</t>
        </is>
      </c>
      <c r="C63" s="10" t="n"/>
      <c r="D63" s="10" t="n"/>
      <c r="E63" s="11" t="n">
        <v>2</v>
      </c>
      <c r="H63" t="inlineStr">
        <is>
          <t>L82</t>
        </is>
      </c>
      <c r="I63" t="n">
        <v>1</v>
      </c>
      <c r="J63" t="inlineStr">
        <is>
          <t>10:30 莊浩然 新 L82-2
13:50 陳彥廷 ひこ L82再增加一顆</t>
        </is>
      </c>
      <c r="O63" s="20">
        <f>IF(VLOOKUP(T63,$A$2:$E$785,1,FALSE) = T63, "_", "X")</f>
        <v/>
      </c>
      <c r="P63" s="11" t="inlineStr">
        <is>
          <t>2024/5/11 上午 10:14:59</t>
        </is>
      </c>
      <c r="Q63" s="10" t="inlineStr">
        <is>
          <t>鄭秋香</t>
        </is>
      </c>
      <c r="R63" s="10" t="n">
        <v>511</v>
      </c>
      <c r="S63" s="10" t="inlineStr">
        <is>
          <t>東方環頸鴴(KP)</t>
        </is>
      </c>
      <c r="T63" s="10" t="inlineStr">
        <is>
          <t>KP15</t>
        </is>
      </c>
      <c r="U63" s="11" t="n">
        <v>3</v>
      </c>
      <c r="V63" s="10" t="inlineStr">
        <is>
          <t>(24.7109366, 121.8361171)</t>
        </is>
      </c>
      <c r="W63" s="10" t="inlineStr">
        <is>
          <t>溪口沙洲</t>
        </is>
      </c>
    </row>
    <row r="64" ht="15.6" customHeight="1" thickBot="1">
      <c r="A64" s="10" t="inlineStr">
        <is>
          <t>L83</t>
        </is>
      </c>
      <c r="B64" s="10" t="inlineStr">
        <is>
          <t>溪口沙洲</t>
        </is>
      </c>
      <c r="C64" s="10" t="n"/>
      <c r="D64" s="10" t="n"/>
      <c r="E64" s="11" t="n">
        <v>2</v>
      </c>
      <c r="H64" t="inlineStr">
        <is>
          <t>L83</t>
        </is>
      </c>
      <c r="I64" t="n">
        <v>2</v>
      </c>
      <c r="J64" t="inlineStr">
        <is>
          <t>10:33 +臻 新L83 2</t>
        </is>
      </c>
      <c r="O64" s="20">
        <f>IF(VLOOKUP(T64,$A$2:$E$785,1,FALSE) = T64, "_", "X")</f>
        <v/>
      </c>
      <c r="P64" s="11" t="inlineStr">
        <is>
          <t>2024/5/11 上午 10:18:03</t>
        </is>
      </c>
      <c r="Q64" s="10" t="inlineStr">
        <is>
          <t>臻</t>
        </is>
      </c>
      <c r="R64" s="10" t="n">
        <v>511</v>
      </c>
      <c r="S64" s="10" t="inlineStr">
        <is>
          <t>小燕鷗(LT)</t>
        </is>
      </c>
      <c r="T64" s="10" t="inlineStr">
        <is>
          <t>L61</t>
        </is>
      </c>
      <c r="U64" s="11" t="n">
        <v>1</v>
      </c>
      <c r="V64" s="10" t="inlineStr">
        <is>
          <t>(24.7104191, 121.8368058)</t>
        </is>
      </c>
      <c r="W64" s="10" t="inlineStr">
        <is>
          <t>溪口沙洲</t>
        </is>
      </c>
    </row>
    <row r="65" ht="15.6" customHeight="1" thickBot="1">
      <c r="A65" s="10" t="inlineStr">
        <is>
          <t>L111</t>
        </is>
      </c>
      <c r="B65" s="10" t="inlineStr">
        <is>
          <t>溪口沙洲</t>
        </is>
      </c>
      <c r="C65" s="10" t="n"/>
      <c r="D65" s="10" t="n"/>
      <c r="E65" s="11" t="n">
        <v>1</v>
      </c>
      <c r="H65" t="inlineStr">
        <is>
          <t>L111</t>
        </is>
      </c>
      <c r="I65" t="n">
        <v>1</v>
      </c>
      <c r="J65" t="inlineStr">
        <is>
          <t>13:22 +臻 新L111 1</t>
        </is>
      </c>
      <c r="O65" s="20">
        <f>IF(VLOOKUP(T65,$A$2:$E$785,1,FALSE) = T65, "_", "X")</f>
        <v/>
      </c>
      <c r="P65" s="11" t="inlineStr">
        <is>
          <t>2024/5/11 上午 10:18:59</t>
        </is>
      </c>
      <c r="Q65" s="10" t="inlineStr">
        <is>
          <t>如</t>
        </is>
      </c>
      <c r="R65" s="10" t="n">
        <v>511</v>
      </c>
      <c r="S65" s="10" t="inlineStr">
        <is>
          <t>小燕鷗(LT)</t>
        </is>
      </c>
      <c r="T65" s="10" t="inlineStr">
        <is>
          <t>L50</t>
        </is>
      </c>
      <c r="U65" s="11" t="n">
        <v>1</v>
      </c>
      <c r="V65" s="10" t="inlineStr">
        <is>
          <t>24.711619,121.835123</t>
        </is>
      </c>
      <c r="W65" s="10" t="inlineStr">
        <is>
          <t>溪口沙洲</t>
        </is>
      </c>
    </row>
    <row r="66" ht="15.6" customHeight="1" thickBot="1">
      <c r="A66" s="10" t="inlineStr">
        <is>
          <t>L141</t>
        </is>
      </c>
      <c r="B66" s="10" t="inlineStr">
        <is>
          <t>溪口沙洲</t>
        </is>
      </c>
      <c r="C66" s="10" t="n"/>
      <c r="D66" s="10" t="n"/>
      <c r="E66" s="11" t="n">
        <v>2</v>
      </c>
      <c r="H66" t="inlineStr">
        <is>
          <t>L141</t>
        </is>
      </c>
      <c r="I66" t="n">
        <v>2</v>
      </c>
      <c r="J66" t="inlineStr">
        <is>
          <t>13:22 陳介鵬(Satit) 新 L141,2</t>
        </is>
      </c>
      <c r="O66" s="20">
        <f>IF(VLOOKUP(T66,$A$2:$E$785,1,FALSE) = T66, "_", "X")</f>
        <v/>
      </c>
      <c r="P66" s="11" t="inlineStr">
        <is>
          <t>2024/5/11 上午 10:21:22</t>
        </is>
      </c>
      <c r="Q66" s="10" t="inlineStr">
        <is>
          <t>臻</t>
        </is>
      </c>
      <c r="R66" s="10" t="n">
        <v>511</v>
      </c>
      <c r="S66" s="10" t="inlineStr">
        <is>
          <t>小燕鷗(LT)</t>
        </is>
      </c>
      <c r="T66" s="10" t="inlineStr">
        <is>
          <t>L62</t>
        </is>
      </c>
      <c r="U66" s="11" t="n">
        <v>3</v>
      </c>
      <c r="V66" s="10" t="inlineStr">
        <is>
          <t>(24.7105751, 121.8366764)</t>
        </is>
      </c>
      <c r="W66" s="10" t="inlineStr">
        <is>
          <t>溪口沙洲</t>
        </is>
      </c>
    </row>
    <row r="67" ht="15.6" customHeight="1" thickBot="1">
      <c r="A67" s="10" t="inlineStr">
        <is>
          <t>L55</t>
        </is>
      </c>
      <c r="B67" s="10" t="inlineStr">
        <is>
          <t>溪口沙洲</t>
        </is>
      </c>
      <c r="C67" s="10" t="n"/>
      <c r="D67" s="10" t="n"/>
      <c r="E67" s="11" t="n">
        <v>1</v>
      </c>
      <c r="H67" t="inlineStr">
        <is>
          <t>L55</t>
        </is>
      </c>
      <c r="I67" t="n">
        <v>1</v>
      </c>
      <c r="J67" t="inlineStr">
        <is>
          <t>13:22 line湧現 新 L55 1顆</t>
        </is>
      </c>
      <c r="O67" s="20">
        <f>IF(VLOOKUP(T67,$A$2:$E$785,1,FALSE) = T67, "_", "X")</f>
        <v/>
      </c>
      <c r="P67" s="11" t="inlineStr">
        <is>
          <t>2024/5/11 上午 10:21:58</t>
        </is>
      </c>
      <c r="Q67" s="10" t="inlineStr">
        <is>
          <t>鄭秋香</t>
        </is>
      </c>
      <c r="R67" s="10" t="n">
        <v>511</v>
      </c>
      <c r="S67" s="10" t="inlineStr">
        <is>
          <t>小燕鷗(LT)</t>
        </is>
      </c>
      <c r="T67" s="10" t="inlineStr">
        <is>
          <t>L64</t>
        </is>
      </c>
      <c r="U67" s="11" t="n">
        <v>2</v>
      </c>
      <c r="V67" s="10" t="inlineStr">
        <is>
          <t>(24.7110161, 121.8360699)</t>
        </is>
      </c>
      <c r="W67" s="10" t="inlineStr">
        <is>
          <t>溪口沙洲</t>
        </is>
      </c>
    </row>
    <row r="68" ht="15.6" customHeight="1" thickBot="1">
      <c r="A68" s="10" t="inlineStr">
        <is>
          <t>L112</t>
        </is>
      </c>
      <c r="B68" s="10" t="inlineStr">
        <is>
          <t>溪口沙洲</t>
        </is>
      </c>
      <c r="C68" s="10" t="n"/>
      <c r="D68" s="10" t="n"/>
      <c r="E68" s="11" t="n">
        <v>2</v>
      </c>
      <c r="H68" t="inlineStr">
        <is>
          <t>L112</t>
        </is>
      </c>
      <c r="I68" t="n">
        <v>2</v>
      </c>
      <c r="J68" t="inlineStr">
        <is>
          <t>13:25 +臻 新L112 2</t>
        </is>
      </c>
      <c r="O68" s="20">
        <f>IF(VLOOKUP(T68,$A$2:$E$785,1,FALSE) = T68, "_", "X")</f>
        <v/>
      </c>
      <c r="P68" s="11" t="inlineStr">
        <is>
          <t>2024/5/11 上午 10:24:12</t>
        </is>
      </c>
      <c r="Q68" s="10" t="inlineStr">
        <is>
          <t>天佑</t>
        </is>
      </c>
      <c r="R68" s="10" t="n">
        <v>511</v>
      </c>
      <c r="S68" s="10" t="inlineStr">
        <is>
          <t>小燕鷗(LT)</t>
        </is>
      </c>
      <c r="T68" s="10" t="inlineStr">
        <is>
          <t>L68</t>
        </is>
      </c>
      <c r="U68" s="11" t="n">
        <v>1</v>
      </c>
      <c r="V68" s="10" t="inlineStr">
        <is>
          <t>(24.7111836, 121.8360866)</t>
        </is>
      </c>
      <c r="W68" s="10" t="inlineStr">
        <is>
          <t>溪口沙洲</t>
        </is>
      </c>
    </row>
    <row r="69" ht="15.6" customHeight="1" thickBot="1">
      <c r="A69" s="10" t="inlineStr">
        <is>
          <t>L71</t>
        </is>
      </c>
      <c r="B69" s="10" t="inlineStr">
        <is>
          <t>溪口沙洲</t>
        </is>
      </c>
      <c r="C69" s="10" t="n"/>
      <c r="D69" s="10" t="n"/>
      <c r="E69" s="11" t="n">
        <v>1</v>
      </c>
      <c r="H69" t="inlineStr">
        <is>
          <t>L71</t>
        </is>
      </c>
      <c r="I69" t="n">
        <v>1</v>
      </c>
      <c r="J69" t="inlineStr">
        <is>
          <t>13:26 江支寬 新L71-1</t>
        </is>
      </c>
      <c r="O69" s="20">
        <f>IF(VLOOKUP(T69,$A$2:$E$785,1,FALSE) = T69, "_", "X")</f>
        <v/>
      </c>
      <c r="P69" s="11" t="inlineStr">
        <is>
          <t>2024/5/11 上午 10:24:23</t>
        </is>
      </c>
      <c r="Q69" s="10" t="inlineStr">
        <is>
          <t>鄭秋香</t>
        </is>
      </c>
      <c r="R69" s="10" t="n">
        <v>511</v>
      </c>
      <c r="S69" s="10" t="inlineStr">
        <is>
          <t>小燕鷗(LT)</t>
        </is>
      </c>
      <c r="T69" s="10" t="inlineStr">
        <is>
          <t>L65</t>
        </is>
      </c>
      <c r="U69" s="11" t="n">
        <v>2</v>
      </c>
      <c r="V69" s="10" t="inlineStr">
        <is>
          <t>(24.7104953, 121.8361815)</t>
        </is>
      </c>
      <c r="W69" s="10" t="inlineStr">
        <is>
          <t>溪口沙洲</t>
        </is>
      </c>
    </row>
    <row r="70" ht="15.6" customHeight="1" thickBot="1">
      <c r="A70" s="10" t="inlineStr">
        <is>
          <t>L84</t>
        </is>
      </c>
      <c r="B70" s="10" t="inlineStr">
        <is>
          <t>溪口沙洲</t>
        </is>
      </c>
      <c r="C70" s="10" t="n"/>
      <c r="D70" s="10" t="n"/>
      <c r="E70" s="11" t="n">
        <v>1</v>
      </c>
      <c r="H70" t="inlineStr">
        <is>
          <t>L84</t>
        </is>
      </c>
      <c r="I70" t="n">
        <v>1</v>
      </c>
      <c r="J70" t="inlineStr">
        <is>
          <t>13:25 陳彥廷 ひこ 新L84 1顆</t>
        </is>
      </c>
      <c r="O70" s="20">
        <f>IF(VLOOKUP(T70,$A$2:$E$785,1,FALSE) = T70, "_", "X")</f>
        <v/>
      </c>
      <c r="P70" s="11" t="inlineStr">
        <is>
          <t>2024/5/11 上午 10:25:13</t>
        </is>
      </c>
      <c r="Q70" s="10" t="inlineStr">
        <is>
          <t>賴擁憲</t>
        </is>
      </c>
      <c r="R70" s="10" t="n">
        <v>511</v>
      </c>
      <c r="S70" s="10" t="inlineStr">
        <is>
          <t>小燕鷗(LT)</t>
        </is>
      </c>
      <c r="T70" s="10" t="inlineStr">
        <is>
          <t>L67</t>
        </is>
      </c>
      <c r="U70" s="11" t="n">
        <v>1</v>
      </c>
      <c r="V70" s="10" t="inlineStr">
        <is>
          <t>24.711304,121.835752</t>
        </is>
      </c>
      <c r="W70" s="10" t="inlineStr">
        <is>
          <t>溪口沙洲</t>
        </is>
      </c>
    </row>
    <row r="71" ht="15.6" customHeight="1" thickBot="1">
      <c r="A71" s="10" t="inlineStr">
        <is>
          <t>L101</t>
        </is>
      </c>
      <c r="B71" s="10" t="inlineStr">
        <is>
          <t>溪口沙洲</t>
        </is>
      </c>
      <c r="C71" s="10" t="n"/>
      <c r="D71" s="10" t="n"/>
      <c r="E71" s="11" t="n">
        <v>2</v>
      </c>
      <c r="H71" t="inlineStr">
        <is>
          <t>L101</t>
        </is>
      </c>
      <c r="I71" t="n">
        <v>2</v>
      </c>
      <c r="J71" t="inlineStr">
        <is>
          <t>13:27 王天佑 新L101 2</t>
        </is>
      </c>
      <c r="O71" s="20">
        <f>IF(VLOOKUP(T71,$A$2:$E$785,1,FALSE) = T71, "_", "X")</f>
        <v/>
      </c>
      <c r="P71" s="11" t="inlineStr">
        <is>
          <t>2024/5/11 上午 10:26:15</t>
        </is>
      </c>
      <c r="Q71" s="10" t="inlineStr">
        <is>
          <t>江支寬</t>
        </is>
      </c>
      <c r="R71" s="10" t="n">
        <v>511</v>
      </c>
      <c r="S71" s="10" t="inlineStr">
        <is>
          <t>小燕鷗(LT)</t>
        </is>
      </c>
      <c r="T71" s="10" t="inlineStr">
        <is>
          <t>L66</t>
        </is>
      </c>
      <c r="U71" s="11" t="n">
        <v>1</v>
      </c>
      <c r="V71" s="10" t="inlineStr">
        <is>
          <t>(24.7101429, 121.8359257)</t>
        </is>
      </c>
      <c r="W71" s="10" t="inlineStr">
        <is>
          <t>溪口沙洲</t>
        </is>
      </c>
    </row>
    <row r="72" ht="15.6" customHeight="1" thickBot="1">
      <c r="A72" s="10" t="inlineStr">
        <is>
          <t>L72</t>
        </is>
      </c>
      <c r="B72" s="10" t="inlineStr">
        <is>
          <t>溪口沙洲</t>
        </is>
      </c>
      <c r="C72" s="10" t="n"/>
      <c r="D72" s="10" t="n"/>
      <c r="E72" s="11" t="n">
        <v>3</v>
      </c>
      <c r="H72" t="inlineStr">
        <is>
          <t>L72</t>
        </is>
      </c>
      <c r="I72" t="n">
        <v>3</v>
      </c>
      <c r="J72" t="inlineStr">
        <is>
          <t>13:28 江支寬 新L72-3</t>
        </is>
      </c>
      <c r="O72" s="20">
        <f>IF(VLOOKUP(T72,$A$2:$E$785,1,FALSE) = T72, "_", "X")</f>
        <v/>
      </c>
      <c r="P72" s="11" t="inlineStr">
        <is>
          <t>2024/5/11 上午 10:27:44</t>
        </is>
      </c>
      <c r="Q72" s="10" t="inlineStr">
        <is>
          <t>臻</t>
        </is>
      </c>
      <c r="R72" s="10" t="n">
        <v>511</v>
      </c>
      <c r="S72" s="10" t="inlineStr">
        <is>
          <t>小燕鷗(LT)</t>
        </is>
      </c>
      <c r="T72" s="10" t="inlineStr">
        <is>
          <t>L63</t>
        </is>
      </c>
      <c r="U72" s="11" t="n">
        <v>3</v>
      </c>
      <c r="V72" s="10" t="inlineStr">
        <is>
          <t>(24.7109896, 121.8369664)</t>
        </is>
      </c>
      <c r="W72" s="10" t="inlineStr">
        <is>
          <t>溪口沙洲</t>
        </is>
      </c>
    </row>
    <row r="73" ht="15.6" customHeight="1" thickBot="1">
      <c r="A73" s="10" t="inlineStr">
        <is>
          <t>L85</t>
        </is>
      </c>
      <c r="B73" s="10" t="inlineStr">
        <is>
          <t>溪口沙洲</t>
        </is>
      </c>
      <c r="C73" s="10" t="n"/>
      <c r="D73" s="10" t="n"/>
      <c r="E73" s="11" t="n">
        <v>1</v>
      </c>
      <c r="H73" t="inlineStr">
        <is>
          <t>L85</t>
        </is>
      </c>
      <c r="I73" t="n">
        <v>1</v>
      </c>
      <c r="J73" t="inlineStr">
        <is>
          <t>13:29 陳彥廷 ひこ 新 L85 1顆</t>
        </is>
      </c>
      <c r="O73" s="20">
        <f>IF(VLOOKUP(T73,$A$2:$E$785,1,FALSE) = T73, "_", "X")</f>
        <v/>
      </c>
      <c r="P73" s="11" t="inlineStr">
        <is>
          <t>2024/5/11 上午 10:27:48</t>
        </is>
      </c>
      <c r="Q73" s="10" t="inlineStr">
        <is>
          <t>天佑</t>
        </is>
      </c>
      <c r="R73" s="10" t="n">
        <v>511</v>
      </c>
      <c r="S73" s="10" t="inlineStr">
        <is>
          <t>小燕鷗(LT)</t>
        </is>
      </c>
      <c r="T73" s="10" t="inlineStr">
        <is>
          <t>L69</t>
        </is>
      </c>
      <c r="U73" s="11" t="n">
        <v>3</v>
      </c>
      <c r="V73" s="10" t="inlineStr">
        <is>
          <t>(24.7112884, 121.8361999)</t>
        </is>
      </c>
      <c r="W73" s="10" t="inlineStr">
        <is>
          <t>溪口沙洲</t>
        </is>
      </c>
    </row>
    <row r="74" ht="15.6" customHeight="1" thickBot="1">
      <c r="A74" s="10" t="inlineStr">
        <is>
          <t>L86</t>
        </is>
      </c>
      <c r="B74" s="10" t="inlineStr">
        <is>
          <t>溪口沙洲</t>
        </is>
      </c>
      <c r="C74" s="10" t="n"/>
      <c r="D74" s="10" t="n"/>
      <c r="E74" s="11" t="n">
        <v>1</v>
      </c>
      <c r="H74" t="inlineStr">
        <is>
          <t>L86</t>
        </is>
      </c>
      <c r="I74" t="n">
        <v>2</v>
      </c>
      <c r="J74" t="inlineStr">
        <is>
          <t>13:31 陳彥廷 ひこ 新L86,2</t>
        </is>
      </c>
      <c r="O74" s="20">
        <f>IF(VLOOKUP(T74,$A$2:$E$785,1,FALSE) = T74, "_", "X")</f>
        <v/>
      </c>
      <c r="P74" s="11" t="inlineStr">
        <is>
          <t>2024/5/11 上午 10:27:52</t>
        </is>
      </c>
      <c r="Q74" s="10" t="inlineStr">
        <is>
          <t>賴擁憲</t>
        </is>
      </c>
      <c r="R74" s="10" t="n">
        <v>511</v>
      </c>
      <c r="S74" s="10" t="inlineStr">
        <is>
          <t>小燕鷗(LT)</t>
        </is>
      </c>
      <c r="T74" s="10" t="inlineStr">
        <is>
          <t>L70</t>
        </is>
      </c>
      <c r="U74" s="11" t="n">
        <v>3</v>
      </c>
      <c r="V74" s="10" t="inlineStr">
        <is>
          <t>24.711343,121.835900</t>
        </is>
      </c>
      <c r="W74" s="10" t="inlineStr">
        <is>
          <t>溪口沙洲</t>
        </is>
      </c>
    </row>
    <row r="75" ht="15.6" customHeight="1" thickBot="1">
      <c r="A75" s="10" t="inlineStr">
        <is>
          <t>L87</t>
        </is>
      </c>
      <c r="B75" s="10" t="inlineStr">
        <is>
          <t>溪口沙洲</t>
        </is>
      </c>
      <c r="C75" s="10" t="n"/>
      <c r="D75" s="10" t="n"/>
      <c r="E75" s="11" t="n">
        <v>1</v>
      </c>
      <c r="H75" t="inlineStr">
        <is>
          <t>L87</t>
        </is>
      </c>
      <c r="I75" t="n">
        <v>1</v>
      </c>
      <c r="J75" t="inlineStr">
        <is>
          <t>13:33 陳彥廷 ひこ 新L87,1</t>
        </is>
      </c>
      <c r="O75" s="20">
        <f>IF(VLOOKUP(T75,$A$2:$E$785,1,FALSE) = T75, "_", "X")</f>
        <v/>
      </c>
      <c r="P75" s="11" t="inlineStr">
        <is>
          <t>2024/5/11 上午 10:31:58</t>
        </is>
      </c>
      <c r="Q75" s="10" t="inlineStr">
        <is>
          <t>如</t>
        </is>
      </c>
      <c r="R75" s="10" t="n">
        <v>511</v>
      </c>
      <c r="S75" s="10" t="inlineStr">
        <is>
          <t>小燕鷗(LT)</t>
        </is>
      </c>
      <c r="T75" s="10" t="inlineStr">
        <is>
          <t>L81</t>
        </is>
      </c>
      <c r="U75" s="11" t="n">
        <v>1</v>
      </c>
      <c r="V75" s="10" t="inlineStr">
        <is>
          <t>24.711762,121.835119</t>
        </is>
      </c>
      <c r="W75" s="10" t="inlineStr">
        <is>
          <t>溪口沙洲</t>
        </is>
      </c>
    </row>
    <row r="76" ht="15.6" customHeight="1" thickBot="1">
      <c r="A76" s="10" t="inlineStr">
        <is>
          <t>L73</t>
        </is>
      </c>
      <c r="B76" s="10" t="inlineStr">
        <is>
          <t>溪口沙洲</t>
        </is>
      </c>
      <c r="C76" s="10" t="n"/>
      <c r="D76" s="10" t="n"/>
      <c r="E76" s="11" t="n">
        <v>1</v>
      </c>
      <c r="H76" t="inlineStr">
        <is>
          <t>L73</t>
        </is>
      </c>
      <c r="I76" t="n">
        <v>1</v>
      </c>
      <c r="J76" t="inlineStr">
        <is>
          <t>13:34 江支寬 新L73-1</t>
        </is>
      </c>
      <c r="O76" s="20">
        <f>IF(VLOOKUP(T76,$A$2:$E$785,1,FALSE) = T76, "_", "X")</f>
        <v/>
      </c>
      <c r="P76" s="11" t="inlineStr">
        <is>
          <t>2024/5/11 上午 10:33:48</t>
        </is>
      </c>
      <c r="Q76" s="10" t="inlineStr">
        <is>
          <t>如</t>
        </is>
      </c>
      <c r="R76" s="10" t="n">
        <v>511</v>
      </c>
      <c r="S76" s="10" t="inlineStr">
        <is>
          <t>小燕鷗(LT)</t>
        </is>
      </c>
      <c r="T76" s="10" t="inlineStr">
        <is>
          <t>L82</t>
        </is>
      </c>
      <c r="U76" s="11" t="n">
        <v>2</v>
      </c>
      <c r="V76" s="10" t="inlineStr">
        <is>
          <t>24.711757,121.835123</t>
        </is>
      </c>
      <c r="W76" s="10" t="inlineStr">
        <is>
          <t>溪口沙洲</t>
        </is>
      </c>
    </row>
    <row r="77" ht="15.6" customHeight="1" thickBot="1">
      <c r="A77" s="10" t="inlineStr">
        <is>
          <t>L88</t>
        </is>
      </c>
      <c r="B77" s="10" t="inlineStr">
        <is>
          <t>溪口沙洲</t>
        </is>
      </c>
      <c r="C77" s="10" t="n"/>
      <c r="D77" s="10" t="n"/>
      <c r="E77" s="11" t="n">
        <v>1</v>
      </c>
      <c r="H77" t="inlineStr">
        <is>
          <t>L88</t>
        </is>
      </c>
      <c r="I77" t="n">
        <v>1</v>
      </c>
      <c r="J77" t="inlineStr">
        <is>
          <t>13:34 陳彥廷 ひこ 新L88，1</t>
        </is>
      </c>
      <c r="O77" s="20">
        <f>IF(VLOOKUP(T77,$A$2:$E$785,1,FALSE) = T77, "_", "X")</f>
        <v/>
      </c>
      <c r="P77" s="11" t="inlineStr">
        <is>
          <t>2024/5/11 上午 10:35:29</t>
        </is>
      </c>
      <c r="Q77" s="10" t="inlineStr">
        <is>
          <t>臻</t>
        </is>
      </c>
      <c r="R77" s="10" t="n">
        <v>511</v>
      </c>
      <c r="S77" s="10" t="inlineStr">
        <is>
          <t>小燕鷗(LT)</t>
        </is>
      </c>
      <c r="T77" s="10" t="inlineStr">
        <is>
          <t>L83</t>
        </is>
      </c>
      <c r="U77" s="11" t="n">
        <v>2</v>
      </c>
      <c r="V77" s="10" t="inlineStr">
        <is>
          <t>(24.7112467, 121.8368239)</t>
        </is>
      </c>
      <c r="W77" s="10" t="inlineStr">
        <is>
          <t>溪口沙洲</t>
        </is>
      </c>
    </row>
    <row r="78" ht="15.6" customHeight="1" thickBot="1">
      <c r="A78" s="10" t="inlineStr">
        <is>
          <t>L102</t>
        </is>
      </c>
      <c r="B78" s="10" t="inlineStr">
        <is>
          <t>溪口沙洲</t>
        </is>
      </c>
      <c r="C78" s="10" t="n"/>
      <c r="D78" s="10" t="n"/>
      <c r="E78" s="11" t="n">
        <v>3</v>
      </c>
      <c r="H78" t="inlineStr">
        <is>
          <t>L102</t>
        </is>
      </c>
      <c r="I78" t="n">
        <v>3</v>
      </c>
      <c r="J78" t="inlineStr">
        <is>
          <t>13:36 王天佑 新L102 3</t>
        </is>
      </c>
      <c r="O78" s="20">
        <f>IF(VLOOKUP(T78,$A$2:$E$785,1,FALSE) = T78, "_", "X")</f>
        <v/>
      </c>
      <c r="P78" s="11" t="inlineStr">
        <is>
          <t>2024/5/11 下午 1:22:50</t>
        </is>
      </c>
      <c r="Q78" s="10" t="inlineStr">
        <is>
          <t>臻</t>
        </is>
      </c>
      <c r="R78" s="10" t="n">
        <v>511</v>
      </c>
      <c r="S78" s="10" t="inlineStr">
        <is>
          <t>小燕鷗(LT)</t>
        </is>
      </c>
      <c r="T78" s="10" t="inlineStr">
        <is>
          <t>L111</t>
        </is>
      </c>
      <c r="U78" s="11" t="n">
        <v>1</v>
      </c>
      <c r="V78" s="10" t="inlineStr">
        <is>
          <t>(24.7093830, 121.8368269)</t>
        </is>
      </c>
      <c r="W78" s="10" t="inlineStr">
        <is>
          <t>溪口沙洲</t>
        </is>
      </c>
    </row>
    <row r="79" ht="15.6" customHeight="1" thickBot="1">
      <c r="A79" s="10" t="inlineStr">
        <is>
          <t>L52</t>
        </is>
      </c>
      <c r="B79" s="10" t="inlineStr">
        <is>
          <t>溪口沙洲</t>
        </is>
      </c>
      <c r="C79" s="10" t="n"/>
      <c r="D79" s="10" t="n"/>
      <c r="E79" s="11" t="n">
        <v>2</v>
      </c>
      <c r="H79" t="inlineStr">
        <is>
          <t>L52</t>
        </is>
      </c>
      <c r="I79" t="n">
        <v>2</v>
      </c>
      <c r="J79" t="inlineStr">
        <is>
          <t>13:36 line湧現 新L52 2顆</t>
        </is>
      </c>
      <c r="O79" s="20">
        <f>IF(VLOOKUP(T79,$A$2:$E$785,1,FALSE) = T79, "_", "X")</f>
        <v/>
      </c>
      <c r="P79" s="11" t="inlineStr">
        <is>
          <t>2024/5/11 下午 1:24:02</t>
        </is>
      </c>
      <c r="Q79" s="10" t="inlineStr">
        <is>
          <t>介</t>
        </is>
      </c>
      <c r="R79" s="10" t="n">
        <v>511</v>
      </c>
      <c r="S79" s="10" t="inlineStr">
        <is>
          <t>小燕鷗(LT)</t>
        </is>
      </c>
      <c r="T79" s="10" t="inlineStr">
        <is>
          <t>L141</t>
        </is>
      </c>
      <c r="U79" s="11" t="n">
        <v>2</v>
      </c>
      <c r="V79" s="10" t="inlineStr">
        <is>
          <t>24.709278,121.837010</t>
        </is>
      </c>
      <c r="W79" s="10" t="inlineStr">
        <is>
          <t>溪口沙洲</t>
        </is>
      </c>
    </row>
    <row r="80" ht="15.6" customHeight="1" thickBot="1">
      <c r="A80" s="10" t="inlineStr">
        <is>
          <t>L89</t>
        </is>
      </c>
      <c r="B80" s="10" t="inlineStr">
        <is>
          <t>溪口沙洲</t>
        </is>
      </c>
      <c r="C80" s="10" t="n"/>
      <c r="D80" s="10" t="n"/>
      <c r="E80" s="11" t="n">
        <v>2</v>
      </c>
      <c r="H80" t="inlineStr">
        <is>
          <t>L89</t>
        </is>
      </c>
      <c r="I80" t="n">
        <v>2</v>
      </c>
      <c r="J80" t="inlineStr">
        <is>
          <t>13:35 陳彥廷 ひこ 新L89,2</t>
        </is>
      </c>
      <c r="O80" s="20">
        <f>IF(VLOOKUP(T80,$A$2:$E$785,1,FALSE) = T80, "_", "X")</f>
        <v/>
      </c>
      <c r="P80" s="11" t="inlineStr">
        <is>
          <t>2024/5/11 下午 1:24:08</t>
        </is>
      </c>
      <c r="Q80" s="10" t="inlineStr">
        <is>
          <t>賴擁憲</t>
        </is>
      </c>
      <c r="R80" s="10" t="n">
        <v>511</v>
      </c>
      <c r="S80" s="10" t="inlineStr">
        <is>
          <t>小燕鷗(LT)</t>
        </is>
      </c>
      <c r="T80" s="10" t="inlineStr">
        <is>
          <t>L55</t>
        </is>
      </c>
      <c r="U80" s="11" t="n">
        <v>1</v>
      </c>
      <c r="V80" s="10" t="inlineStr">
        <is>
          <t>24.710242,121.836033</t>
        </is>
      </c>
      <c r="W80" s="10" t="inlineStr">
        <is>
          <t>溪口沙洲</t>
        </is>
      </c>
    </row>
    <row r="81" ht="15.6" customHeight="1" thickBot="1">
      <c r="A81" s="10" t="inlineStr">
        <is>
          <t>L90</t>
        </is>
      </c>
      <c r="B81" s="10" t="inlineStr">
        <is>
          <t>溪口沙洲</t>
        </is>
      </c>
      <c r="C81" s="10" t="n"/>
      <c r="D81" s="10" t="n"/>
      <c r="E81" s="11" t="n">
        <v>2</v>
      </c>
      <c r="H81" t="inlineStr">
        <is>
          <t>L90</t>
        </is>
      </c>
      <c r="I81" t="n">
        <v>2</v>
      </c>
      <c r="J81" t="inlineStr">
        <is>
          <t>13:36 陳彥廷 ひこ 新L90,2</t>
        </is>
      </c>
      <c r="O81" s="20">
        <f>IF(VLOOKUP(T81,$A$2:$E$785,1,FALSE) = T81, "_", "X")</f>
        <v/>
      </c>
      <c r="P81" s="11" t="inlineStr">
        <is>
          <t>2024/5/11 下午 1:26:36</t>
        </is>
      </c>
      <c r="Q81" s="10" t="inlineStr">
        <is>
          <t>臻</t>
        </is>
      </c>
      <c r="R81" s="10" t="n">
        <v>511</v>
      </c>
      <c r="S81" s="10" t="inlineStr">
        <is>
          <t>小燕鷗(LT)</t>
        </is>
      </c>
      <c r="T81" s="10" t="inlineStr">
        <is>
          <t>L112</t>
        </is>
      </c>
      <c r="U81" s="11" t="n">
        <v>2</v>
      </c>
      <c r="V81" s="10" t="inlineStr">
        <is>
          <t>(24.7095036, 121.8369671)</t>
        </is>
      </c>
      <c r="W81" s="10" t="inlineStr">
        <is>
          <t>溪口沙洲</t>
        </is>
      </c>
    </row>
    <row r="82" ht="15.6" customHeight="1" thickBot="1">
      <c r="A82" s="10" t="inlineStr">
        <is>
          <t>L51</t>
        </is>
      </c>
      <c r="B82" s="10" t="inlineStr">
        <is>
          <t>溪口沙洲</t>
        </is>
      </c>
      <c r="C82" s="10" t="n"/>
      <c r="D82" s="10" t="n"/>
      <c r="E82" s="11" t="n">
        <v>1</v>
      </c>
      <c r="H82" t="inlineStr">
        <is>
          <t>L51</t>
        </is>
      </c>
      <c r="I82" t="n">
        <v>1</v>
      </c>
      <c r="J82" t="inlineStr">
        <is>
          <t>13:36 line湧現 新L51 1顆</t>
        </is>
      </c>
      <c r="O82" s="20">
        <f>IF(VLOOKUP(T82,$A$2:$E$785,1,FALSE) = T82, "_", "X")</f>
        <v/>
      </c>
      <c r="P82" s="11" t="inlineStr">
        <is>
          <t>2024/5/11 下午 1:26:48</t>
        </is>
      </c>
      <c r="Q82" s="10" t="inlineStr">
        <is>
          <t>江支寬</t>
        </is>
      </c>
      <c r="R82" s="10" t="n">
        <v>511</v>
      </c>
      <c r="S82" s="10" t="inlineStr">
        <is>
          <t>小燕鷗(LT)</t>
        </is>
      </c>
      <c r="T82" s="10" t="inlineStr">
        <is>
          <t>L71</t>
        </is>
      </c>
      <c r="U82" s="11" t="n">
        <v>1</v>
      </c>
      <c r="V82" s="10" t="inlineStr">
        <is>
          <t>(24.7096723, 121.8357923)</t>
        </is>
      </c>
      <c r="W82" s="10" t="inlineStr">
        <is>
          <t>溪口沙洲</t>
        </is>
      </c>
    </row>
    <row r="83" ht="15.6" customHeight="1" thickBot="1">
      <c r="A83" s="10" t="inlineStr">
        <is>
          <t>L91</t>
        </is>
      </c>
      <c r="B83" s="10" t="inlineStr">
        <is>
          <t>溪口沙洲</t>
        </is>
      </c>
      <c r="C83" s="10" t="n"/>
      <c r="D83" s="10" t="n"/>
      <c r="E83" s="11" t="n">
        <v>1</v>
      </c>
      <c r="H83" t="inlineStr">
        <is>
          <t>L91</t>
        </is>
      </c>
      <c r="I83" t="n">
        <v>1</v>
      </c>
      <c r="J83" t="inlineStr">
        <is>
          <t>13:37 陳彥廷 ひこ 新L91,1</t>
        </is>
      </c>
      <c r="O83" s="20">
        <f>IF(VLOOKUP(T83,$A$2:$E$785,1,FALSE) = T83, "_", "X")</f>
        <v/>
      </c>
      <c r="P83" s="11" t="inlineStr">
        <is>
          <t>2024/5/11 下午 1:26:56</t>
        </is>
      </c>
      <c r="Q83" s="10" t="inlineStr">
        <is>
          <t>彥</t>
        </is>
      </c>
      <c r="R83" s="10" t="n">
        <v>511</v>
      </c>
      <c r="S83" s="10" t="inlineStr">
        <is>
          <t>小燕鷗(LT)</t>
        </is>
      </c>
      <c r="T83" s="10" t="inlineStr">
        <is>
          <t>L84</t>
        </is>
      </c>
      <c r="U83" s="11" t="n">
        <v>1</v>
      </c>
      <c r="V83" s="10" t="inlineStr">
        <is>
          <t>(24.7105461, 121.8356880)</t>
        </is>
      </c>
      <c r="W83" s="10" t="inlineStr">
        <is>
          <t>溪口沙洲</t>
        </is>
      </c>
    </row>
    <row r="84" ht="15.6" customHeight="1" thickBot="1">
      <c r="A84" s="10" t="inlineStr">
        <is>
          <t>L103</t>
        </is>
      </c>
      <c r="B84" s="10" t="inlineStr">
        <is>
          <t>溪口沙洲</t>
        </is>
      </c>
      <c r="C84" s="10" t="n"/>
      <c r="D84" s="10" t="n"/>
      <c r="E84" s="11" t="n">
        <v>2</v>
      </c>
      <c r="H84" t="inlineStr">
        <is>
          <t>L103</t>
        </is>
      </c>
      <c r="I84" t="n">
        <v>2</v>
      </c>
      <c r="J84" t="inlineStr">
        <is>
          <t>13:38 王天佑 新L103 2</t>
        </is>
      </c>
      <c r="O84" s="20">
        <f>IF(VLOOKUP(T84,$A$2:$E$785,1,FALSE) = T84, "_", "X")</f>
        <v/>
      </c>
      <c r="P84" s="11" t="inlineStr">
        <is>
          <t>2024/5/11 下午 1:27:12</t>
        </is>
      </c>
      <c r="Q84" s="10" t="inlineStr">
        <is>
          <t>天佑</t>
        </is>
      </c>
      <c r="R84" s="10" t="n">
        <v>511</v>
      </c>
      <c r="S84" s="10" t="inlineStr">
        <is>
          <t>小燕鷗(LT)</t>
        </is>
      </c>
      <c r="T84" s="10" t="inlineStr">
        <is>
          <t>L101</t>
        </is>
      </c>
      <c r="U84" s="11" t="n">
        <v>2</v>
      </c>
      <c r="V84" s="10" t="inlineStr">
        <is>
          <t>(24.7110295, 121.8359860)</t>
        </is>
      </c>
      <c r="W84" s="10" t="inlineStr">
        <is>
          <t>溪口沙洲</t>
        </is>
      </c>
    </row>
    <row r="85" ht="15.6" customHeight="1" thickBot="1">
      <c r="A85" s="10" t="inlineStr">
        <is>
          <t>L142</t>
        </is>
      </c>
      <c r="B85" s="10" t="inlineStr">
        <is>
          <t>溪口沙洲</t>
        </is>
      </c>
      <c r="C85" s="10" t="n"/>
      <c r="D85" s="10" t="n"/>
      <c r="E85" s="11" t="n">
        <v>3</v>
      </c>
      <c r="H85" t="inlineStr">
        <is>
          <t>L142</t>
        </is>
      </c>
      <c r="I85" t="n">
        <v>3</v>
      </c>
      <c r="J85" t="inlineStr">
        <is>
          <t>13:38 陳介鵬(Satit) 新 L142,3</t>
        </is>
      </c>
      <c r="O85" s="20">
        <f>IF(VLOOKUP(T85,$A$2:$E$785,1,FALSE) = T85, "_", "X")</f>
        <v/>
      </c>
      <c r="P85" s="11" t="inlineStr">
        <is>
          <t>2024/5/11 下午 1:28:07</t>
        </is>
      </c>
      <c r="Q85" s="10" t="inlineStr">
        <is>
          <t>鄭秋香</t>
        </is>
      </c>
      <c r="R85" s="10" t="n">
        <v>511</v>
      </c>
      <c r="S85" s="10" t="inlineStr">
        <is>
          <t>小燕鷗(LT)</t>
        </is>
      </c>
      <c r="T85" s="10" t="inlineStr">
        <is>
          <t>L72</t>
        </is>
      </c>
      <c r="U85" s="11" t="n">
        <v>3</v>
      </c>
      <c r="V85" s="10" t="inlineStr">
        <is>
          <t>(24.7096522, 121.8359126)</t>
        </is>
      </c>
      <c r="W85" s="10" t="inlineStr">
        <is>
          <t>溪口沙洲</t>
        </is>
      </c>
    </row>
    <row r="86" ht="15.6" customHeight="1" thickBot="1">
      <c r="A86" s="10" t="inlineStr">
        <is>
          <t>L53</t>
        </is>
      </c>
      <c r="B86" s="10" t="inlineStr">
        <is>
          <t>溪口沙洲</t>
        </is>
      </c>
      <c r="C86" s="10" t="n"/>
      <c r="D86" s="10" t="n"/>
      <c r="E86" s="11" t="n">
        <v>2</v>
      </c>
      <c r="H86" t="inlineStr">
        <is>
          <t>L53</t>
        </is>
      </c>
      <c r="I86" t="n">
        <v>2</v>
      </c>
      <c r="J86" t="inlineStr">
        <is>
          <t>13:39 line湧現 新L53 2顆</t>
        </is>
      </c>
      <c r="O86" s="20">
        <f>IF(VLOOKUP(T86,$A$2:$E$785,1,FALSE) = T86, "_", "X")</f>
        <v/>
      </c>
      <c r="P86" s="11" t="inlineStr">
        <is>
          <t>2024/5/11 下午 1:30:18</t>
        </is>
      </c>
      <c r="Q86" s="10" t="inlineStr">
        <is>
          <t>彥</t>
        </is>
      </c>
      <c r="R86" s="10" t="n">
        <v>511</v>
      </c>
      <c r="S86" s="10" t="inlineStr">
        <is>
          <t>小燕鷗(LT)</t>
        </is>
      </c>
      <c r="T86" s="10" t="inlineStr">
        <is>
          <t>L85</t>
        </is>
      </c>
      <c r="U86" s="11" t="n">
        <v>1</v>
      </c>
      <c r="V86" s="10" t="inlineStr">
        <is>
          <t>(24.7115065, 121.8353279)</t>
        </is>
      </c>
      <c r="W86" s="10" t="inlineStr">
        <is>
          <t>溪口沙洲</t>
        </is>
      </c>
    </row>
    <row r="87" ht="15.6" customHeight="1" thickBot="1">
      <c r="A87" s="10" t="inlineStr">
        <is>
          <t>L113</t>
        </is>
      </c>
      <c r="B87" s="10" t="inlineStr">
        <is>
          <t>溪口沙洲</t>
        </is>
      </c>
      <c r="C87" s="10" t="n"/>
      <c r="D87" s="10" t="n"/>
      <c r="E87" s="11" t="n">
        <v>1</v>
      </c>
      <c r="H87" t="inlineStr">
        <is>
          <t>L113</t>
        </is>
      </c>
      <c r="I87" t="n">
        <v>1</v>
      </c>
      <c r="J87" t="inlineStr">
        <is>
          <t>13:38 +臻 新L113 1</t>
        </is>
      </c>
      <c r="O87" s="20">
        <f>IF(VLOOKUP(T87,$A$2:$E$785,1,FALSE) = T87, "_", "X")</f>
        <v/>
      </c>
      <c r="P87" s="11" t="inlineStr">
        <is>
          <t>2024/5/11 下午 1:31:44</t>
        </is>
      </c>
      <c r="Q87" s="10" t="inlineStr">
        <is>
          <t>彥</t>
        </is>
      </c>
      <c r="R87" s="10" t="n">
        <v>511</v>
      </c>
      <c r="S87" s="10" t="inlineStr">
        <is>
          <t>小燕鷗(LT)</t>
        </is>
      </c>
      <c r="T87" s="10" t="inlineStr">
        <is>
          <t>L86</t>
        </is>
      </c>
      <c r="U87" s="11" t="n">
        <v>1</v>
      </c>
      <c r="V87" s="10" t="inlineStr">
        <is>
          <t>(24.7114915, 121.8354489)</t>
        </is>
      </c>
      <c r="W87" s="10" t="inlineStr">
        <is>
          <t>溪口沙洲</t>
        </is>
      </c>
    </row>
    <row r="88" ht="15.6" customHeight="1" thickBot="1">
      <c r="A88" s="10" t="inlineStr">
        <is>
          <t>L104</t>
        </is>
      </c>
      <c r="B88" s="10" t="inlineStr">
        <is>
          <t>溪口沙洲</t>
        </is>
      </c>
      <c r="C88" s="10" t="n"/>
      <c r="D88" s="10" t="n"/>
      <c r="E88" s="11" t="n">
        <v>1</v>
      </c>
      <c r="H88" t="inlineStr">
        <is>
          <t>L104</t>
        </is>
      </c>
      <c r="I88" t="n">
        <v>1</v>
      </c>
      <c r="J88" t="inlineStr">
        <is>
          <t>13:41 王天佑 新L104 1</t>
        </is>
      </c>
      <c r="O88" s="20">
        <f>IF(VLOOKUP(T88,$A$2:$E$785,1,FALSE) = T88, "_", "X")</f>
        <v/>
      </c>
      <c r="P88" s="11" t="inlineStr">
        <is>
          <t>2024/5/11 下午 1:32:55</t>
        </is>
      </c>
      <c r="Q88" s="10" t="inlineStr">
        <is>
          <t>莊浩然</t>
        </is>
      </c>
      <c r="R88" s="10" t="n">
        <v>511</v>
      </c>
      <c r="S88" s="10" t="inlineStr">
        <is>
          <t>小燕鷗(LT)</t>
        </is>
      </c>
      <c r="T88" s="10" t="inlineStr">
        <is>
          <t>L87</t>
        </is>
      </c>
      <c r="U88" s="11" t="n">
        <v>1</v>
      </c>
      <c r="V88" s="10" t="inlineStr">
        <is>
          <t>(24.7115692, 121.8354268)</t>
        </is>
      </c>
      <c r="W88" s="10" t="inlineStr">
        <is>
          <t>溪口沙洲</t>
        </is>
      </c>
    </row>
    <row r="89" ht="15.6" customHeight="1" thickBot="1">
      <c r="A89" s="10" t="inlineStr">
        <is>
          <t>L74</t>
        </is>
      </c>
      <c r="B89" s="10" t="inlineStr">
        <is>
          <t>溪口沙洲</t>
        </is>
      </c>
      <c r="C89" s="10" t="n"/>
      <c r="D89" s="10" t="n"/>
      <c r="E89" s="11" t="n">
        <v>1</v>
      </c>
      <c r="H89" t="inlineStr">
        <is>
          <t>L74</t>
        </is>
      </c>
      <c r="I89" t="n">
        <v>1</v>
      </c>
      <c r="J89" t="inlineStr">
        <is>
          <t>13:43 江支寬 l新L74-1</t>
        </is>
      </c>
      <c r="O89" s="20">
        <f>IF(VLOOKUP(T89,$A$2:$E$785,1,FALSE) = T89, "_", "X")</f>
        <v/>
      </c>
      <c r="P89" s="11" t="inlineStr">
        <is>
          <t>2024/5/11 下午 1:34:00</t>
        </is>
      </c>
      <c r="Q89" s="10" t="inlineStr">
        <is>
          <t>江支寬</t>
        </is>
      </c>
      <c r="R89" s="10" t="n">
        <v>511</v>
      </c>
      <c r="S89" s="10" t="inlineStr">
        <is>
          <t>小燕鷗(LT)</t>
        </is>
      </c>
      <c r="T89" s="10" t="inlineStr">
        <is>
          <t>L73</t>
        </is>
      </c>
      <c r="U89" s="11" t="n">
        <v>1</v>
      </c>
      <c r="V89" s="10" t="inlineStr">
        <is>
          <t>(24.7105078, 121.8354654)</t>
        </is>
      </c>
      <c r="W89" s="10" t="inlineStr">
        <is>
          <t>溪口沙洲</t>
        </is>
      </c>
    </row>
    <row r="90" ht="15.6" customHeight="1" thickBot="1">
      <c r="A90" s="10" t="inlineStr">
        <is>
          <t>L92</t>
        </is>
      </c>
      <c r="B90" s="10" t="inlineStr">
        <is>
          <t>溪口沙洲</t>
        </is>
      </c>
      <c r="C90" s="10" t="n"/>
      <c r="D90" s="10" t="n"/>
      <c r="E90" s="11" t="n">
        <v>2</v>
      </c>
      <c r="O90" s="20">
        <f>IF(VLOOKUP(T90,$A$2:$E$785,1,FALSE) = T90, "_", "X")</f>
        <v/>
      </c>
      <c r="P90" s="11" t="inlineStr">
        <is>
          <t>2024/5/11 下午 1:34:28</t>
        </is>
      </c>
      <c r="Q90" s="10" t="inlineStr">
        <is>
          <t>莊浩然</t>
        </is>
      </c>
      <c r="R90" s="10" t="n">
        <v>511</v>
      </c>
      <c r="S90" s="10" t="inlineStr">
        <is>
          <t>小燕鷗(LT)</t>
        </is>
      </c>
      <c r="T90" s="10" t="inlineStr">
        <is>
          <t>L88</t>
        </is>
      </c>
      <c r="U90" s="11" t="n">
        <v>1</v>
      </c>
      <c r="V90" s="10" t="inlineStr">
        <is>
          <t>(24.7115933, 121.8354811)</t>
        </is>
      </c>
      <c r="W90" s="10" t="inlineStr">
        <is>
          <t>溪口沙洲</t>
        </is>
      </c>
    </row>
    <row r="91" ht="15.6" customHeight="1" thickBot="1">
      <c r="A91" s="10" t="inlineStr">
        <is>
          <t>L54</t>
        </is>
      </c>
      <c r="B91" s="10" t="inlineStr">
        <is>
          <t>溪口沙洲</t>
        </is>
      </c>
      <c r="C91" s="10" t="n"/>
      <c r="D91" s="10" t="n"/>
      <c r="E91" s="11" t="n">
        <v>2</v>
      </c>
      <c r="H91" t="inlineStr">
        <is>
          <t>L54</t>
        </is>
      </c>
      <c r="I91" t="n">
        <v>2</v>
      </c>
      <c r="J91" t="inlineStr">
        <is>
          <t>13:42 line湧現 新L54 2顆</t>
        </is>
      </c>
      <c r="O91" s="20">
        <f>IF(VLOOKUP(T91,$A$2:$E$785,1,FALSE) = T91, "_", "X")</f>
        <v/>
      </c>
      <c r="P91" s="11" t="inlineStr">
        <is>
          <t>2024/5/11 下午 1:34:48</t>
        </is>
      </c>
      <c r="Q91" s="10" t="inlineStr">
        <is>
          <t>天佑</t>
        </is>
      </c>
      <c r="R91" s="10" t="n">
        <v>511</v>
      </c>
      <c r="S91" s="10" t="inlineStr">
        <is>
          <t>小燕鷗(LT)</t>
        </is>
      </c>
      <c r="T91" s="10" t="inlineStr">
        <is>
          <t>L102</t>
        </is>
      </c>
      <c r="U91" s="11" t="n">
        <v>3</v>
      </c>
      <c r="V91" s="10" t="inlineStr">
        <is>
          <t>(24.7113225, 121.8359689)</t>
        </is>
      </c>
      <c r="W91" s="10" t="inlineStr">
        <is>
          <t>溪口沙洲</t>
        </is>
      </c>
    </row>
    <row r="92" ht="15.6" customHeight="1" thickBot="1">
      <c r="A92" s="10" t="inlineStr">
        <is>
          <t>L105</t>
        </is>
      </c>
      <c r="B92" s="10" t="inlineStr">
        <is>
          <t>溪口沙洲</t>
        </is>
      </c>
      <c r="C92" s="10" t="n"/>
      <c r="D92" s="10" t="n"/>
      <c r="E92" s="11" t="n">
        <v>2</v>
      </c>
      <c r="H92" t="inlineStr">
        <is>
          <t>L105</t>
        </is>
      </c>
      <c r="I92" t="n">
        <v>2</v>
      </c>
      <c r="J92" t="inlineStr">
        <is>
          <t>13:43 王天佑 新L105 2</t>
        </is>
      </c>
      <c r="O92" s="20">
        <f>IF(VLOOKUP(T92,$A$2:$E$785,1,FALSE) = T92, "_", "X")</f>
        <v/>
      </c>
      <c r="P92" s="11" t="inlineStr">
        <is>
          <t>2024/5/11 下午 1:34:48</t>
        </is>
      </c>
      <c r="Q92" s="10" t="inlineStr">
        <is>
          <t>賴擁憲</t>
        </is>
      </c>
      <c r="R92" s="10" t="n">
        <v>511</v>
      </c>
      <c r="S92" s="10" t="inlineStr">
        <is>
          <t>小燕鷗(LT)</t>
        </is>
      </c>
      <c r="T92" s="10" t="inlineStr">
        <is>
          <t>L52</t>
        </is>
      </c>
      <c r="U92" s="11" t="n">
        <v>2</v>
      </c>
      <c r="V92" s="10" t="inlineStr">
        <is>
          <t>24.711336,121.835839</t>
        </is>
      </c>
      <c r="W92" s="10" t="inlineStr">
        <is>
          <t>溪口沙洲</t>
        </is>
      </c>
    </row>
    <row r="93" ht="15.6" customHeight="1" thickBot="1">
      <c r="A93" s="10" t="inlineStr">
        <is>
          <t>L143</t>
        </is>
      </c>
      <c r="B93" s="10" t="inlineStr">
        <is>
          <t>溪口沙洲</t>
        </is>
      </c>
      <c r="C93" s="10" t="n"/>
      <c r="D93" s="10" t="n"/>
      <c r="E93" s="11" t="n">
        <v>3</v>
      </c>
      <c r="H93" t="inlineStr">
        <is>
          <t>L143</t>
        </is>
      </c>
      <c r="I93" t="n">
        <v>3</v>
      </c>
      <c r="J93" t="inlineStr">
        <is>
          <t>13:44 陳介鵬(Satit) 新 L143,3</t>
        </is>
      </c>
      <c r="O93" s="20">
        <f>IF(VLOOKUP(T93,$A$2:$E$785,1,FALSE) = T93, "_", "X")</f>
        <v/>
      </c>
      <c r="P93" s="11" t="inlineStr">
        <is>
          <t>2024/5/11 下午 1:35:19</t>
        </is>
      </c>
      <c r="Q93" s="10" t="inlineStr">
        <is>
          <t>莊浩然</t>
        </is>
      </c>
      <c r="R93" s="10" t="n">
        <v>511</v>
      </c>
      <c r="S93" s="10" t="inlineStr">
        <is>
          <t>小燕鷗(LT)</t>
        </is>
      </c>
      <c r="T93" s="10" t="inlineStr">
        <is>
          <t>L89</t>
        </is>
      </c>
      <c r="U93" s="11" t="n">
        <v>2</v>
      </c>
      <c r="V93" s="10" t="inlineStr">
        <is>
          <t>(24.7115403, 121.8355837)</t>
        </is>
      </c>
      <c r="W93" s="10" t="inlineStr">
        <is>
          <t>溪口沙洲</t>
        </is>
      </c>
    </row>
    <row r="94" ht="15.6" customHeight="1" thickBot="1">
      <c r="A94" s="10" t="inlineStr">
        <is>
          <t>L93</t>
        </is>
      </c>
      <c r="B94" s="10" t="inlineStr">
        <is>
          <t>溪口沙洲</t>
        </is>
      </c>
      <c r="C94" s="10" t="n"/>
      <c r="D94" s="10" t="n"/>
      <c r="E94" s="11" t="n">
        <v>1</v>
      </c>
      <c r="H94" t="inlineStr">
        <is>
          <t>L93</t>
        </is>
      </c>
      <c r="I94" t="n">
        <v>1</v>
      </c>
      <c r="J94" t="inlineStr">
        <is>
          <t>13:43 陳彥廷 ひこ 新L93-1</t>
        </is>
      </c>
      <c r="O94" s="20">
        <f>IF(VLOOKUP(T94,$A$2:$E$785,1,FALSE) = T94, "_", "X")</f>
        <v/>
      </c>
      <c r="P94" s="11" t="inlineStr">
        <is>
          <t>2024/5/11 下午 1:36:34</t>
        </is>
      </c>
      <c r="Q94" s="10" t="inlineStr">
        <is>
          <t>莊浩然</t>
        </is>
      </c>
      <c r="R94" s="10" t="n">
        <v>511</v>
      </c>
      <c r="S94" s="10" t="inlineStr">
        <is>
          <t>小燕鷗(LT)</t>
        </is>
      </c>
      <c r="T94" s="10" t="inlineStr">
        <is>
          <t>L90</t>
        </is>
      </c>
      <c r="U94" s="11" t="n">
        <v>2</v>
      </c>
      <c r="V94" s="10" t="inlineStr">
        <is>
          <t>(24.7115994, 121.8355244)</t>
        </is>
      </c>
      <c r="W94" s="10" t="inlineStr">
        <is>
          <t>溪口沙洲</t>
        </is>
      </c>
    </row>
    <row r="95" ht="15.6" customHeight="1" thickBot="1">
      <c r="A95" s="10" t="inlineStr">
        <is>
          <t>L114</t>
        </is>
      </c>
      <c r="B95" s="10" t="inlineStr">
        <is>
          <t>溪口沙洲</t>
        </is>
      </c>
      <c r="C95" s="10" t="n"/>
      <c r="D95" s="10" t="n"/>
      <c r="E95" s="11" t="n">
        <v>2</v>
      </c>
      <c r="H95" t="inlineStr">
        <is>
          <t>L114</t>
        </is>
      </c>
      <c r="I95" t="n">
        <v>2</v>
      </c>
      <c r="J95" t="inlineStr">
        <is>
          <t>13:43 +臻 新L114 2</t>
        </is>
      </c>
      <c r="O95" s="20">
        <f>IF(VLOOKUP(T95,$A$2:$E$785,1,FALSE) = T95, "_", "X")</f>
        <v/>
      </c>
      <c r="P95" s="11" t="inlineStr">
        <is>
          <t>2024/5/11 下午 1:37:12</t>
        </is>
      </c>
      <c r="Q95" s="10" t="inlineStr">
        <is>
          <t>鄭秋香</t>
        </is>
      </c>
      <c r="R95" s="10" t="n">
        <v>511</v>
      </c>
      <c r="S95" s="10" t="inlineStr">
        <is>
          <t>東方環頸鴴(KP)</t>
        </is>
      </c>
      <c r="T95" s="10" t="inlineStr">
        <is>
          <t>KP17</t>
        </is>
      </c>
      <c r="U95" s="10" t="inlineStr">
        <is>
          <t>2雛1蛋</t>
        </is>
      </c>
      <c r="V95" s="10" t="inlineStr">
        <is>
          <t>(24.7106366, 121.8354647)</t>
        </is>
      </c>
      <c r="W95" s="10" t="inlineStr">
        <is>
          <t>溪口沙洲</t>
        </is>
      </c>
    </row>
    <row r="96" ht="15.6" customHeight="1" thickBot="1">
      <c r="A96" s="10" t="inlineStr">
        <is>
          <t>L106</t>
        </is>
      </c>
      <c r="B96" s="10" t="inlineStr">
        <is>
          <t>溪口沙洲</t>
        </is>
      </c>
      <c r="C96" s="10" t="n"/>
      <c r="D96" s="10" t="n"/>
      <c r="E96" s="11" t="n">
        <v>1</v>
      </c>
      <c r="H96" t="inlineStr">
        <is>
          <t>L106</t>
        </is>
      </c>
      <c r="I96" t="n">
        <v>1</v>
      </c>
      <c r="J96" t="inlineStr">
        <is>
          <t>13:47 王天佑 新L106 1</t>
        </is>
      </c>
      <c r="O96" s="20">
        <f>IF(VLOOKUP(T96,$A$2:$E$785,1,FALSE) = T96, "_", "X")</f>
        <v/>
      </c>
      <c r="P96" s="11" t="inlineStr">
        <is>
          <t>2024/5/11 下午 1:37:33</t>
        </is>
      </c>
      <c r="Q96" s="10" t="inlineStr">
        <is>
          <t>賴擁憲</t>
        </is>
      </c>
      <c r="R96" s="10" t="n">
        <v>511</v>
      </c>
      <c r="S96" s="10" t="inlineStr">
        <is>
          <t>小燕鷗(LT)</t>
        </is>
      </c>
      <c r="T96" s="10" t="inlineStr">
        <is>
          <t>L51</t>
        </is>
      </c>
      <c r="U96" s="11" t="n">
        <v>1</v>
      </c>
      <c r="V96" s="10" t="inlineStr">
        <is>
          <t>24.711506,121.835593</t>
        </is>
      </c>
      <c r="W96" s="10" t="inlineStr">
        <is>
          <t>溪口沙洲</t>
        </is>
      </c>
    </row>
    <row r="97" ht="15.6" customHeight="1" thickBot="1">
      <c r="A97" s="10" t="inlineStr">
        <is>
          <t>L56</t>
        </is>
      </c>
      <c r="B97" s="10" t="inlineStr">
        <is>
          <t>溪口沙洲</t>
        </is>
      </c>
      <c r="C97" s="10" t="n"/>
      <c r="D97" s="10" t="n"/>
      <c r="E97" s="11" t="n">
        <v>1</v>
      </c>
      <c r="H97" t="inlineStr">
        <is>
          <t>L56</t>
        </is>
      </c>
      <c r="I97" t="n">
        <v>1</v>
      </c>
      <c r="J97" t="inlineStr">
        <is>
          <t>13:44 line湧現 新L56 1顆</t>
        </is>
      </c>
      <c r="O97" s="20">
        <f>IF(VLOOKUP(T97,$A$2:$E$785,1,FALSE) = T97, "_", "X")</f>
        <v/>
      </c>
      <c r="P97" s="11" t="inlineStr">
        <is>
          <t>2024/5/11 下午 1:37:39</t>
        </is>
      </c>
      <c r="Q97" s="10" t="inlineStr">
        <is>
          <t>彥</t>
        </is>
      </c>
      <c r="R97" s="10" t="n">
        <v>511</v>
      </c>
      <c r="S97" s="10" t="inlineStr">
        <is>
          <t>小燕鷗(LT)</t>
        </is>
      </c>
      <c r="T97" s="10" t="inlineStr">
        <is>
          <t>L91</t>
        </is>
      </c>
      <c r="U97" s="11" t="n">
        <v>1</v>
      </c>
      <c r="V97" s="10" t="inlineStr">
        <is>
          <t>(24.7114507, 121.8355572)</t>
        </is>
      </c>
      <c r="W97" s="10" t="inlineStr">
        <is>
          <t>溪口沙洲</t>
        </is>
      </c>
    </row>
    <row r="98" ht="15.6" customHeight="1" thickBot="1">
      <c r="A98" s="10" t="inlineStr">
        <is>
          <t>L107</t>
        </is>
      </c>
      <c r="B98" s="10" t="inlineStr">
        <is>
          <t>溪口沙洲</t>
        </is>
      </c>
      <c r="C98" s="10" t="n"/>
      <c r="D98" s="10" t="n"/>
      <c r="E98" s="11" t="n">
        <v>2</v>
      </c>
      <c r="H98" t="inlineStr">
        <is>
          <t>L107</t>
        </is>
      </c>
      <c r="I98" t="n">
        <v>2</v>
      </c>
      <c r="J98" t="inlineStr">
        <is>
          <t>13:47 王天佑 新L107 2</t>
        </is>
      </c>
      <c r="O98" s="20">
        <f>IF(VLOOKUP(T98,$A$2:$E$785,1,FALSE) = T98, "_", "X")</f>
        <v/>
      </c>
      <c r="P98" s="11" t="inlineStr">
        <is>
          <t>2024/5/11 下午 1:38:59</t>
        </is>
      </c>
      <c r="Q98" s="10" t="inlineStr">
        <is>
          <t>天佑</t>
        </is>
      </c>
      <c r="R98" s="10" t="n">
        <v>511</v>
      </c>
      <c r="S98" s="10" t="inlineStr">
        <is>
          <t>小燕鷗(LT)</t>
        </is>
      </c>
      <c r="T98" s="10" t="inlineStr">
        <is>
          <t>L103</t>
        </is>
      </c>
      <c r="U98" s="11" t="n">
        <v>2</v>
      </c>
      <c r="V98" s="10" t="inlineStr">
        <is>
          <t>(24.7115372, 121.8361175)</t>
        </is>
      </c>
      <c r="W98" s="10" t="inlineStr">
        <is>
          <t>溪口沙洲</t>
        </is>
      </c>
    </row>
    <row r="99" ht="15.6" customHeight="1" thickBot="1">
      <c r="A99" s="10" t="inlineStr">
        <is>
          <t>L115</t>
        </is>
      </c>
      <c r="B99" s="10" t="inlineStr">
        <is>
          <t>溪口沙洲</t>
        </is>
      </c>
      <c r="C99" s="10" t="n"/>
      <c r="D99" s="10" t="n"/>
      <c r="E99" s="11" t="n">
        <v>2</v>
      </c>
      <c r="H99" t="inlineStr">
        <is>
          <t>L115</t>
        </is>
      </c>
      <c r="I99" t="n">
        <v>2</v>
      </c>
      <c r="J99" t="inlineStr">
        <is>
          <t>13:46 +臻 新L115 2</t>
        </is>
      </c>
      <c r="O99" s="20">
        <f>IF(VLOOKUP(T99,$A$2:$E$785,1,FALSE) = T99, "_", "X")</f>
        <v/>
      </c>
      <c r="P99" s="11" t="inlineStr">
        <is>
          <t>2024/5/11 下午 1:40:12</t>
        </is>
      </c>
      <c r="Q99" s="10" t="inlineStr">
        <is>
          <t>介</t>
        </is>
      </c>
      <c r="R99" s="10" t="n">
        <v>511</v>
      </c>
      <c r="S99" s="10" t="inlineStr">
        <is>
          <t>小燕鷗(LT)</t>
        </is>
      </c>
      <c r="T99" s="10" t="inlineStr">
        <is>
          <t>L142</t>
        </is>
      </c>
      <c r="U99" s="11" t="n">
        <v>3</v>
      </c>
      <c r="V99" s="10" t="inlineStr">
        <is>
          <t>24.710789,121.836698</t>
        </is>
      </c>
      <c r="W99" s="10" t="inlineStr">
        <is>
          <t>溪口沙洲</t>
        </is>
      </c>
    </row>
    <row r="100" ht="15.6" customHeight="1" thickBot="1">
      <c r="A100" s="10" t="inlineStr">
        <is>
          <t>L94</t>
        </is>
      </c>
      <c r="B100" s="10" t="inlineStr">
        <is>
          <t>溪口沙洲</t>
        </is>
      </c>
      <c r="C100" s="10" t="n"/>
      <c r="D100" s="10" t="n"/>
      <c r="E100" s="11" t="n">
        <v>1</v>
      </c>
      <c r="H100" t="inlineStr">
        <is>
          <t>L94</t>
        </is>
      </c>
      <c r="I100" t="n">
        <v>1</v>
      </c>
      <c r="J100" t="inlineStr">
        <is>
          <t>13:47 陳彥廷 ひこ 新L94-1</t>
        </is>
      </c>
      <c r="O100" s="20">
        <f>IF(VLOOKUP(T100,$A$2:$E$785,1,FALSE) = T100, "_", "X")</f>
        <v/>
      </c>
      <c r="P100" s="11" t="inlineStr">
        <is>
          <t>2024/5/11 下午 1:40:14</t>
        </is>
      </c>
      <c r="Q100" s="10" t="inlineStr">
        <is>
          <t>賴擁憲</t>
        </is>
      </c>
      <c r="R100" s="10" t="n">
        <v>511</v>
      </c>
      <c r="S100" s="10" t="inlineStr">
        <is>
          <t>小燕鷗(LT)</t>
        </is>
      </c>
      <c r="T100" s="10" t="inlineStr">
        <is>
          <t>L53</t>
        </is>
      </c>
      <c r="U100" s="11" t="n">
        <v>2</v>
      </c>
      <c r="V100" s="10" t="inlineStr">
        <is>
          <t>24.711468,121.835518</t>
        </is>
      </c>
      <c r="W100" s="10" t="inlineStr">
        <is>
          <t>溪口沙洲</t>
        </is>
      </c>
    </row>
    <row r="101" ht="15.6" customHeight="1" thickBot="1">
      <c r="A101" s="10" t="inlineStr">
        <is>
          <t>L144</t>
        </is>
      </c>
      <c r="B101" s="10" t="inlineStr">
        <is>
          <t>溪口沙洲</t>
        </is>
      </c>
      <c r="C101" s="10" t="n"/>
      <c r="D101" s="10" t="n"/>
      <c r="E101" s="11" t="n">
        <v>1</v>
      </c>
      <c r="H101" t="inlineStr">
        <is>
          <t>L144</t>
        </is>
      </c>
      <c r="I101" t="n">
        <v>1</v>
      </c>
      <c r="J101" t="inlineStr">
        <is>
          <t>13:46 陳介鵬(Satit) 新L144 1</t>
        </is>
      </c>
      <c r="O101" s="20">
        <f>IF(VLOOKUP(T101,$A$2:$E$785,1,FALSE) = T101, "_", "X")</f>
        <v/>
      </c>
      <c r="P101" s="11" t="inlineStr">
        <is>
          <t>2024/5/11 下午 1:40:27</t>
        </is>
      </c>
      <c r="Q101" s="10" t="inlineStr">
        <is>
          <t>臻</t>
        </is>
      </c>
      <c r="R101" s="10" t="n">
        <v>511</v>
      </c>
      <c r="S101" s="10" t="inlineStr">
        <is>
          <t>小燕鷗(LT)</t>
        </is>
      </c>
      <c r="T101" s="10" t="inlineStr">
        <is>
          <t>L113</t>
        </is>
      </c>
      <c r="U101" s="11" t="n">
        <v>1</v>
      </c>
      <c r="V101" s="10" t="inlineStr">
        <is>
          <t>(24.7111620, 121.8366667)</t>
        </is>
      </c>
      <c r="W101" s="10" t="inlineStr">
        <is>
          <t>溪口沙洲</t>
        </is>
      </c>
    </row>
    <row r="102" ht="15.6" customHeight="1" thickBot="1">
      <c r="A102" s="10" t="inlineStr">
        <is>
          <t>L75</t>
        </is>
      </c>
      <c r="B102" s="10" t="inlineStr">
        <is>
          <t>溪口沙洲</t>
        </is>
      </c>
      <c r="C102" s="10" t="n"/>
      <c r="D102" s="10" t="n"/>
      <c r="E102" s="11" t="n">
        <v>3</v>
      </c>
      <c r="H102" t="inlineStr">
        <is>
          <t>L75</t>
        </is>
      </c>
      <c r="I102" t="n">
        <v>1</v>
      </c>
      <c r="J102" t="inlineStr">
        <is>
          <t>13:48 江支寬 新L75-1</t>
        </is>
      </c>
      <c r="O102" s="20">
        <f>IF(VLOOKUP(T102,$A$2:$E$785,1,FALSE) = T102, "_", "X")</f>
        <v/>
      </c>
      <c r="P102" s="11" t="inlineStr">
        <is>
          <t>2024/5/11 下午 1:40:41</t>
        </is>
      </c>
      <c r="Q102" s="10" t="inlineStr">
        <is>
          <t>天佑</t>
        </is>
      </c>
      <c r="R102" s="10" t="n">
        <v>511</v>
      </c>
      <c r="S102" s="10" t="inlineStr">
        <is>
          <t>小燕鷗(LT)</t>
        </is>
      </c>
      <c r="T102" s="10" t="inlineStr">
        <is>
          <t>L104</t>
        </is>
      </c>
      <c r="U102" s="11" t="n">
        <v>1</v>
      </c>
      <c r="V102" s="10" t="inlineStr">
        <is>
          <t>(24.7115552, 121.8361956)</t>
        </is>
      </c>
      <c r="W102" s="10" t="inlineStr">
        <is>
          <t>溪口沙洲</t>
        </is>
      </c>
    </row>
    <row r="103" ht="15.6" customHeight="1" thickBot="1">
      <c r="A103" s="10" t="inlineStr">
        <is>
          <t>L95</t>
        </is>
      </c>
      <c r="B103" s="10" t="n"/>
      <c r="C103" s="10" t="n"/>
      <c r="D103" s="10" t="n"/>
      <c r="E103" s="11" t="n">
        <v>1</v>
      </c>
      <c r="H103" t="inlineStr">
        <is>
          <t>L95</t>
        </is>
      </c>
      <c r="I103" t="n">
        <v>1</v>
      </c>
      <c r="J103" t="inlineStr">
        <is>
          <t>13:48 陳彥廷 ひこ 新L95-1</t>
        </is>
      </c>
      <c r="O103" s="20">
        <f>IF(VLOOKUP(T103,$A$2:$E$785,1,FALSE) = T103, "_", "X")</f>
        <v/>
      </c>
      <c r="P103" s="11" t="inlineStr">
        <is>
          <t>2024/5/11 下午 1:42:18</t>
        </is>
      </c>
      <c r="Q103" s="10" t="inlineStr">
        <is>
          <t>鄭秋香</t>
        </is>
      </c>
      <c r="R103" s="10" t="n">
        <v>511</v>
      </c>
      <c r="S103" s="10" t="inlineStr">
        <is>
          <t>小燕鷗(LT)</t>
        </is>
      </c>
      <c r="T103" s="10" t="inlineStr">
        <is>
          <t>L74</t>
        </is>
      </c>
      <c r="U103" s="11" t="n">
        <v>1</v>
      </c>
      <c r="V103" s="10" t="inlineStr">
        <is>
          <t>(24.7108038, 121.8357403)</t>
        </is>
      </c>
      <c r="W103" s="10" t="inlineStr">
        <is>
          <t>溪口沙洲</t>
        </is>
      </c>
    </row>
    <row r="104" ht="15.6" customHeight="1" thickBot="1">
      <c r="A104" s="10" t="inlineStr">
        <is>
          <t>L57</t>
        </is>
      </c>
      <c r="B104" s="10" t="n"/>
      <c r="C104" s="10" t="n"/>
      <c r="D104" s="10" t="n"/>
      <c r="E104" s="11" t="n">
        <v>1</v>
      </c>
      <c r="H104" t="inlineStr">
        <is>
          <t>L57</t>
        </is>
      </c>
      <c r="I104" t="n">
        <v>1</v>
      </c>
      <c r="J104" t="inlineStr">
        <is>
          <t>13:48 line湧現 新 L57 1顆</t>
        </is>
      </c>
      <c r="O104" s="20">
        <f>IF(VLOOKUP(T104,$A$2:$E$785,1,FALSE) = T104, "_", "X")</f>
        <v/>
      </c>
      <c r="P104" s="11" t="inlineStr">
        <is>
          <t>2024/5/11 下午 1:42:28</t>
        </is>
      </c>
      <c r="Q104" s="10" t="inlineStr">
        <is>
          <t>莊浩然</t>
        </is>
      </c>
      <c r="R104" s="10" t="n">
        <v>511</v>
      </c>
      <c r="S104" s="10" t="inlineStr">
        <is>
          <t>小燕鷗(LT)</t>
        </is>
      </c>
      <c r="T104" s="10" t="inlineStr">
        <is>
          <t>L92</t>
        </is>
      </c>
      <c r="U104" s="11" t="n">
        <v>2</v>
      </c>
      <c r="V104" s="10" t="inlineStr">
        <is>
          <t>(24.7110773, 121.8355760)</t>
        </is>
      </c>
      <c r="W104" s="10" t="inlineStr">
        <is>
          <t>溪口沙洲</t>
        </is>
      </c>
    </row>
    <row r="105" ht="15.6" customHeight="1" thickBot="1">
      <c r="A105" s="10" t="inlineStr">
        <is>
          <t>L76</t>
        </is>
      </c>
      <c r="B105" s="10" t="n"/>
      <c r="C105" s="10" t="n"/>
      <c r="D105" s="10" t="n"/>
      <c r="E105" s="11" t="n">
        <v>1</v>
      </c>
      <c r="H105" t="inlineStr">
        <is>
          <t>L76</t>
        </is>
      </c>
      <c r="I105" t="n">
        <v>1</v>
      </c>
      <c r="J105" t="inlineStr">
        <is>
          <t>13:50 江支寬 新L76-1</t>
        </is>
      </c>
      <c r="O105" s="20">
        <f>IF(VLOOKUP(T105,$A$2:$E$785,1,FALSE) = T105, "_", "X")</f>
        <v/>
      </c>
      <c r="P105" s="11" t="inlineStr">
        <is>
          <t>2024/5/11 下午 1:42:45</t>
        </is>
      </c>
      <c r="Q105" s="10" t="inlineStr">
        <is>
          <t>賴擁憲</t>
        </is>
      </c>
      <c r="R105" s="10" t="n">
        <v>511</v>
      </c>
      <c r="S105" s="10" t="inlineStr">
        <is>
          <t>小燕鷗(LT)</t>
        </is>
      </c>
      <c r="T105" s="10" t="inlineStr">
        <is>
          <t>L54</t>
        </is>
      </c>
      <c r="U105" s="11" t="n">
        <v>2</v>
      </c>
      <c r="V105" s="10" t="inlineStr">
        <is>
          <t>24.711740,121.835548</t>
        </is>
      </c>
      <c r="W105" s="10" t="inlineStr">
        <is>
          <t>溪口沙洲</t>
        </is>
      </c>
    </row>
    <row r="106" ht="15.6" customHeight="1" thickBot="1">
      <c r="A106" s="10" t="inlineStr">
        <is>
          <t>L108</t>
        </is>
      </c>
      <c r="B106" s="10" t="n"/>
      <c r="C106" s="10" t="n"/>
      <c r="D106" s="10" t="n"/>
      <c r="E106" s="11" t="n">
        <v>2</v>
      </c>
      <c r="H106" t="inlineStr">
        <is>
          <t>L108</t>
        </is>
      </c>
      <c r="I106" t="n">
        <v>2</v>
      </c>
      <c r="J106" t="inlineStr">
        <is>
          <t>13:50 王天佑 新L108 2</t>
        </is>
      </c>
      <c r="O106" s="20">
        <f>IF(VLOOKUP(T106,$A$2:$E$785,1,FALSE) = T106, "_", "X")</f>
        <v/>
      </c>
      <c r="P106" s="11" t="inlineStr">
        <is>
          <t>2024/5/11 下午 1:43:00</t>
        </is>
      </c>
      <c r="Q106" s="10" t="inlineStr">
        <is>
          <t>天佑</t>
        </is>
      </c>
      <c r="R106" s="10" t="n">
        <v>511</v>
      </c>
      <c r="S106" s="10" t="inlineStr">
        <is>
          <t>小燕鷗(LT)</t>
        </is>
      </c>
      <c r="T106" s="10" t="inlineStr">
        <is>
          <t>L105</t>
        </is>
      </c>
      <c r="U106" s="11" t="n">
        <v>2</v>
      </c>
      <c r="V106" s="10" t="inlineStr">
        <is>
          <t>(24.7115473, 121.8362449)</t>
        </is>
      </c>
      <c r="W106" s="10" t="inlineStr">
        <is>
          <t>溪口沙洲</t>
        </is>
      </c>
    </row>
    <row r="107" ht="15.6" customHeight="1" thickBot="1">
      <c r="A107" s="10" t="inlineStr">
        <is>
          <t>L116</t>
        </is>
      </c>
      <c r="B107" s="10" t="n"/>
      <c r="C107" s="10" t="n"/>
      <c r="D107" s="10" t="n"/>
      <c r="E107" s="11" t="n">
        <v>3</v>
      </c>
      <c r="H107" t="inlineStr">
        <is>
          <t>L116</t>
        </is>
      </c>
      <c r="I107" t="n">
        <v>3</v>
      </c>
      <c r="J107" t="inlineStr">
        <is>
          <t>13:49 +臻 新L116 3</t>
        </is>
      </c>
      <c r="O107" s="20">
        <f>IF(VLOOKUP(T107,$A$2:$E$785,1,FALSE) = T107, "_", "X")</f>
        <v/>
      </c>
      <c r="P107" s="11" t="inlineStr">
        <is>
          <t>2024/5/11 下午 1:43:42</t>
        </is>
      </c>
      <c r="Q107" s="10" t="inlineStr">
        <is>
          <t>介</t>
        </is>
      </c>
      <c r="R107" s="10" t="n">
        <v>511</v>
      </c>
      <c r="S107" s="10" t="inlineStr">
        <is>
          <t>小燕鷗(LT)</t>
        </is>
      </c>
      <c r="T107" s="10" t="inlineStr">
        <is>
          <t>L143</t>
        </is>
      </c>
      <c r="U107" s="11" t="n">
        <v>3</v>
      </c>
      <c r="V107" s="10" t="inlineStr">
        <is>
          <t>24.710794,121.836630</t>
        </is>
      </c>
      <c r="W107" s="10" t="inlineStr">
        <is>
          <t>溪口沙洲</t>
        </is>
      </c>
    </row>
    <row r="108" ht="15.6" customHeight="1" thickBot="1">
      <c r="A108" s="10" t="inlineStr">
        <is>
          <t>L145</t>
        </is>
      </c>
      <c r="B108" s="10" t="n"/>
      <c r="C108" s="10" t="n"/>
      <c r="D108" s="10" t="n"/>
      <c r="E108" s="11" t="n">
        <v>1</v>
      </c>
      <c r="H108" t="inlineStr">
        <is>
          <t>L145</t>
        </is>
      </c>
      <c r="I108" t="n">
        <v>1</v>
      </c>
      <c r="J108" t="inlineStr">
        <is>
          <t>13:51 陳介鵬(Satit) 新 L145 1</t>
        </is>
      </c>
      <c r="O108" s="20">
        <f>IF(VLOOKUP(T108,$A$2:$E$785,1,FALSE) = T108, "_", "X")</f>
        <v/>
      </c>
      <c r="P108" s="11" t="inlineStr">
        <is>
          <t>2024/5/11 下午 1:44:05</t>
        </is>
      </c>
      <c r="Q108" s="10" t="inlineStr">
        <is>
          <t>彥</t>
        </is>
      </c>
      <c r="R108" s="10" t="n">
        <v>511</v>
      </c>
      <c r="S108" s="10" t="inlineStr">
        <is>
          <t>小燕鷗(LT)</t>
        </is>
      </c>
      <c r="T108" s="10" t="inlineStr">
        <is>
          <t>L93</t>
        </is>
      </c>
      <c r="U108" s="11" t="n">
        <v>1</v>
      </c>
      <c r="V108" s="10" t="inlineStr">
        <is>
          <t>(24.7114303, 121.8354871)</t>
        </is>
      </c>
      <c r="W108" s="10" t="inlineStr">
        <is>
          <t>溪口沙洲</t>
        </is>
      </c>
    </row>
    <row r="109" ht="15.6" customHeight="1" thickBot="1">
      <c r="A109" s="10" t="inlineStr">
        <is>
          <t>L58</t>
        </is>
      </c>
      <c r="B109" s="10" t="n"/>
      <c r="C109" s="10" t="n"/>
      <c r="D109" s="10" t="n"/>
      <c r="E109" s="11" t="n">
        <v>1</v>
      </c>
      <c r="H109" t="inlineStr">
        <is>
          <t>L58</t>
        </is>
      </c>
      <c r="I109" t="n">
        <v>1</v>
      </c>
      <c r="J109" t="inlineStr">
        <is>
          <t>13:50 line湧現 新 L58 1顆</t>
        </is>
      </c>
      <c r="O109" s="20">
        <f>IF(VLOOKUP(T109,$A$2:$E$785,1,FALSE) = T109, "_", "X")</f>
        <v/>
      </c>
      <c r="P109" s="11" t="inlineStr">
        <is>
          <t>2024/5/11 下午 1:45:12</t>
        </is>
      </c>
      <c r="Q109" s="10" t="inlineStr">
        <is>
          <t>臻</t>
        </is>
      </c>
      <c r="R109" s="10" t="n">
        <v>511</v>
      </c>
      <c r="S109" s="10" t="inlineStr">
        <is>
          <t>小燕鷗(LT)</t>
        </is>
      </c>
      <c r="T109" s="10" t="inlineStr">
        <is>
          <t>L114</t>
        </is>
      </c>
      <c r="U109" s="11" t="n">
        <v>2</v>
      </c>
      <c r="V109" s="10" t="inlineStr">
        <is>
          <t>(24.7112034, 121.8364310)</t>
        </is>
      </c>
      <c r="W109" s="10" t="inlineStr">
        <is>
          <t>溪口沙洲</t>
        </is>
      </c>
    </row>
    <row r="110" ht="15.6" customHeight="1" thickBot="1">
      <c r="A110" s="10" t="inlineStr">
        <is>
          <t>L149</t>
        </is>
      </c>
      <c r="B110" s="10" t="n"/>
      <c r="C110" s="10" t="n"/>
      <c r="D110" s="10" t="n"/>
      <c r="E110" s="11" t="n">
        <v>3</v>
      </c>
      <c r="H110" t="inlineStr">
        <is>
          <t>L149</t>
        </is>
      </c>
      <c r="I110" t="n">
        <v>3</v>
      </c>
      <c r="J110" t="inlineStr">
        <is>
          <t>13:51 陳樹德 新L149-3</t>
        </is>
      </c>
      <c r="O110" s="20">
        <f>IF(VLOOKUP(T110,$A$2:$E$785,1,FALSE) = T110, "_", "X")</f>
        <v/>
      </c>
      <c r="P110" s="11" t="inlineStr">
        <is>
          <t>2024/5/11 下午 1:45:24</t>
        </is>
      </c>
      <c r="Q110" s="10" t="inlineStr">
        <is>
          <t>天佑</t>
        </is>
      </c>
      <c r="R110" s="10" t="n">
        <v>511</v>
      </c>
      <c r="S110" s="10" t="inlineStr">
        <is>
          <t>小燕鷗(LT)</t>
        </is>
      </c>
      <c r="T110" s="10" t="inlineStr">
        <is>
          <t>L106</t>
        </is>
      </c>
      <c r="U110" s="11" t="n">
        <v>1</v>
      </c>
      <c r="V110" s="10" t="inlineStr">
        <is>
          <t>(24.7115518, 121.8362724)</t>
        </is>
      </c>
      <c r="W110" s="10" t="inlineStr">
        <is>
          <t>溪口沙洲</t>
        </is>
      </c>
    </row>
    <row r="111" ht="15.6" customHeight="1" thickBot="1">
      <c r="A111" s="10" t="inlineStr">
        <is>
          <t>L109</t>
        </is>
      </c>
      <c r="B111" s="10" t="n"/>
      <c r="C111" s="10" t="n"/>
      <c r="D111" s="10" t="n"/>
      <c r="E111" s="11" t="n">
        <v>2</v>
      </c>
      <c r="H111" t="inlineStr">
        <is>
          <t>L109</t>
        </is>
      </c>
      <c r="I111" t="n">
        <v>2</v>
      </c>
      <c r="J111" t="inlineStr">
        <is>
          <t>13:53 王天佑 新L109 2</t>
        </is>
      </c>
      <c r="O111" s="20">
        <f>IF(VLOOKUP(T111,$A$2:$E$785,1,FALSE) = T111, "_", "X")</f>
        <v/>
      </c>
      <c r="P111" s="11" t="inlineStr">
        <is>
          <t>2024/5/11 下午 1:45:38</t>
        </is>
      </c>
      <c r="Q111" s="10" t="inlineStr">
        <is>
          <t>賴擁憲</t>
        </is>
      </c>
      <c r="R111" s="10" t="n">
        <v>511</v>
      </c>
      <c r="S111" s="10" t="inlineStr">
        <is>
          <t>小燕鷗(LT)</t>
        </is>
      </c>
      <c r="T111" s="10" t="inlineStr">
        <is>
          <t>L56</t>
        </is>
      </c>
      <c r="U111" s="11" t="n">
        <v>1</v>
      </c>
      <c r="V111" s="10" t="inlineStr">
        <is>
          <t>24.711798,121.835624</t>
        </is>
      </c>
      <c r="W111" s="10" t="inlineStr">
        <is>
          <t>溪口沙洲</t>
        </is>
      </c>
    </row>
    <row r="112" ht="15.6" customHeight="1" thickBot="1">
      <c r="A112" s="10" t="inlineStr">
        <is>
          <t>L59</t>
        </is>
      </c>
      <c r="B112" s="10" t="n"/>
      <c r="C112" s="10" t="n"/>
      <c r="D112" s="10" t="n"/>
      <c r="E112" s="11" t="n">
        <v>3</v>
      </c>
      <c r="H112" t="inlineStr">
        <is>
          <t>L59</t>
        </is>
      </c>
      <c r="I112" t="n">
        <v>3</v>
      </c>
      <c r="J112" t="inlineStr">
        <is>
          <t>13:52 line湧現 新 L59 3顆</t>
        </is>
      </c>
      <c r="O112" s="20">
        <f>IF(VLOOKUP(T112,$A$2:$E$785,1,FALSE) = T112, "_", "X")</f>
        <v/>
      </c>
      <c r="P112" s="11" t="inlineStr">
        <is>
          <t>2024/5/11 下午 1:47:01</t>
        </is>
      </c>
      <c r="Q112" s="10" t="inlineStr">
        <is>
          <t>天佑</t>
        </is>
      </c>
      <c r="R112" s="10" t="n">
        <v>511</v>
      </c>
      <c r="S112" s="10" t="inlineStr">
        <is>
          <t>小燕鷗(LT)</t>
        </is>
      </c>
      <c r="T112" s="10" t="inlineStr">
        <is>
          <t>L107</t>
        </is>
      </c>
      <c r="U112" s="11" t="n">
        <v>2</v>
      </c>
      <c r="V112" s="10" t="inlineStr">
        <is>
          <t>(24.7115567, 121.8363039)</t>
        </is>
      </c>
      <c r="W112" s="10" t="inlineStr">
        <is>
          <t>溪口沙洲</t>
        </is>
      </c>
    </row>
    <row r="113" ht="15.6" customHeight="1" thickBot="1">
      <c r="A113" s="10" t="inlineStr">
        <is>
          <t>L121</t>
        </is>
      </c>
      <c r="B113" s="10" t="n"/>
      <c r="C113" s="10" t="n"/>
      <c r="D113" s="10" t="n"/>
      <c r="E113" s="11" t="n">
        <v>1</v>
      </c>
      <c r="H113" t="inlineStr">
        <is>
          <t>L121</t>
        </is>
      </c>
      <c r="I113" t="n">
        <v>1</v>
      </c>
      <c r="J113" t="inlineStr">
        <is>
          <t>13:55 陳彥廷 ひこ 新L121-1</t>
        </is>
      </c>
      <c r="O113" s="20">
        <f>IF(VLOOKUP(T113,$A$2:$E$785,1,FALSE) = T113, "_", "X")</f>
        <v/>
      </c>
      <c r="P113" s="11" t="inlineStr">
        <is>
          <t>2024/5/11 下午 1:47:16</t>
        </is>
      </c>
      <c r="Q113" s="10" t="inlineStr">
        <is>
          <t>臻</t>
        </is>
      </c>
      <c r="R113" s="10" t="n">
        <v>511</v>
      </c>
      <c r="S113" s="10" t="inlineStr">
        <is>
          <t>小燕鷗(LT)</t>
        </is>
      </c>
      <c r="T113" s="10" t="inlineStr">
        <is>
          <t>L115</t>
        </is>
      </c>
      <c r="U113" s="11" t="n">
        <v>2</v>
      </c>
      <c r="V113" s="10" t="inlineStr">
        <is>
          <t>(24.7112701, 121.8365446)</t>
        </is>
      </c>
      <c r="W113" s="10" t="inlineStr">
        <is>
          <t>溪口沙洲</t>
        </is>
      </c>
    </row>
    <row r="114" ht="15.6" customHeight="1" thickBot="1">
      <c r="A114" s="10" t="inlineStr">
        <is>
          <t>L110</t>
        </is>
      </c>
      <c r="B114" s="10" t="n"/>
      <c r="C114" s="10" t="n"/>
      <c r="D114" s="10" t="n"/>
      <c r="E114" s="11" t="n">
        <v>2</v>
      </c>
      <c r="H114" t="inlineStr">
        <is>
          <t>L110</t>
        </is>
      </c>
      <c r="I114" t="n">
        <v>2</v>
      </c>
      <c r="J114" t="inlineStr">
        <is>
          <t>13:54 王天佑 新L110 2</t>
        </is>
      </c>
      <c r="O114" s="20">
        <f>IF(VLOOKUP(T114,$A$2:$E$785,1,FALSE) = T114, "_", "X")</f>
        <v/>
      </c>
      <c r="P114" s="11" t="inlineStr">
        <is>
          <t>2024/5/11 下午 1:47:20</t>
        </is>
      </c>
      <c r="Q114" s="10" t="inlineStr">
        <is>
          <t>彥</t>
        </is>
      </c>
      <c r="R114" s="10" t="n">
        <v>511</v>
      </c>
      <c r="S114" s="10" t="inlineStr">
        <is>
          <t>小燕鷗(LT)</t>
        </is>
      </c>
      <c r="T114" s="10" t="inlineStr">
        <is>
          <t>L94</t>
        </is>
      </c>
      <c r="U114" s="11" t="n">
        <v>1</v>
      </c>
      <c r="V114" s="10" t="inlineStr">
        <is>
          <t>(24.7115930, 121.8355066)</t>
        </is>
      </c>
      <c r="W114" s="10" t="inlineStr">
        <is>
          <t>溪口沙洲</t>
        </is>
      </c>
    </row>
    <row r="115" ht="15.6" customHeight="1" thickBot="1">
      <c r="A115" s="10" t="inlineStr">
        <is>
          <t>L117</t>
        </is>
      </c>
      <c r="B115" s="10" t="n"/>
      <c r="C115" s="10" t="n"/>
      <c r="D115" s="10" t="n"/>
      <c r="E115" s="11" t="n">
        <v>2</v>
      </c>
      <c r="H115" t="inlineStr">
        <is>
          <t>L117</t>
        </is>
      </c>
      <c r="I115" t="n">
        <v>2</v>
      </c>
      <c r="J115" t="inlineStr">
        <is>
          <t>13:54 +臻 新L117 2</t>
        </is>
      </c>
      <c r="O115" s="20">
        <f>IF(VLOOKUP(T115,$A$2:$E$785,1,FALSE) = T115, "_", "X")</f>
        <v/>
      </c>
      <c r="P115" s="11" t="inlineStr">
        <is>
          <t>2024/5/11 下午 1:48:03</t>
        </is>
      </c>
      <c r="Q115" s="10" t="inlineStr">
        <is>
          <t>介</t>
        </is>
      </c>
      <c r="R115" s="10" t="n">
        <v>511</v>
      </c>
      <c r="S115" s="10" t="inlineStr">
        <is>
          <t>小燕鷗(LT)</t>
        </is>
      </c>
      <c r="T115" s="10" t="inlineStr">
        <is>
          <t>L144</t>
        </is>
      </c>
      <c r="U115" s="11" t="n">
        <v>1</v>
      </c>
      <c r="V115" s="10" t="inlineStr">
        <is>
          <t>24.710914,121.836712</t>
        </is>
      </c>
      <c r="W115" s="10" t="inlineStr">
        <is>
          <t>溪口沙洲</t>
        </is>
      </c>
    </row>
    <row r="116" ht="15.6" customHeight="1" thickBot="1">
      <c r="A116" s="10" t="inlineStr">
        <is>
          <t>L77</t>
        </is>
      </c>
      <c r="B116" s="10" t="n"/>
      <c r="C116" s="10" t="n"/>
      <c r="D116" s="10" t="n"/>
      <c r="E116" s="11" t="n">
        <v>2</v>
      </c>
      <c r="H116" t="inlineStr">
        <is>
          <t>L77</t>
        </is>
      </c>
      <c r="I116" t="n">
        <v>2</v>
      </c>
      <c r="J116" t="inlineStr">
        <is>
          <t>13:57 江支寬 新L77-2</t>
        </is>
      </c>
      <c r="O116" s="20">
        <f>IF(VLOOKUP(T116,$A$2:$E$785,1,FALSE) = T116, "_", "X")</f>
        <v/>
      </c>
      <c r="P116" s="11" t="inlineStr">
        <is>
          <t>2024/5/11 下午 1:48:22</t>
        </is>
      </c>
      <c r="Q116" s="10" t="inlineStr">
        <is>
          <t>鄭秋香</t>
        </is>
      </c>
      <c r="R116" s="10" t="n">
        <v>511</v>
      </c>
      <c r="S116" s="10" t="inlineStr">
        <is>
          <t>小燕鷗(LT)</t>
        </is>
      </c>
      <c r="T116" s="10" t="inlineStr">
        <is>
          <t>L75</t>
        </is>
      </c>
      <c r="U116" s="11" t="n">
        <v>3</v>
      </c>
      <c r="V116" s="10" t="inlineStr">
        <is>
          <t>(24.7112524, 121.8350788)</t>
        </is>
      </c>
      <c r="W116" s="10" t="inlineStr">
        <is>
          <t>溪口沙洲</t>
        </is>
      </c>
    </row>
    <row r="117" ht="15.6" customHeight="1" thickBot="1">
      <c r="A117" s="10" t="inlineStr">
        <is>
          <t>L122</t>
        </is>
      </c>
      <c r="B117" s="10" t="n"/>
      <c r="C117" s="10" t="n"/>
      <c r="D117" s="10" t="n"/>
      <c r="E117" s="11" t="n">
        <v>2</v>
      </c>
      <c r="H117" t="inlineStr">
        <is>
          <t>L122</t>
        </is>
      </c>
      <c r="I117" t="n">
        <v>2</v>
      </c>
      <c r="J117" t="inlineStr">
        <is>
          <t>13:56 陳彥廷 ひこ 新L122-2</t>
        </is>
      </c>
      <c r="O117" s="20">
        <f>IF(VLOOKUP(T117,$A$2:$E$785,1,FALSE) = T117, "_", "X")</f>
        <v/>
      </c>
      <c r="P117" s="11" t="inlineStr">
        <is>
          <t>2024/5/11 下午 1:48:39</t>
        </is>
      </c>
      <c r="Q117" s="10" t="inlineStr">
        <is>
          <t>莊浩然</t>
        </is>
      </c>
      <c r="R117" s="10" t="n">
        <v>511</v>
      </c>
      <c r="S117" s="10" t="inlineStr">
        <is>
          <t>小燕鷗(LT)</t>
        </is>
      </c>
      <c r="T117" s="10" t="inlineStr">
        <is>
          <t>L95</t>
        </is>
      </c>
      <c r="U117" s="11" t="n">
        <v>1</v>
      </c>
      <c r="V117" s="10" t="inlineStr">
        <is>
          <t>(24.7116316, 121.8353866)</t>
        </is>
      </c>
      <c r="W117" s="10" t="inlineStr">
        <is>
          <t>溪口沙洲</t>
        </is>
      </c>
    </row>
    <row r="118" ht="15.6" customHeight="1" thickBot="1">
      <c r="A118" s="10" t="inlineStr">
        <is>
          <t>L123</t>
        </is>
      </c>
      <c r="B118" s="10" t="n"/>
      <c r="C118" s="10" t="n"/>
      <c r="D118" s="10" t="n"/>
      <c r="E118" s="11" t="n">
        <v>1</v>
      </c>
      <c r="H118" t="inlineStr">
        <is>
          <t>L123</t>
        </is>
      </c>
      <c r="I118" t="n">
        <v>1</v>
      </c>
      <c r="J118" t="inlineStr">
        <is>
          <t>13:57 陳彥廷 ひこ 新L123-1</t>
        </is>
      </c>
      <c r="O118" s="20">
        <f>IF(VLOOKUP(T118,$A$2:$E$785,1,FALSE) = T118, "_", "X")</f>
        <v/>
      </c>
      <c r="P118" s="11" t="inlineStr">
        <is>
          <t>2024/5/11 下午 1:48:54</t>
        </is>
      </c>
      <c r="Q118" s="10" t="inlineStr">
        <is>
          <t>賴擁憲</t>
        </is>
      </c>
      <c r="R118" s="10" t="n">
        <v>511</v>
      </c>
      <c r="S118" s="10" t="inlineStr">
        <is>
          <t>小燕鷗(LT)</t>
        </is>
      </c>
      <c r="T118" s="10" t="inlineStr">
        <is>
          <t>L57</t>
        </is>
      </c>
      <c r="U118" s="11" t="n">
        <v>1</v>
      </c>
      <c r="V118" s="10" t="inlineStr">
        <is>
          <t>24.711848,121.835784</t>
        </is>
      </c>
      <c r="W118" s="10" t="inlineStr">
        <is>
          <t>溪口沙洲</t>
        </is>
      </c>
    </row>
    <row r="119" ht="15.6" customHeight="1" thickBot="1">
      <c r="A119" s="10" t="inlineStr">
        <is>
          <t>L118</t>
        </is>
      </c>
      <c r="B119" s="10" t="n"/>
      <c r="C119" s="10" t="n"/>
      <c r="D119" s="10" t="n"/>
      <c r="E119" s="11" t="n">
        <v>2</v>
      </c>
      <c r="H119" t="inlineStr">
        <is>
          <t>L118</t>
        </is>
      </c>
      <c r="I119" t="n">
        <v>2</v>
      </c>
      <c r="J119" t="inlineStr">
        <is>
          <t>13:58 +臻 新L118 2</t>
        </is>
      </c>
      <c r="O119" s="20">
        <f>IF(VLOOKUP(T119,$A$2:$E$785,1,FALSE) = T119, "_", "X")</f>
        <v/>
      </c>
      <c r="P119" s="11" t="inlineStr">
        <is>
          <t>2024/5/11 下午 1:49:37</t>
        </is>
      </c>
      <c r="Q119" s="10" t="inlineStr">
        <is>
          <t>鄭秋香</t>
        </is>
      </c>
      <c r="R119" s="10" t="n">
        <v>511</v>
      </c>
      <c r="S119" s="10" t="inlineStr">
        <is>
          <t>小燕鷗(LT)</t>
        </is>
      </c>
      <c r="T119" s="10" t="inlineStr">
        <is>
          <t>L76</t>
        </is>
      </c>
      <c r="U119" s="11" t="n">
        <v>1</v>
      </c>
      <c r="V119" s="10" t="inlineStr">
        <is>
          <t>(24.7111702, 121.8352746)</t>
        </is>
      </c>
      <c r="W119" s="10" t="inlineStr">
        <is>
          <t>溪口沙洲</t>
        </is>
      </c>
    </row>
    <row r="120" ht="15.6" customHeight="1" thickBot="1">
      <c r="A120" s="10" t="inlineStr">
        <is>
          <t>L146</t>
        </is>
      </c>
      <c r="B120" s="10" t="n"/>
      <c r="C120" s="10" t="n"/>
      <c r="D120" s="10" t="n"/>
      <c r="E120" s="11" t="n">
        <v>1</v>
      </c>
      <c r="H120" t="inlineStr">
        <is>
          <t>L146</t>
        </is>
      </c>
      <c r="I120" t="n">
        <v>1</v>
      </c>
      <c r="J120" t="inlineStr">
        <is>
          <t>13:58 王天佑 新L146 1</t>
        </is>
      </c>
      <c r="O120" s="20">
        <f>IF(VLOOKUP(T120,$A$2:$E$785,1,FALSE) = T120, "_", "X")</f>
        <v/>
      </c>
      <c r="P120" s="11" t="inlineStr">
        <is>
          <t>2024/5/11 下午 1:49:45</t>
        </is>
      </c>
      <c r="Q120" s="10" t="inlineStr">
        <is>
          <t>天佑</t>
        </is>
      </c>
      <c r="R120" s="10" t="n">
        <v>511</v>
      </c>
      <c r="S120" s="10" t="inlineStr">
        <is>
          <t>小燕鷗(LT)</t>
        </is>
      </c>
      <c r="T120" s="10" t="inlineStr">
        <is>
          <t>L108</t>
        </is>
      </c>
      <c r="U120" s="11" t="n">
        <v>2</v>
      </c>
      <c r="V120" s="10" t="inlineStr">
        <is>
          <t>(24.7116018, 121.8362761)</t>
        </is>
      </c>
      <c r="W120" s="10" t="inlineStr">
        <is>
          <t>溪口沙洲</t>
        </is>
      </c>
    </row>
    <row r="121" ht="15.6" customHeight="1" thickBot="1">
      <c r="A121" s="10" t="inlineStr">
        <is>
          <t>L78</t>
        </is>
      </c>
      <c r="B121" s="10" t="n"/>
      <c r="C121" s="10" t="n"/>
      <c r="D121" s="10" t="n"/>
      <c r="E121" s="11" t="n">
        <v>1</v>
      </c>
      <c r="H121" t="inlineStr">
        <is>
          <t>L78</t>
        </is>
      </c>
      <c r="I121" t="n">
        <v>1</v>
      </c>
      <c r="J121" t="inlineStr">
        <is>
          <t>13:59 江支寬 新L78-1</t>
        </is>
      </c>
      <c r="O121" s="20">
        <f>IF(VLOOKUP(T121,$A$2:$E$785,1,FALSE) = T121, "_", "X")</f>
        <v/>
      </c>
      <c r="P121" s="11" t="inlineStr">
        <is>
          <t>2024/5/11 下午 1:51:05</t>
        </is>
      </c>
      <c r="Q121" s="10" t="inlineStr">
        <is>
          <t>臻</t>
        </is>
      </c>
      <c r="R121" s="10" t="n">
        <v>511</v>
      </c>
      <c r="S121" s="10" t="inlineStr">
        <is>
          <t>小燕鷗(LT)</t>
        </is>
      </c>
      <c r="T121" s="10" t="inlineStr">
        <is>
          <t>L116</t>
        </is>
      </c>
      <c r="U121" s="11" t="n">
        <v>3</v>
      </c>
      <c r="V121" s="10" t="inlineStr">
        <is>
          <t>(24.7113901, 121.8364759)</t>
        </is>
      </c>
      <c r="W121" s="10" t="inlineStr">
        <is>
          <t>溪口沙洲</t>
        </is>
      </c>
    </row>
    <row r="122" ht="15.6" customHeight="1" thickBot="1">
      <c r="A122" s="10" t="inlineStr">
        <is>
          <t>L147</t>
        </is>
      </c>
      <c r="B122" s="10" t="n"/>
      <c r="C122" s="10" t="n"/>
      <c r="D122" s="10" t="n"/>
      <c r="E122" s="11" t="n">
        <v>1</v>
      </c>
      <c r="H122" t="inlineStr">
        <is>
          <t>L147</t>
        </is>
      </c>
      <c r="I122" t="n">
        <v>1</v>
      </c>
      <c r="J122" t="inlineStr">
        <is>
          <t>13:58 陳介鵬(Satit) 新 L147,1</t>
        </is>
      </c>
      <c r="O122" s="20">
        <f>IF(VLOOKUP(T122,$A$2:$E$785,1,FALSE) = T122, "_", "X")</f>
        <v/>
      </c>
      <c r="P122" s="11" t="inlineStr">
        <is>
          <t>2024/5/11 下午 1:51:09</t>
        </is>
      </c>
      <c r="Q122" s="10" t="inlineStr">
        <is>
          <t>介</t>
        </is>
      </c>
      <c r="R122" s="10" t="n">
        <v>511</v>
      </c>
      <c r="S122" s="10" t="inlineStr">
        <is>
          <t>小燕鷗(LT)</t>
        </is>
      </c>
      <c r="T122" s="10" t="inlineStr">
        <is>
          <t>L145</t>
        </is>
      </c>
      <c r="U122" s="11" t="n">
        <v>1</v>
      </c>
      <c r="V122" s="10" t="inlineStr">
        <is>
          <t>24.711193,121.836552</t>
        </is>
      </c>
      <c r="W122" s="10" t="inlineStr">
        <is>
          <t>溪口沙洲</t>
        </is>
      </c>
    </row>
    <row r="123" ht="15.6" customHeight="1" thickBot="1">
      <c r="A123" s="10" t="inlineStr">
        <is>
          <t>L79</t>
        </is>
      </c>
      <c r="B123" s="10" t="n"/>
      <c r="C123" s="10" t="n"/>
      <c r="D123" s="10" t="n"/>
      <c r="E123" s="11" t="n">
        <v>1</v>
      </c>
      <c r="H123" t="inlineStr">
        <is>
          <t>L79</t>
        </is>
      </c>
      <c r="I123" t="n">
        <v>1</v>
      </c>
      <c r="J123" t="inlineStr">
        <is>
          <t>14:01 江支寬 新L79-1</t>
        </is>
      </c>
      <c r="O123" s="20">
        <f>IF(VLOOKUP(T123,$A$2:$E$785,1,FALSE) = T123, "_", "X")</f>
        <v/>
      </c>
      <c r="P123" s="11" t="inlineStr">
        <is>
          <t>2024/5/11 下午 1:51:15</t>
        </is>
      </c>
      <c r="Q123" s="10" t="inlineStr">
        <is>
          <t>賴擁憲</t>
        </is>
      </c>
      <c r="R123" s="10" t="n">
        <v>511</v>
      </c>
      <c r="S123" s="10" t="inlineStr">
        <is>
          <t>小燕鷗(LT)</t>
        </is>
      </c>
      <c r="T123" s="10" t="inlineStr">
        <is>
          <t>L58</t>
        </is>
      </c>
      <c r="U123" s="11" t="n">
        <v>1</v>
      </c>
      <c r="V123" s="10" t="inlineStr">
        <is>
          <t>24.711890,121.835603</t>
        </is>
      </c>
      <c r="W123" s="10" t="inlineStr">
        <is>
          <t>溪口沙洲</t>
        </is>
      </c>
    </row>
    <row r="124" ht="15.6" customHeight="1" thickBot="1">
      <c r="A124" s="10" t="inlineStr">
        <is>
          <t>L60</t>
        </is>
      </c>
      <c r="B124" s="10" t="n"/>
      <c r="C124" s="10" t="n"/>
      <c r="D124" s="10" t="n"/>
      <c r="E124" s="11" t="n">
        <v>1</v>
      </c>
      <c r="H124" t="inlineStr">
        <is>
          <t>L60</t>
        </is>
      </c>
      <c r="I124" t="n">
        <v>1</v>
      </c>
      <c r="J124" t="inlineStr">
        <is>
          <t>14:01 line湧現 新 L60 1顆</t>
        </is>
      </c>
      <c r="O124" s="20">
        <f>IF(VLOOKUP(T124,$A$2:$E$785,1,FALSE) = T124, "_", "X")</f>
        <v/>
      </c>
      <c r="P124" s="11" t="inlineStr">
        <is>
          <t>2024/5/11 下午 1:52:34</t>
        </is>
      </c>
      <c r="Q124" s="10" t="inlineStr">
        <is>
          <t>德</t>
        </is>
      </c>
      <c r="R124" s="10" t="n">
        <v>511</v>
      </c>
      <c r="S124" s="10" t="inlineStr">
        <is>
          <t>小燕鷗(LT)</t>
        </is>
      </c>
      <c r="T124" s="10" t="inlineStr">
        <is>
          <t>L149</t>
        </is>
      </c>
      <c r="U124" s="11" t="n">
        <v>3</v>
      </c>
      <c r="V124" s="10" t="inlineStr">
        <is>
          <t>(24.7117258, 121.8370898)</t>
        </is>
      </c>
      <c r="W124" s="10" t="inlineStr">
        <is>
          <t>溪口沙洲</t>
        </is>
      </c>
    </row>
    <row r="125" ht="15.6" customHeight="1" thickBot="1">
      <c r="A125" s="10" t="inlineStr">
        <is>
          <t>L80</t>
        </is>
      </c>
      <c r="B125" s="10" t="n"/>
      <c r="C125" s="10" t="n"/>
      <c r="D125" s="10" t="n"/>
      <c r="E125" s="11" t="n">
        <v>2</v>
      </c>
      <c r="H125" t="inlineStr">
        <is>
          <t>L80</t>
        </is>
      </c>
      <c r="I125" t="n">
        <v>2</v>
      </c>
      <c r="J125" t="inlineStr">
        <is>
          <t>14:03 江支寬 新L80-2</t>
        </is>
      </c>
      <c r="O125" s="20">
        <f>IF(VLOOKUP(T125,$A$2:$E$785,1,FALSE) = T125, "_", "X")</f>
        <v/>
      </c>
      <c r="P125" s="11" t="inlineStr">
        <is>
          <t>2024/5/11 下午 1:52:56</t>
        </is>
      </c>
      <c r="Q125" s="10" t="inlineStr">
        <is>
          <t>天佑</t>
        </is>
      </c>
      <c r="R125" s="10" t="n">
        <v>511</v>
      </c>
      <c r="S125" s="10" t="inlineStr">
        <is>
          <t>小燕鷗(LT)</t>
        </is>
      </c>
      <c r="T125" s="10" t="inlineStr">
        <is>
          <t>L109</t>
        </is>
      </c>
      <c r="U125" s="11" t="n">
        <v>2</v>
      </c>
      <c r="V125" s="10" t="inlineStr">
        <is>
          <t>(24.7116088, 121.8361671)</t>
        </is>
      </c>
      <c r="W125" s="10" t="inlineStr">
        <is>
          <t>溪口沙洲</t>
        </is>
      </c>
    </row>
    <row r="126" ht="15.6" customHeight="1" thickBot="1">
      <c r="A126" s="10" t="inlineStr">
        <is>
          <t>L124</t>
        </is>
      </c>
      <c r="B126" s="10" t="n"/>
      <c r="C126" s="10" t="n"/>
      <c r="D126" s="10" t="n"/>
      <c r="E126" s="11" t="n">
        <v>1</v>
      </c>
      <c r="H126" t="inlineStr">
        <is>
          <t>L124</t>
        </is>
      </c>
      <c r="I126" t="n">
        <v>1</v>
      </c>
      <c r="J126" t="inlineStr">
        <is>
          <t>14:03 陳彥廷 ひこ 新L124-1</t>
        </is>
      </c>
      <c r="O126" s="20">
        <f>IF(VLOOKUP(T126,$A$2:$E$785,1,FALSE) = T126, "_", "X")</f>
        <v/>
      </c>
      <c r="P126" s="11" t="inlineStr">
        <is>
          <t>2024/5/11 下午 1:53:27</t>
        </is>
      </c>
      <c r="Q126" s="10" t="inlineStr">
        <is>
          <t>賴擁憲</t>
        </is>
      </c>
      <c r="R126" s="10" t="n">
        <v>511</v>
      </c>
      <c r="S126" s="10" t="inlineStr">
        <is>
          <t>小燕鷗(LT)</t>
        </is>
      </c>
      <c r="T126" s="10" t="inlineStr">
        <is>
          <t>L59</t>
        </is>
      </c>
      <c r="U126" s="11" t="n">
        <v>3</v>
      </c>
      <c r="V126" s="10" t="inlineStr">
        <is>
          <t>24.711978,121.835570</t>
        </is>
      </c>
      <c r="W126" s="10" t="inlineStr">
        <is>
          <t>溪口沙洲</t>
        </is>
      </c>
    </row>
    <row r="127" ht="15.6" customHeight="1" thickBot="1">
      <c r="A127" s="10" t="inlineStr">
        <is>
          <t>L148</t>
        </is>
      </c>
      <c r="B127" s="10" t="n"/>
      <c r="C127" s="10" t="n"/>
      <c r="D127" s="10" t="n"/>
      <c r="E127" s="11" t="n">
        <v>1</v>
      </c>
      <c r="H127" t="inlineStr">
        <is>
          <t>L148</t>
        </is>
      </c>
      <c r="I127" t="n">
        <v>1</v>
      </c>
      <c r="J127" t="inlineStr">
        <is>
          <t>14:06 陳介鵬(Satit) 新 L148 1</t>
        </is>
      </c>
      <c r="O127" s="20">
        <f>IF(VLOOKUP(T127,$A$2:$E$785,1,FALSE) = T127, "_", "X")</f>
        <v/>
      </c>
      <c r="P127" s="11" t="inlineStr">
        <is>
          <t>2024/5/11 下午 1:53:44</t>
        </is>
      </c>
      <c r="Q127" s="10" t="inlineStr">
        <is>
          <t>彥</t>
        </is>
      </c>
      <c r="R127" s="10" t="n">
        <v>511</v>
      </c>
      <c r="S127" s="10" t="inlineStr">
        <is>
          <t>東方環頸鴴(KP)</t>
        </is>
      </c>
      <c r="T127" s="10" t="inlineStr">
        <is>
          <t>KP16</t>
        </is>
      </c>
      <c r="U127" s="11" t="n">
        <v>3</v>
      </c>
      <c r="V127" s="10" t="inlineStr">
        <is>
          <t>(24.7117538, 121.8353681)</t>
        </is>
      </c>
      <c r="W127" s="10" t="inlineStr">
        <is>
          <t>溪口沙洲</t>
        </is>
      </c>
    </row>
    <row r="128" ht="15.6" customHeight="1" thickBot="1">
      <c r="A128" s="10" t="inlineStr">
        <is>
          <t>L119</t>
        </is>
      </c>
      <c r="B128" s="10" t="n"/>
      <c r="C128" s="10" t="n"/>
      <c r="D128" s="10" t="n"/>
      <c r="E128" s="11" t="n">
        <v>2</v>
      </c>
      <c r="H128" t="inlineStr">
        <is>
          <t>L119</t>
        </is>
      </c>
      <c r="I128" t="n">
        <v>2</v>
      </c>
      <c r="J128" t="inlineStr">
        <is>
          <t>14:03 +臻 新L119 2</t>
        </is>
      </c>
      <c r="O128" s="20">
        <f>IF(VLOOKUP(T128,$A$2:$E$785,1,FALSE) = T128, "_", "X")</f>
        <v/>
      </c>
      <c r="P128" s="11" t="inlineStr">
        <is>
          <t>2024/5/11 下午 1:54:53</t>
        </is>
      </c>
      <c r="Q128" s="10" t="inlineStr">
        <is>
          <t>鄭秋香</t>
        </is>
      </c>
      <c r="R128" s="10" t="n">
        <v>511</v>
      </c>
      <c r="S128" s="10" t="inlineStr">
        <is>
          <t>東方環頸鴴(KP)</t>
        </is>
      </c>
      <c r="T128" s="10" t="inlineStr">
        <is>
          <t>KP18</t>
        </is>
      </c>
      <c r="U128" s="11" t="n">
        <v>3</v>
      </c>
      <c r="V128" s="10" t="inlineStr">
        <is>
          <t>(24.7116989, 121.8351784)</t>
        </is>
      </c>
      <c r="W128" s="10" t="inlineStr">
        <is>
          <t>溪口沙洲</t>
        </is>
      </c>
    </row>
    <row r="129" ht="15.6" customHeight="1" thickBot="1">
      <c r="A129" s="10" t="inlineStr">
        <is>
          <t>L125</t>
        </is>
      </c>
      <c r="B129" s="10" t="n"/>
      <c r="C129" s="10" t="n"/>
      <c r="D129" s="10" t="n"/>
      <c r="E129" s="11" t="n">
        <v>1</v>
      </c>
      <c r="H129" t="inlineStr">
        <is>
          <t>L125</t>
        </is>
      </c>
      <c r="I129" t="n">
        <v>1</v>
      </c>
      <c r="J129" t="inlineStr">
        <is>
          <t>14:06 line湧現 新 L125 1顆</t>
        </is>
      </c>
      <c r="O129" s="20">
        <f>IF(VLOOKUP(T129,$A$2:$E$785,1,FALSE) = T129, "_", "X")</f>
        <v/>
      </c>
      <c r="P129" s="11" t="inlineStr">
        <is>
          <t>2024/5/11 下午 1:55:26</t>
        </is>
      </c>
      <c r="Q129" s="10" t="inlineStr">
        <is>
          <t>莊浩然</t>
        </is>
      </c>
      <c r="R129" s="10" t="n">
        <v>511</v>
      </c>
      <c r="S129" s="10" t="inlineStr">
        <is>
          <t>小燕鷗(LT)</t>
        </is>
      </c>
      <c r="T129" s="10" t="inlineStr">
        <is>
          <t>L121</t>
        </is>
      </c>
      <c r="U129" s="11" t="n">
        <v>1</v>
      </c>
      <c r="V129" s="10" t="inlineStr">
        <is>
          <t>(24.7116880, 121.8358995)</t>
        </is>
      </c>
      <c r="W129" s="10" t="inlineStr">
        <is>
          <t>溪口沙洲</t>
        </is>
      </c>
    </row>
    <row r="130" ht="15.6" customHeight="1" thickBot="1">
      <c r="A130" s="10" t="inlineStr">
        <is>
          <t>L99</t>
        </is>
      </c>
      <c r="B130" s="10" t="n"/>
      <c r="C130" s="10" t="n"/>
      <c r="D130" s="10" t="n"/>
      <c r="E130" s="11" t="n">
        <v>1</v>
      </c>
      <c r="H130" t="inlineStr">
        <is>
          <t>L99</t>
        </is>
      </c>
      <c r="I130" t="n">
        <v>1</v>
      </c>
      <c r="J130" t="inlineStr">
        <is>
          <t>14:08 江支寬 新L99-1</t>
        </is>
      </c>
      <c r="O130" s="20">
        <f>IF(VLOOKUP(T130,$A$2:$E$785,1,FALSE) = T130, "_", "X")</f>
        <v/>
      </c>
      <c r="P130" s="11" t="inlineStr">
        <is>
          <t>2024/5/11 下午 1:55:36</t>
        </is>
      </c>
      <c r="Q130" s="10" t="inlineStr">
        <is>
          <t>天佑</t>
        </is>
      </c>
      <c r="R130" s="10" t="n">
        <v>511</v>
      </c>
      <c r="S130" s="10" t="inlineStr">
        <is>
          <t>小燕鷗(LT)</t>
        </is>
      </c>
      <c r="T130" s="10" t="inlineStr">
        <is>
          <t>L110</t>
        </is>
      </c>
      <c r="U130" s="11" t="n">
        <v>2</v>
      </c>
      <c r="V130" s="10" t="inlineStr">
        <is>
          <t>(24.7114964, 121.8359968)</t>
        </is>
      </c>
      <c r="W130" s="10" t="inlineStr">
        <is>
          <t>溪口沙洲</t>
        </is>
      </c>
    </row>
    <row r="131" ht="15.6" customHeight="1" thickBot="1">
      <c r="A131" s="10" t="inlineStr">
        <is>
          <t>L127</t>
        </is>
      </c>
      <c r="B131" s="10" t="n"/>
      <c r="C131" s="10" t="n"/>
      <c r="D131" s="10" t="n"/>
      <c r="E131" s="11" t="n">
        <v>2</v>
      </c>
      <c r="H131" t="inlineStr">
        <is>
          <t>L127</t>
        </is>
      </c>
      <c r="I131" t="n">
        <v>2</v>
      </c>
      <c r="J131" t="inlineStr">
        <is>
          <t>14:08 陳彥廷 ひこ 新L127-2</t>
        </is>
      </c>
      <c r="O131" s="20">
        <f>IF(VLOOKUP(T131,$A$2:$E$785,1,FALSE) = T131, "_", "X")</f>
        <v/>
      </c>
      <c r="P131" s="11" t="inlineStr">
        <is>
          <t>2024/5/11 下午 1:55:43</t>
        </is>
      </c>
      <c r="Q131" s="10" t="inlineStr">
        <is>
          <t>臻</t>
        </is>
      </c>
      <c r="R131" s="10" t="n">
        <v>511</v>
      </c>
      <c r="S131" s="10" t="inlineStr">
        <is>
          <t>小燕鷗(LT)</t>
        </is>
      </c>
      <c r="T131" s="10" t="inlineStr">
        <is>
          <t>L117</t>
        </is>
      </c>
      <c r="U131" s="11" t="n">
        <v>2</v>
      </c>
      <c r="V131" s="10" t="inlineStr">
        <is>
          <t>(24.7115765, 121.8363676)</t>
        </is>
      </c>
      <c r="W131" s="10" t="inlineStr">
        <is>
          <t>溪口沙洲</t>
        </is>
      </c>
    </row>
    <row r="132" ht="15.6" customHeight="1" thickBot="1">
      <c r="A132" s="10" t="inlineStr">
        <is>
          <t>L96</t>
        </is>
      </c>
      <c r="B132" s="10" t="n"/>
      <c r="C132" s="10" t="n"/>
      <c r="D132" s="10" t="n"/>
      <c r="E132" s="11" t="n">
        <v>2</v>
      </c>
      <c r="H132" t="inlineStr">
        <is>
          <t>L96</t>
        </is>
      </c>
      <c r="I132" t="n">
        <v>2</v>
      </c>
      <c r="J132" t="inlineStr">
        <is>
          <t>14:11 江支寬 新L96-2</t>
        </is>
      </c>
      <c r="O132" s="20">
        <f>IF(VLOOKUP(T132,$A$2:$E$785,1,FALSE) = T132, "_", "X")</f>
        <v/>
      </c>
      <c r="P132" s="11" t="inlineStr">
        <is>
          <t>2024/5/11 下午 1:56:36</t>
        </is>
      </c>
      <c r="Q132" s="10" t="inlineStr">
        <is>
          <t>鄭秋香</t>
        </is>
      </c>
      <c r="R132" s="10" t="n">
        <v>511</v>
      </c>
      <c r="S132" s="10" t="inlineStr">
        <is>
          <t>小燕鷗(LT)</t>
        </is>
      </c>
      <c r="T132" s="10" t="inlineStr">
        <is>
          <t>L77</t>
        </is>
      </c>
      <c r="U132" s="11" t="n">
        <v>2</v>
      </c>
      <c r="V132" s="10" t="inlineStr">
        <is>
          <t>(24.7116073, 121.8353581)</t>
        </is>
      </c>
      <c r="W132" s="10" t="inlineStr">
        <is>
          <t>溪口沙洲</t>
        </is>
      </c>
    </row>
    <row r="133" ht="15.6" customHeight="1" thickBot="1">
      <c r="A133" s="10" t="inlineStr">
        <is>
          <t>L128</t>
        </is>
      </c>
      <c r="B133" s="10" t="n"/>
      <c r="C133" s="10" t="n"/>
      <c r="D133" s="10" t="n"/>
      <c r="E133" s="11" t="n">
        <v>2</v>
      </c>
      <c r="H133" t="inlineStr">
        <is>
          <t>L128</t>
        </is>
      </c>
      <c r="I133" t="n">
        <v>2</v>
      </c>
      <c r="J133" t="inlineStr">
        <is>
          <t>14:11 王天佑 新L128 2</t>
        </is>
      </c>
      <c r="O133" s="20">
        <f>IF(VLOOKUP(T133,$A$2:$E$785,1,FALSE) = T133, "_", "X")</f>
        <v/>
      </c>
      <c r="P133" s="11" t="inlineStr">
        <is>
          <t>2024/5/11 下午 1:56:45</t>
        </is>
      </c>
      <c r="Q133" s="10" t="inlineStr">
        <is>
          <t>莊浩然</t>
        </is>
      </c>
      <c r="R133" s="10" t="n">
        <v>511</v>
      </c>
      <c r="S133" s="10" t="inlineStr">
        <is>
          <t>小燕鷗(LT)</t>
        </is>
      </c>
      <c r="T133" s="10" t="inlineStr">
        <is>
          <t>L122</t>
        </is>
      </c>
      <c r="U133" s="11" t="n">
        <v>2</v>
      </c>
      <c r="V133" s="10" t="inlineStr">
        <is>
          <t>(24.7117090, 121.8358409)</t>
        </is>
      </c>
      <c r="W133" s="10" t="inlineStr">
        <is>
          <t>溪口沙洲</t>
        </is>
      </c>
    </row>
    <row r="134" ht="15.6" customHeight="1" thickBot="1">
      <c r="A134" s="10" t="inlineStr">
        <is>
          <t>L97</t>
        </is>
      </c>
      <c r="B134" s="10" t="n"/>
      <c r="C134" s="10" t="n"/>
      <c r="D134" s="10" t="n"/>
      <c r="E134" s="11" t="n">
        <v>1</v>
      </c>
      <c r="H134" t="inlineStr">
        <is>
          <t>L97</t>
        </is>
      </c>
      <c r="I134" t="n">
        <v>1</v>
      </c>
      <c r="J134" t="inlineStr">
        <is>
          <t>14:13 江支寬 新L97-1</t>
        </is>
      </c>
      <c r="O134" s="20">
        <f>IF(VLOOKUP(T134,$A$2:$E$785,1,FALSE) = T134, "_", "X")</f>
        <v/>
      </c>
      <c r="P134" s="11" t="inlineStr">
        <is>
          <t>2024/5/11 下午 1:58:05</t>
        </is>
      </c>
      <c r="Q134" s="10" t="inlineStr">
        <is>
          <t>莊浩然</t>
        </is>
      </c>
      <c r="R134" s="10" t="n">
        <v>511</v>
      </c>
      <c r="S134" s="10" t="inlineStr">
        <is>
          <t>小燕鷗(LT)</t>
        </is>
      </c>
      <c r="T134" s="10" t="inlineStr">
        <is>
          <t>L123</t>
        </is>
      </c>
      <c r="U134" s="11" t="n">
        <v>1</v>
      </c>
      <c r="V134" s="10" t="inlineStr">
        <is>
          <t>(24.7117163, 121.8357594)</t>
        </is>
      </c>
      <c r="W134" s="10" t="inlineStr">
        <is>
          <t>溪口沙洲</t>
        </is>
      </c>
    </row>
    <row r="135" ht="15.6" customHeight="1" thickBot="1">
      <c r="A135" s="10" t="inlineStr">
        <is>
          <t>L126</t>
        </is>
      </c>
      <c r="B135" s="10" t="n"/>
      <c r="C135" s="10" t="n"/>
      <c r="D135" s="10" t="n"/>
      <c r="E135" s="11" t="n">
        <v>2</v>
      </c>
      <c r="H135" t="inlineStr">
        <is>
          <t>L126</t>
        </is>
      </c>
      <c r="I135" t="n">
        <v>2</v>
      </c>
      <c r="J135" t="inlineStr">
        <is>
          <t>14:11 line湧現 新L126 2顆</t>
        </is>
      </c>
      <c r="O135" s="20">
        <f>IF(VLOOKUP(T135,$A$2:$E$785,1,FALSE) = T135, "_", "X")</f>
        <v/>
      </c>
      <c r="P135" s="11" t="inlineStr">
        <is>
          <t>2024/5/11 下午 1:59:03</t>
        </is>
      </c>
      <c r="Q135" s="10" t="inlineStr">
        <is>
          <t>臻</t>
        </is>
      </c>
      <c r="R135" s="10" t="n">
        <v>511</v>
      </c>
      <c r="S135" s="10" t="inlineStr">
        <is>
          <t>小燕鷗(LT)</t>
        </is>
      </c>
      <c r="T135" s="10" t="inlineStr">
        <is>
          <t>L118</t>
        </is>
      </c>
      <c r="U135" s="11" t="n">
        <v>2</v>
      </c>
      <c r="V135" s="10" t="inlineStr">
        <is>
          <t>(24.7117940, 121.8364527)</t>
        </is>
      </c>
      <c r="W135" s="10" t="inlineStr">
        <is>
          <t>溪口沙洲</t>
        </is>
      </c>
    </row>
    <row r="136" ht="15.6" customHeight="1" thickBot="1">
      <c r="A136" s="10" t="inlineStr">
        <is>
          <t>L120</t>
        </is>
      </c>
      <c r="B136" s="10" t="n"/>
      <c r="C136" s="10" t="n"/>
      <c r="D136" s="10" t="n"/>
      <c r="E136" s="11" t="n">
        <v>2</v>
      </c>
      <c r="H136" t="inlineStr">
        <is>
          <t>L120</t>
        </is>
      </c>
      <c r="I136" t="n">
        <v>2</v>
      </c>
      <c r="J136" t="inlineStr">
        <is>
          <t>14:13 +臻 新L120 2</t>
        </is>
      </c>
      <c r="O136" s="20">
        <f>IF(VLOOKUP(T136,$A$2:$E$785,1,FALSE) = T136, "_", "X")</f>
        <v/>
      </c>
      <c r="P136" s="11" t="inlineStr">
        <is>
          <t>2024/5/11 下午 1:59:09</t>
        </is>
      </c>
      <c r="Q136" s="10" t="inlineStr">
        <is>
          <t>天佑</t>
        </is>
      </c>
      <c r="R136" s="10" t="n">
        <v>511</v>
      </c>
      <c r="S136" s="10" t="inlineStr">
        <is>
          <t>小燕鷗(LT)</t>
        </is>
      </c>
      <c r="T136" s="10" t="inlineStr">
        <is>
          <t>L146</t>
        </is>
      </c>
      <c r="U136" s="11" t="n">
        <v>1</v>
      </c>
      <c r="V136" s="10" t="inlineStr">
        <is>
          <t>(24.7116283, 121.8361007)</t>
        </is>
      </c>
      <c r="W136" s="10" t="inlineStr">
        <is>
          <t>溪口沙洲</t>
        </is>
      </c>
    </row>
    <row r="137" ht="15.6" customHeight="1" thickBot="1">
      <c r="A137" s="10" t="inlineStr">
        <is>
          <t>L130</t>
        </is>
      </c>
      <c r="B137" s="10" t="n"/>
      <c r="C137" s="10" t="n"/>
      <c r="D137" s="10" t="n"/>
      <c r="E137" s="11" t="n">
        <v>2</v>
      </c>
      <c r="H137" t="inlineStr">
        <is>
          <t>L130</t>
        </is>
      </c>
      <c r="I137" t="n">
        <v>2</v>
      </c>
      <c r="J137" t="inlineStr">
        <is>
          <t>14:15 line湧現 新 L130 2 顆</t>
        </is>
      </c>
      <c r="O137" s="20">
        <f>IF(VLOOKUP(T137,$A$2:$E$785,1,FALSE) = T137, "_", "X")</f>
        <v/>
      </c>
      <c r="P137" s="11" t="inlineStr">
        <is>
          <t>2024/5/11 下午 1:59:45</t>
        </is>
      </c>
      <c r="Q137" s="10" t="inlineStr">
        <is>
          <t>江支寬</t>
        </is>
      </c>
      <c r="R137" s="10" t="n">
        <v>511</v>
      </c>
      <c r="S137" s="10" t="inlineStr">
        <is>
          <t>小燕鷗(LT)</t>
        </is>
      </c>
      <c r="T137" s="10" t="inlineStr">
        <is>
          <t>L78</t>
        </is>
      </c>
      <c r="U137" s="11" t="n">
        <v>1</v>
      </c>
      <c r="V137" s="10" t="inlineStr">
        <is>
          <t>(24.7117596, 121.8352860)</t>
        </is>
      </c>
      <c r="W137" s="10" t="inlineStr">
        <is>
          <t>溪口沙洲</t>
        </is>
      </c>
    </row>
    <row r="138" ht="15.6" customHeight="1" thickBot="1">
      <c r="A138" s="10" t="inlineStr">
        <is>
          <t>L150</t>
        </is>
      </c>
      <c r="B138" s="10" t="n"/>
      <c r="C138" s="10" t="n"/>
      <c r="D138" s="10" t="n"/>
      <c r="E138" s="11" t="n">
        <v>3</v>
      </c>
      <c r="H138" t="inlineStr">
        <is>
          <t>L150</t>
        </is>
      </c>
      <c r="I138" t="n">
        <v>3</v>
      </c>
      <c r="J138" t="inlineStr">
        <is>
          <t>14:14 陳樹德 新L150-3</t>
        </is>
      </c>
      <c r="O138" s="20">
        <f>IF(VLOOKUP(T138,$A$2:$E$785,1,FALSE) = T138, "_", "X")</f>
        <v/>
      </c>
      <c r="P138" s="11" t="inlineStr">
        <is>
          <t>2024/5/11 下午 2:00:22</t>
        </is>
      </c>
      <c r="Q138" s="10" t="inlineStr">
        <is>
          <t>介</t>
        </is>
      </c>
      <c r="R138" s="10" t="n">
        <v>511</v>
      </c>
      <c r="S138" s="10" t="inlineStr">
        <is>
          <t>小燕鷗(LT)</t>
        </is>
      </c>
      <c r="T138" s="10" t="inlineStr">
        <is>
          <t>L147</t>
        </is>
      </c>
      <c r="U138" s="11" t="n">
        <v>1</v>
      </c>
      <c r="V138" s="10" t="inlineStr">
        <is>
          <t>24.711937,121.836174</t>
        </is>
      </c>
      <c r="W138" s="10" t="inlineStr">
        <is>
          <t>溪口沙洲</t>
        </is>
      </c>
    </row>
    <row r="139" ht="15.6" customHeight="1" thickBot="1">
      <c r="A139" s="10" t="inlineStr">
        <is>
          <t>L129</t>
        </is>
      </c>
      <c r="B139" s="10" t="n"/>
      <c r="C139" s="10" t="n"/>
      <c r="D139" s="10" t="n"/>
      <c r="E139" s="11" t="n">
        <v>1</v>
      </c>
      <c r="H139" t="inlineStr">
        <is>
          <t>L129</t>
        </is>
      </c>
      <c r="I139" t="n">
        <v>1</v>
      </c>
      <c r="J139" t="inlineStr">
        <is>
          <t>14:16 陳彥廷 ひこ 新L129-1</t>
        </is>
      </c>
      <c r="O139" s="20">
        <f>IF(VLOOKUP(T139,$A$2:$E$785,1,FALSE) = T139, "_", "X")</f>
        <v/>
      </c>
      <c r="P139" s="11" t="inlineStr">
        <is>
          <t>2024/5/11 下午 2:00:58</t>
        </is>
      </c>
      <c r="Q139" s="10" t="inlineStr">
        <is>
          <t>鄭秋香</t>
        </is>
      </c>
      <c r="R139" s="10" t="n">
        <v>511</v>
      </c>
      <c r="S139" s="10" t="inlineStr">
        <is>
          <t>小燕鷗(LT)</t>
        </is>
      </c>
      <c r="T139" s="10" t="inlineStr">
        <is>
          <t>L79</t>
        </is>
      </c>
      <c r="U139" s="11" t="n">
        <v>1</v>
      </c>
      <c r="V139" s="10" t="inlineStr">
        <is>
          <t>(24.7118829, 121.8353946)</t>
        </is>
      </c>
      <c r="W139" s="10" t="inlineStr">
        <is>
          <t>溪口沙洲</t>
        </is>
      </c>
    </row>
    <row r="140" ht="15.6" customHeight="1" thickBot="1">
      <c r="A140" s="10" t="inlineStr">
        <is>
          <t>L98</t>
        </is>
      </c>
      <c r="B140" s="10" t="n"/>
      <c r="C140" s="10" t="n"/>
      <c r="D140" s="10" t="n"/>
      <c r="E140" s="11" t="n">
        <v>2</v>
      </c>
      <c r="H140" t="inlineStr">
        <is>
          <t>L98</t>
        </is>
      </c>
      <c r="I140" t="n">
        <v>2</v>
      </c>
      <c r="J140" t="inlineStr">
        <is>
          <t>14:20 江支寬 新L98-2</t>
        </is>
      </c>
      <c r="O140" s="20">
        <f>IF(VLOOKUP(T140,$A$2:$E$785,1,FALSE) = T140, "_", "X")</f>
        <v/>
      </c>
      <c r="P140" s="11" t="inlineStr">
        <is>
          <t>2024/5/11 下午 2:02:02</t>
        </is>
      </c>
      <c r="Q140" s="10" t="inlineStr">
        <is>
          <t>賴擁憲</t>
        </is>
      </c>
      <c r="R140" s="10" t="n">
        <v>511</v>
      </c>
      <c r="S140" s="10" t="inlineStr">
        <is>
          <t>小燕鷗(LT)</t>
        </is>
      </c>
      <c r="T140" s="10" t="inlineStr">
        <is>
          <t>L60</t>
        </is>
      </c>
      <c r="U140" s="11" t="n">
        <v>1</v>
      </c>
      <c r="V140" s="10" t="inlineStr">
        <is>
          <t>24.711873,121.835485</t>
        </is>
      </c>
      <c r="W140" s="10" t="inlineStr">
        <is>
          <t>溪口沙洲</t>
        </is>
      </c>
    </row>
    <row r="141" ht="15.6" customHeight="1" thickBot="1">
      <c r="A141" s="10" t="inlineStr">
        <is>
          <t>L100</t>
        </is>
      </c>
      <c r="B141" s="10" t="n"/>
      <c r="C141" s="10" t="n"/>
      <c r="D141" s="10" t="n"/>
      <c r="E141" s="11" t="n">
        <v>3</v>
      </c>
      <c r="H141" t="inlineStr">
        <is>
          <t>L100</t>
        </is>
      </c>
      <c r="I141" t="n">
        <v>3</v>
      </c>
      <c r="J141" t="inlineStr">
        <is>
          <t>14:22 江支寬 新L100-3</t>
        </is>
      </c>
      <c r="O141" s="20">
        <f>IF(VLOOKUP(T141,$A$2:$E$785,1,FALSE) = T141, "_", "X")</f>
        <v/>
      </c>
      <c r="P141" s="11" t="inlineStr">
        <is>
          <t>2024/5/11 下午 2:02:12</t>
        </is>
      </c>
      <c r="Q141" s="10" t="inlineStr">
        <is>
          <t>鄭秋香</t>
        </is>
      </c>
      <c r="R141" s="10" t="n">
        <v>511</v>
      </c>
      <c r="S141" s="10" t="inlineStr">
        <is>
          <t>小燕鷗(LT)</t>
        </is>
      </c>
      <c r="T141" s="10" t="inlineStr">
        <is>
          <t>L80</t>
        </is>
      </c>
      <c r="U141" s="11" t="n">
        <v>2</v>
      </c>
      <c r="V141" s="10" t="inlineStr">
        <is>
          <t>(24.7120166, 121.8354992)</t>
        </is>
      </c>
      <c r="W141" s="10" t="inlineStr">
        <is>
          <t>溪口沙洲</t>
        </is>
      </c>
    </row>
    <row r="142" ht="15.6" customHeight="1" thickBot="1">
      <c r="A142" s="10" t="inlineStr">
        <is>
          <t>L151</t>
        </is>
      </c>
      <c r="B142" s="10" t="n"/>
      <c r="C142" s="10" t="n"/>
      <c r="D142" s="10" t="n"/>
      <c r="E142" s="11" t="n">
        <v>3</v>
      </c>
      <c r="H142" t="inlineStr">
        <is>
          <t>L151</t>
        </is>
      </c>
      <c r="I142" t="n">
        <v>3</v>
      </c>
      <c r="J142" t="inlineStr">
        <is>
          <t>14:35 陳介鵬(Satit) 新 L151,3</t>
        </is>
      </c>
      <c r="O142" s="20">
        <f>IF(VLOOKUP(T142,$A$2:$E$785,1,FALSE) = T142, "_", "X")</f>
        <v/>
      </c>
      <c r="P142" s="11" t="inlineStr">
        <is>
          <t>2024/5/11 下午 2:03:34</t>
        </is>
      </c>
      <c r="Q142" s="10" t="inlineStr">
        <is>
          <t>莊浩然</t>
        </is>
      </c>
      <c r="R142" s="10" t="n">
        <v>511</v>
      </c>
      <c r="S142" s="10" t="inlineStr">
        <is>
          <t>小燕鷗(LT)</t>
        </is>
      </c>
      <c r="T142" s="10" t="inlineStr">
        <is>
          <t>L124</t>
        </is>
      </c>
      <c r="U142" s="11" t="n">
        <v>1</v>
      </c>
      <c r="V142" s="10" t="inlineStr">
        <is>
          <t>(24.7117650, 121.8354975)</t>
        </is>
      </c>
      <c r="W142" s="10" t="inlineStr">
        <is>
          <t>溪口沙洲</t>
        </is>
      </c>
    </row>
    <row r="143" ht="15.6" customHeight="1" thickBot="1">
      <c r="A143" s="10" t="inlineStr">
        <is>
          <t>L152</t>
        </is>
      </c>
      <c r="B143" s="10" t="n"/>
      <c r="C143" s="10" t="n"/>
      <c r="D143" s="10" t="n"/>
      <c r="E143" s="11" t="n">
        <v>1</v>
      </c>
      <c r="H143" t="inlineStr">
        <is>
          <t>L152</t>
        </is>
      </c>
      <c r="I143" t="n">
        <v>1</v>
      </c>
      <c r="J143" t="inlineStr">
        <is>
          <t>14:40 陳介鵬(Satit) 新 L152-1</t>
        </is>
      </c>
      <c r="O143" s="20">
        <f>IF(VLOOKUP(T143,$A$2:$E$785,1,FALSE) = T143, "_", "X")</f>
        <v/>
      </c>
      <c r="P143" s="11" t="inlineStr">
        <is>
          <t>2024/5/11 下午 2:05:22</t>
        </is>
      </c>
      <c r="Q143" s="10" t="inlineStr">
        <is>
          <t>介</t>
        </is>
      </c>
      <c r="R143" s="10" t="n">
        <v>511</v>
      </c>
      <c r="S143" s="10" t="inlineStr">
        <is>
          <t>小燕鷗(LT)</t>
        </is>
      </c>
      <c r="T143" s="10" t="inlineStr">
        <is>
          <t>L148</t>
        </is>
      </c>
      <c r="U143" s="11" t="n">
        <v>1</v>
      </c>
      <c r="V143" s="10" t="inlineStr">
        <is>
          <t>24.711786,121.836031</t>
        </is>
      </c>
      <c r="W143" s="10" t="inlineStr">
        <is>
          <t>溪口沙洲</t>
        </is>
      </c>
    </row>
    <row r="144" ht="15.6" customHeight="1" thickBot="1">
      <c r="A144" s="10" t="inlineStr">
        <is>
          <t>KP1</t>
        </is>
      </c>
      <c r="B144" s="10" t="inlineStr">
        <is>
          <t>溪口沙洲</t>
        </is>
      </c>
      <c r="C144" s="11" t="n">
        <v>3</v>
      </c>
      <c r="D144" s="11" t="n">
        <v>3</v>
      </c>
      <c r="E144" s="11" t="n">
        <v>3</v>
      </c>
      <c r="H144" t="inlineStr">
        <is>
          <t>KP1</t>
        </is>
      </c>
      <c r="I144" t="n">
        <v>3</v>
      </c>
      <c r="J144" t="inlineStr">
        <is>
          <t>09:38 莊浩然 KP1-3</t>
        </is>
      </c>
      <c r="O144" s="20">
        <f>IF(VLOOKUP(T144,$A$2:$E$785,1,FALSE) = T144, "_", "X")</f>
        <v/>
      </c>
      <c r="P144" s="11" t="inlineStr">
        <is>
          <t>2024/5/11 下午 2:05:45</t>
        </is>
      </c>
      <c r="Q144" s="10" t="inlineStr">
        <is>
          <t>臻</t>
        </is>
      </c>
      <c r="R144" s="10" t="n">
        <v>511</v>
      </c>
      <c r="S144" s="10" t="inlineStr">
        <is>
          <t>小燕鷗(LT)</t>
        </is>
      </c>
      <c r="T144" s="10" t="inlineStr">
        <is>
          <t>L119</t>
        </is>
      </c>
      <c r="U144" s="11" t="n">
        <v>2</v>
      </c>
      <c r="V144" s="10" t="inlineStr">
        <is>
          <t>(24.7117465, 121.8360075)</t>
        </is>
      </c>
      <c r="W144" s="10" t="inlineStr">
        <is>
          <t>溪口沙洲</t>
        </is>
      </c>
    </row>
    <row r="145" ht="15.6" customHeight="1" thickBot="1">
      <c r="A145" s="13" t="inlineStr">
        <is>
          <t>KP2</t>
        </is>
      </c>
      <c r="B145" s="13" t="inlineStr">
        <is>
          <t>溪口沙洲</t>
        </is>
      </c>
      <c r="C145" s="14" t="n">
        <v>1</v>
      </c>
      <c r="D145" s="15" t="inlineStr">
        <is>
          <t>0(失敗/沙蟹)</t>
        </is>
      </c>
      <c r="E145" s="13" t="n"/>
      <c r="O145" s="20">
        <f>IF(VLOOKUP(T145,$A$2:$E$785,1,FALSE) = T145, "_", "X")</f>
        <v/>
      </c>
      <c r="P145" s="11" t="inlineStr">
        <is>
          <t>2024/5/11 下午 2:07:31</t>
        </is>
      </c>
      <c r="Q145" s="10" t="inlineStr">
        <is>
          <t>賴擁憲</t>
        </is>
      </c>
      <c r="R145" s="10" t="n">
        <v>511</v>
      </c>
      <c r="S145" s="10" t="inlineStr">
        <is>
          <t>小燕鷗(LT)</t>
        </is>
      </c>
      <c r="T145" s="10" t="inlineStr">
        <is>
          <t>L125</t>
        </is>
      </c>
      <c r="U145" s="11" t="n">
        <v>1</v>
      </c>
      <c r="V145" s="10" t="inlineStr">
        <is>
          <t>24.711969,121.835727</t>
        </is>
      </c>
      <c r="W145" s="10" t="inlineStr">
        <is>
          <t>溪口沙洲</t>
        </is>
      </c>
    </row>
    <row r="146" ht="15.6" customHeight="1" thickBot="1">
      <c r="A146" s="16" t="inlineStr">
        <is>
          <t>KP3</t>
        </is>
      </c>
      <c r="B146" s="16" t="inlineStr">
        <is>
          <t>溪口沙洲</t>
        </is>
      </c>
      <c r="C146" s="17" t="n">
        <v>3</v>
      </c>
      <c r="D146" s="18" t="inlineStr">
        <is>
          <t>0(成功/有親鳥腳印)</t>
        </is>
      </c>
      <c r="E146" s="16" t="n"/>
      <c r="O146" s="20">
        <f>IF(VLOOKUP(T146,$A$2:$E$785,1,FALSE) = T146, "_", "X")</f>
        <v/>
      </c>
      <c r="P146" s="11" t="inlineStr">
        <is>
          <t>2024/5/11 下午 2:08:46</t>
        </is>
      </c>
      <c r="Q146" s="10" t="inlineStr">
        <is>
          <t>鄭秋香</t>
        </is>
      </c>
      <c r="R146" s="10" t="n">
        <v>511</v>
      </c>
      <c r="S146" s="10" t="inlineStr">
        <is>
          <t>小燕鷗(LT)</t>
        </is>
      </c>
      <c r="T146" s="10" t="inlineStr">
        <is>
          <t>L99</t>
        </is>
      </c>
      <c r="U146" s="11" t="n">
        <v>1</v>
      </c>
      <c r="V146" s="10" t="inlineStr">
        <is>
          <t>(24.7119207, 121.8360886)</t>
        </is>
      </c>
      <c r="W146" s="10" t="inlineStr">
        <is>
          <t>溪口沙洲</t>
        </is>
      </c>
    </row>
    <row r="147" ht="15.6" customHeight="1" thickBot="1">
      <c r="A147" s="16" t="inlineStr">
        <is>
          <t>KP4</t>
        </is>
      </c>
      <c r="B147" s="16" t="inlineStr">
        <is>
          <t>溪口沙洲</t>
        </is>
      </c>
      <c r="C147" s="17" t="n">
        <v>3</v>
      </c>
      <c r="D147" s="17" t="n">
        <v>0</v>
      </c>
      <c r="E147" s="16" t="n"/>
      <c r="O147" s="20">
        <f>IF(VLOOKUP(T147,$A$2:$E$785,1,FALSE) = T147, "_", "X")</f>
        <v/>
      </c>
      <c r="P147" s="11" t="inlineStr">
        <is>
          <t>2024/5/11 下午 2:09:26</t>
        </is>
      </c>
      <c r="Q147" s="10" t="inlineStr">
        <is>
          <t>彥</t>
        </is>
      </c>
      <c r="R147" s="10" t="n">
        <v>511</v>
      </c>
      <c r="S147" s="10" t="inlineStr">
        <is>
          <t>小燕鷗(LT)</t>
        </is>
      </c>
      <c r="T147" s="10" t="inlineStr">
        <is>
          <t>L127</t>
        </is>
      </c>
      <c r="U147" s="11" t="n">
        <v>2</v>
      </c>
      <c r="V147" s="10" t="inlineStr">
        <is>
          <t>(24.7113865, 121.8365657)</t>
        </is>
      </c>
      <c r="W147" s="10" t="inlineStr">
        <is>
          <t>溪口沙洲</t>
        </is>
      </c>
    </row>
    <row r="148" ht="15.6" customHeight="1" thickBot="1">
      <c r="A148" s="10" t="inlineStr">
        <is>
          <t>KP9</t>
        </is>
      </c>
      <c r="B148" s="10" t="inlineStr">
        <is>
          <t>溪口沙洲</t>
        </is>
      </c>
      <c r="C148" s="10" t="n"/>
      <c r="D148" s="11" t="n">
        <v>3</v>
      </c>
      <c r="E148" s="11" t="n">
        <v>3</v>
      </c>
      <c r="H148" t="inlineStr">
        <is>
          <t>KP9</t>
        </is>
      </c>
      <c r="I148" t="n">
        <v>3</v>
      </c>
      <c r="J148" t="inlineStr">
        <is>
          <t>09:35 陳介鵬(Satit) Kp9,3</t>
        </is>
      </c>
      <c r="O148" s="20">
        <f>IF(VLOOKUP(T148,$A$2:$E$785,1,FALSE) = T148, "_", "X")</f>
        <v/>
      </c>
      <c r="P148" s="11" t="inlineStr">
        <is>
          <t>2024/5/11 下午 2:10:53</t>
        </is>
      </c>
      <c r="Q148" s="10" t="inlineStr">
        <is>
          <t>鄭秋香</t>
        </is>
      </c>
      <c r="R148" s="10" t="n">
        <v>511</v>
      </c>
      <c r="S148" s="10" t="inlineStr">
        <is>
          <t>小燕鷗(LT)</t>
        </is>
      </c>
      <c r="T148" s="10" t="inlineStr">
        <is>
          <t>L96</t>
        </is>
      </c>
      <c r="U148" s="11" t="n">
        <v>2</v>
      </c>
      <c r="V148" s="10" t="inlineStr">
        <is>
          <t>(24.7119996, 121.8363213)</t>
        </is>
      </c>
      <c r="W148" s="10" t="inlineStr">
        <is>
          <t>溪口沙洲</t>
        </is>
      </c>
    </row>
    <row r="149" ht="15.6" customHeight="1" thickBot="1">
      <c r="A149" s="10" t="inlineStr">
        <is>
          <t>KP7</t>
        </is>
      </c>
      <c r="B149" s="10" t="inlineStr">
        <is>
          <t>溪口沙洲</t>
        </is>
      </c>
      <c r="C149" s="10" t="n"/>
      <c r="D149" s="11" t="n">
        <v>1</v>
      </c>
      <c r="E149" s="10" t="n"/>
      <c r="H149" t="inlineStr">
        <is>
          <t>KP7</t>
        </is>
      </c>
      <c r="I149" t="n">
        <v>3</v>
      </c>
      <c r="J149" t="inlineStr">
        <is>
          <t>09:26 line湧現 kp7 3顆</t>
        </is>
      </c>
      <c r="O149" s="20">
        <f>IF(VLOOKUP(T149,$A$2:$E$785,1,FALSE) = T149, "_", "X")</f>
        <v/>
      </c>
      <c r="P149" s="11" t="inlineStr">
        <is>
          <t>2024/5/11 下午 2:10:58</t>
        </is>
      </c>
      <c r="Q149" s="10" t="inlineStr">
        <is>
          <t>天佑</t>
        </is>
      </c>
      <c r="R149" s="10" t="n">
        <v>511</v>
      </c>
      <c r="S149" s="10" t="inlineStr">
        <is>
          <t>小燕鷗(LT)</t>
        </is>
      </c>
      <c r="T149" s="10" t="inlineStr">
        <is>
          <t>L128</t>
        </is>
      </c>
      <c r="U149" s="11" t="n">
        <v>2</v>
      </c>
      <c r="V149" s="10" t="inlineStr">
        <is>
          <t>(24.7119789, 121.8358479)</t>
        </is>
      </c>
      <c r="W149" s="10" t="inlineStr">
        <is>
          <t>溪口沙洲</t>
        </is>
      </c>
    </row>
    <row r="150" ht="15.6" customHeight="1" thickBot="1">
      <c r="A150" s="10" t="inlineStr">
        <is>
          <t>KP6</t>
        </is>
      </c>
      <c r="B150" s="10" t="inlineStr">
        <is>
          <t>溪口沙洲</t>
        </is>
      </c>
      <c r="C150" s="10" t="n"/>
      <c r="D150" s="11" t="n">
        <v>3</v>
      </c>
      <c r="E150" s="11" t="n">
        <v>3</v>
      </c>
      <c r="H150" t="inlineStr">
        <is>
          <t>KP6</t>
        </is>
      </c>
      <c r="I150" t="n">
        <v>3</v>
      </c>
      <c r="J150" t="inlineStr">
        <is>
          <t>10:07 王天佑 KP6 3</t>
        </is>
      </c>
      <c r="O150" s="20">
        <f>IF(VLOOKUP(T150,$A$2:$E$785,1,FALSE) = T150, "_", "X")</f>
        <v/>
      </c>
      <c r="P150" s="11" t="inlineStr">
        <is>
          <t>2024/5/11 下午 2:12:31</t>
        </is>
      </c>
      <c r="Q150" s="10" t="inlineStr">
        <is>
          <t>鄭秋香</t>
        </is>
      </c>
      <c r="R150" s="10" t="n">
        <v>511</v>
      </c>
      <c r="S150" s="10" t="inlineStr">
        <is>
          <t>小燕鷗(LT)</t>
        </is>
      </c>
      <c r="T150" s="10" t="inlineStr">
        <is>
          <t>L97</t>
        </is>
      </c>
      <c r="U150" s="11" t="n">
        <v>1</v>
      </c>
      <c r="V150" s="10" t="inlineStr">
        <is>
          <t>(24.7119545, 121.8364045)</t>
        </is>
      </c>
      <c r="W150" s="10" t="inlineStr">
        <is>
          <t>溪口沙洲</t>
        </is>
      </c>
    </row>
    <row r="151" ht="15.6" customHeight="1" thickBot="1">
      <c r="A151" s="16" t="inlineStr">
        <is>
          <t>KP8</t>
        </is>
      </c>
      <c r="B151" s="16" t="inlineStr">
        <is>
          <t>溪口沙洲</t>
        </is>
      </c>
      <c r="C151" s="16" t="n"/>
      <c r="D151" s="17" t="n">
        <v>3</v>
      </c>
      <c r="E151" s="17" t="n">
        <v>0</v>
      </c>
      <c r="H151" t="inlineStr">
        <is>
          <t>KP8</t>
        </is>
      </c>
      <c r="I151" t="inlineStr">
        <is>
          <t>成功</t>
        </is>
      </c>
      <c r="J151" t="inlineStr">
        <is>
          <t>10:15 line湧現 kp8 成功 撤旗</t>
        </is>
      </c>
      <c r="O151" s="20">
        <f>IF(VLOOKUP(T151,$A$2:$E$785,1,FALSE) = T151, "_", "X")</f>
        <v/>
      </c>
      <c r="P151" s="11" t="inlineStr">
        <is>
          <t>2024/5/11 下午 2:12:34</t>
        </is>
      </c>
      <c r="Q151" s="10" t="inlineStr">
        <is>
          <t>賴擁憲</t>
        </is>
      </c>
      <c r="R151" s="10" t="n">
        <v>511</v>
      </c>
      <c r="S151" s="10" t="inlineStr">
        <is>
          <t>小燕鷗(LT)</t>
        </is>
      </c>
      <c r="T151" s="10" t="inlineStr">
        <is>
          <t>L126</t>
        </is>
      </c>
      <c r="U151" s="11" t="n">
        <v>2</v>
      </c>
      <c r="V151" s="10" t="inlineStr">
        <is>
          <t>24.711461,121.835743</t>
        </is>
      </c>
      <c r="W151" s="10" t="inlineStr">
        <is>
          <t>溪口沙洲</t>
        </is>
      </c>
    </row>
    <row r="152" ht="15.6" customHeight="1" thickBot="1">
      <c r="A152" s="10" t="inlineStr">
        <is>
          <t>KP5</t>
        </is>
      </c>
      <c r="B152" s="10" t="inlineStr">
        <is>
          <t>溪口沙洲</t>
        </is>
      </c>
      <c r="C152" s="10" t="n"/>
      <c r="D152" s="11" t="n">
        <v>1</v>
      </c>
      <c r="E152" s="11" t="n">
        <v>3</v>
      </c>
      <c r="H152" t="inlineStr">
        <is>
          <t>KP5</t>
        </is>
      </c>
      <c r="I152" t="n">
        <v>3</v>
      </c>
      <c r="J152" t="inlineStr">
        <is>
          <t>09:36 王天佑 KP5  3顆</t>
        </is>
      </c>
      <c r="O152" s="20">
        <f>IF(VLOOKUP(T152,$A$2:$E$785,1,FALSE) = T152, "_", "X")</f>
        <v/>
      </c>
      <c r="P152" s="11" t="inlineStr">
        <is>
          <t>2024/5/11 下午 2:12:37</t>
        </is>
      </c>
      <c r="Q152" s="10" t="inlineStr">
        <is>
          <t>彥</t>
        </is>
      </c>
      <c r="R152" s="10" t="n">
        <v>511</v>
      </c>
      <c r="S152" s="10" t="inlineStr">
        <is>
          <t>東方環頸鴴(KP)</t>
        </is>
      </c>
      <c r="T152" s="10" t="inlineStr">
        <is>
          <t>KP19</t>
        </is>
      </c>
      <c r="U152" s="11" t="n">
        <v>3</v>
      </c>
      <c r="V152" s="10" t="inlineStr">
        <is>
          <t>(24.7113137, 121.8365188)</t>
        </is>
      </c>
      <c r="W152" s="10" t="inlineStr">
        <is>
          <t>溪口沙洲</t>
        </is>
      </c>
    </row>
    <row r="153" ht="15.6" customHeight="1" thickBot="1">
      <c r="A153" s="10" t="inlineStr">
        <is>
          <t>KP10</t>
        </is>
      </c>
      <c r="B153" s="10" t="inlineStr">
        <is>
          <t>溪口沙洲</t>
        </is>
      </c>
      <c r="C153" s="10" t="n"/>
      <c r="D153" s="11" t="n">
        <v>3</v>
      </c>
      <c r="E153" s="11" t="n">
        <v>3</v>
      </c>
      <c r="H153" t="inlineStr">
        <is>
          <t>KP10</t>
        </is>
      </c>
      <c r="I153" t="n">
        <v>3</v>
      </c>
      <c r="J153" t="inlineStr">
        <is>
          <t>10:00 莊浩然 KP10-3</t>
        </is>
      </c>
      <c r="O153" s="20">
        <f>IF(VLOOKUP(T153,$A$2:$E$785,1,FALSE) = T153, "_", "X")</f>
        <v/>
      </c>
      <c r="P153" s="11" t="inlineStr">
        <is>
          <t>2024/5/11 下午 2:14:33</t>
        </is>
      </c>
      <c r="Q153" s="10" t="inlineStr">
        <is>
          <t>臻</t>
        </is>
      </c>
      <c r="R153" s="10" t="n">
        <v>511</v>
      </c>
      <c r="S153" s="10" t="inlineStr">
        <is>
          <t>小燕鷗(LT)</t>
        </is>
      </c>
      <c r="T153" s="10" t="inlineStr">
        <is>
          <t>L120</t>
        </is>
      </c>
      <c r="U153" s="11" t="n">
        <v>2</v>
      </c>
      <c r="V153" s="10" t="inlineStr">
        <is>
          <t>(24.7119511, 121.8366274)</t>
        </is>
      </c>
      <c r="W153" s="10" t="inlineStr">
        <is>
          <t>溪口沙洲</t>
        </is>
      </c>
    </row>
    <row r="154" ht="15.6" customHeight="1" thickBot="1">
      <c r="A154" s="10" t="inlineStr">
        <is>
          <t>KP13</t>
        </is>
      </c>
      <c r="B154" s="10" t="n"/>
      <c r="C154" s="10" t="n"/>
      <c r="D154" s="10" t="n"/>
      <c r="E154" s="11" t="n">
        <v>3</v>
      </c>
      <c r="H154" t="inlineStr">
        <is>
          <t>KP13</t>
        </is>
      </c>
      <c r="I154" t="n">
        <v>3</v>
      </c>
      <c r="J154" t="inlineStr">
        <is>
          <t>09:31 莊浩然 新 KP13-3</t>
        </is>
      </c>
      <c r="O154" s="20">
        <f>IF(VLOOKUP(T154,$A$2:$E$785,1,FALSE) = T154, "_", "X")</f>
        <v/>
      </c>
      <c r="P154" s="11" t="inlineStr">
        <is>
          <t>2024/5/11 下午 2:14:44</t>
        </is>
      </c>
      <c r="Q154" s="10" t="inlineStr">
        <is>
          <t>賴擁憲</t>
        </is>
      </c>
      <c r="R154" s="10" t="n">
        <v>511</v>
      </c>
      <c r="S154" s="10" t="inlineStr">
        <is>
          <t>小燕鷗(LT)</t>
        </is>
      </c>
      <c r="T154" s="10" t="inlineStr">
        <is>
          <t>L130</t>
        </is>
      </c>
      <c r="U154" s="11" t="n">
        <v>2</v>
      </c>
      <c r="V154" s="10" t="inlineStr">
        <is>
          <t>24.711355,121.835619</t>
        </is>
      </c>
      <c r="W154" s="10" t="inlineStr">
        <is>
          <t>溪口沙洲</t>
        </is>
      </c>
    </row>
    <row r="155" ht="15.6" customHeight="1" thickBot="1">
      <c r="A155" s="10" t="inlineStr">
        <is>
          <t>KP22</t>
        </is>
      </c>
      <c r="B155" s="10" t="n"/>
      <c r="C155" s="10" t="n"/>
      <c r="D155" s="10" t="n"/>
      <c r="E155" s="11" t="n">
        <v>2</v>
      </c>
      <c r="H155" t="inlineStr">
        <is>
          <t>KP22</t>
        </is>
      </c>
      <c r="I155" t="n">
        <v>2</v>
      </c>
      <c r="J155" t="inlineStr">
        <is>
          <t>09:51 陳介鵬(Satit) 新 kp22,2</t>
        </is>
      </c>
      <c r="O155" s="20">
        <f>IF(VLOOKUP(T155,$A$2:$E$785,1,FALSE) = T155, "_", "X")</f>
        <v/>
      </c>
      <c r="P155" s="11" t="inlineStr">
        <is>
          <t>2024/5/11 下午 2:15:55</t>
        </is>
      </c>
      <c r="Q155" s="10" t="inlineStr">
        <is>
          <t>德</t>
        </is>
      </c>
      <c r="R155" s="10" t="n">
        <v>511</v>
      </c>
      <c r="S155" s="10" t="inlineStr">
        <is>
          <t>小燕鷗(LT)</t>
        </is>
      </c>
      <c r="T155" s="10" t="inlineStr">
        <is>
          <t>L150</t>
        </is>
      </c>
      <c r="U155" s="11" t="n">
        <v>3</v>
      </c>
      <c r="V155" s="10" t="inlineStr">
        <is>
          <t>(24.7118628, 121.8351076)</t>
        </is>
      </c>
      <c r="W155" s="10" t="inlineStr">
        <is>
          <t>溪口沙洲</t>
        </is>
      </c>
    </row>
    <row r="156" ht="15.6" customHeight="1" thickBot="1">
      <c r="A156" s="10" t="inlineStr">
        <is>
          <t>KP15</t>
        </is>
      </c>
      <c r="B156" s="10" t="n"/>
      <c r="C156" s="10" t="n"/>
      <c r="D156" s="10" t="n"/>
      <c r="E156" s="11" t="n">
        <v>3</v>
      </c>
      <c r="H156" t="inlineStr">
        <is>
          <t>KP15</t>
        </is>
      </c>
      <c r="I156" t="n">
        <v>3</v>
      </c>
      <c r="J156" t="inlineStr">
        <is>
          <t>10:15 江支寬 新KP15-3</t>
        </is>
      </c>
      <c r="O156" s="20">
        <f>IF(VLOOKUP(T156,$A$2:$E$785,1,FALSE) = T156, "_", "X")</f>
        <v/>
      </c>
      <c r="P156" s="11" t="inlineStr">
        <is>
          <t>2024/5/11 下午 2:16:15</t>
        </is>
      </c>
      <c r="Q156" s="10" t="inlineStr">
        <is>
          <t>彥</t>
        </is>
      </c>
      <c r="R156" s="10" t="n">
        <v>511</v>
      </c>
      <c r="S156" s="10" t="inlineStr">
        <is>
          <t>小燕鷗(LT)</t>
        </is>
      </c>
      <c r="T156" s="10" t="inlineStr">
        <is>
          <t>L129</t>
        </is>
      </c>
      <c r="U156" s="11" t="n">
        <v>1</v>
      </c>
      <c r="V156" s="10" t="inlineStr">
        <is>
          <t>(24.7113661, 121.8367635)</t>
        </is>
      </c>
      <c r="W156" s="10" t="inlineStr">
        <is>
          <t>溪口沙洲</t>
        </is>
      </c>
    </row>
    <row r="157" ht="15.6" customHeight="1" thickBot="1">
      <c r="A157" s="10" t="inlineStr">
        <is>
          <t>KP17</t>
        </is>
      </c>
      <c r="B157" s="10" t="n"/>
      <c r="C157" s="10" t="n"/>
      <c r="D157" s="10" t="n"/>
      <c r="E157" s="10" t="inlineStr">
        <is>
          <t>2雛1蛋</t>
        </is>
      </c>
      <c r="H157" t="inlineStr">
        <is>
          <t>KP17</t>
        </is>
      </c>
      <c r="I157" t="inlineStr"/>
      <c r="J157" t="inlineStr">
        <is>
          <t>13:40 江支寬 新KP17-2 雛l蛋</t>
        </is>
      </c>
      <c r="O157" s="20">
        <f>IF(VLOOKUP(T157,$A$2:$E$785,1,FALSE) = T157, "_", "X")</f>
        <v/>
      </c>
      <c r="P157" s="11" t="inlineStr">
        <is>
          <t>2024/5/11 下午 2:21:02</t>
        </is>
      </c>
      <c r="Q157" s="10" t="inlineStr">
        <is>
          <t>天佑</t>
        </is>
      </c>
      <c r="R157" s="10" t="n">
        <v>511</v>
      </c>
      <c r="S157" s="10" t="inlineStr">
        <is>
          <t>小燕鷗(LT)</t>
        </is>
      </c>
      <c r="T157" s="10" t="inlineStr">
        <is>
          <t>L98</t>
        </is>
      </c>
      <c r="U157" s="11" t="n">
        <v>2</v>
      </c>
      <c r="V157" s="10" t="inlineStr">
        <is>
          <t>(24.7118150, 121.8357477)</t>
        </is>
      </c>
      <c r="W157" s="10" t="inlineStr">
        <is>
          <t>溪口沙洲</t>
        </is>
      </c>
    </row>
    <row r="158" ht="15.6" customHeight="1" thickBot="1">
      <c r="A158" s="10" t="inlineStr">
        <is>
          <t>KP16</t>
        </is>
      </c>
      <c r="B158" s="10" t="inlineStr">
        <is>
          <t>溪口沙洲</t>
        </is>
      </c>
      <c r="E158" s="11" t="n">
        <v>3</v>
      </c>
      <c r="H158" t="inlineStr">
        <is>
          <t>KP16</t>
        </is>
      </c>
      <c r="I158" t="n">
        <v>3</v>
      </c>
      <c r="J158" t="inlineStr">
        <is>
          <t>13:52 陳彥廷 ひこ 新kp16-3</t>
        </is>
      </c>
      <c r="O158" s="20">
        <f>IF(VLOOKUP(T158,$A$2:$E$785,1,FALSE) = T158, "_", "X")</f>
        <v/>
      </c>
      <c r="P158" s="11" t="inlineStr">
        <is>
          <t>2024/5/11 下午 2:23:08</t>
        </is>
      </c>
      <c r="Q158" s="10" t="inlineStr">
        <is>
          <t>江支寬</t>
        </is>
      </c>
      <c r="R158" s="10" t="n">
        <v>511</v>
      </c>
      <c r="S158" s="10" t="inlineStr">
        <is>
          <t>小燕鷗(LT)</t>
        </is>
      </c>
      <c r="T158" s="10" t="inlineStr">
        <is>
          <t>L100</t>
        </is>
      </c>
      <c r="U158" s="11" t="n">
        <v>3</v>
      </c>
      <c r="V158" s="10" t="inlineStr">
        <is>
          <t>(24.7116749, 121.8356565)</t>
        </is>
      </c>
      <c r="W158" s="10" t="inlineStr">
        <is>
          <t>溪口沙洲</t>
        </is>
      </c>
    </row>
    <row r="159" ht="15.6" customHeight="1" thickBot="1">
      <c r="A159" s="10" t="inlineStr">
        <is>
          <t>KP18</t>
        </is>
      </c>
      <c r="B159" s="10" t="inlineStr">
        <is>
          <t>溪口沙洲</t>
        </is>
      </c>
      <c r="E159" s="11" t="n">
        <v>3</v>
      </c>
      <c r="H159" t="inlineStr">
        <is>
          <t>KP18</t>
        </is>
      </c>
      <c r="I159" t="n">
        <v>3</v>
      </c>
      <c r="J159" t="inlineStr">
        <is>
          <t>13:55 江支寬 新KP18-3</t>
        </is>
      </c>
      <c r="O159" s="20">
        <f>IF(VLOOKUP(T159,$A$2:$E$785,1,FALSE) = T159, "_", "X")</f>
        <v/>
      </c>
      <c r="P159" s="11" t="inlineStr">
        <is>
          <t>2024/5/11 下午 2:28:49</t>
        </is>
      </c>
      <c r="Q159" s="10" t="inlineStr">
        <is>
          <t>德</t>
        </is>
      </c>
      <c r="R159" s="10" t="n">
        <v>511</v>
      </c>
      <c r="S159" s="10" t="inlineStr">
        <is>
          <t>東方環頸鴴(KP)</t>
        </is>
      </c>
      <c r="T159" s="10" t="inlineStr">
        <is>
          <t>KP20</t>
        </is>
      </c>
      <c r="U159" s="11" t="n">
        <v>2</v>
      </c>
      <c r="V159" s="10" t="inlineStr">
        <is>
          <t>(24.7109866, 121.8352598)</t>
        </is>
      </c>
      <c r="W159" s="10" t="inlineStr">
        <is>
          <t>溪口沙洲</t>
        </is>
      </c>
    </row>
    <row r="160" ht="15.6" customHeight="1" thickBot="1">
      <c r="A160" s="10" t="inlineStr">
        <is>
          <t>KP19</t>
        </is>
      </c>
      <c r="B160" s="10" t="inlineStr">
        <is>
          <t>溪口沙洲</t>
        </is>
      </c>
      <c r="E160" s="11" t="n">
        <v>3</v>
      </c>
      <c r="H160" t="inlineStr">
        <is>
          <t>KP19</t>
        </is>
      </c>
      <c r="I160" t="n">
        <v>3</v>
      </c>
      <c r="J160" t="inlineStr">
        <is>
          <t>14:13 陳彥廷 ひこ 新kp19-3</t>
        </is>
      </c>
      <c r="O160" s="20">
        <f>IF(VLOOKUP(T160,$A$2:$E$785,1,FALSE) = T160, "_", "X")</f>
        <v/>
      </c>
      <c r="P160" s="11" t="inlineStr">
        <is>
          <t>2024/5/11 下午 2:30:04</t>
        </is>
      </c>
      <c r="Q160" s="10" t="inlineStr">
        <is>
          <t>彥</t>
        </is>
      </c>
      <c r="R160" s="10" t="n">
        <v>511</v>
      </c>
      <c r="S160" s="10" t="inlineStr">
        <is>
          <t>小燕鷗(LT)</t>
        </is>
      </c>
      <c r="T160" s="10" t="inlineStr">
        <is>
          <t>L151</t>
        </is>
      </c>
      <c r="U160" s="11" t="n">
        <v>3</v>
      </c>
      <c r="V160" s="10" t="inlineStr">
        <is>
          <t>(24.7116374, 121.8367676)</t>
        </is>
      </c>
      <c r="W160" s="10" t="inlineStr">
        <is>
          <t>溪口沙洲</t>
        </is>
      </c>
    </row>
    <row r="161" ht="15.6" customHeight="1" thickBot="1">
      <c r="A161" s="10" t="inlineStr">
        <is>
          <t>KP20</t>
        </is>
      </c>
      <c r="B161" s="10" t="inlineStr">
        <is>
          <t>溪口沙洲</t>
        </is>
      </c>
      <c r="E161" s="11" t="n">
        <v>2</v>
      </c>
      <c r="H161" t="inlineStr">
        <is>
          <t>KP20</t>
        </is>
      </c>
      <c r="I161" t="n">
        <v>2</v>
      </c>
      <c r="J161" t="inlineStr">
        <is>
          <t>14:27 陳樹德 新kp20-2</t>
        </is>
      </c>
      <c r="O161" s="20">
        <f>IF(VLOOKUP(T161,$A$2:$E$785,1,FALSE) = T161, "_", "X")</f>
        <v/>
      </c>
      <c r="P161" s="11" t="inlineStr">
        <is>
          <t>2024/5/11 下午 2:37:24</t>
        </is>
      </c>
      <c r="Q161" s="10" t="inlineStr">
        <is>
          <t>臻</t>
        </is>
      </c>
      <c r="R161" s="10" t="n">
        <v>511</v>
      </c>
      <c r="S161" s="10" t="inlineStr">
        <is>
          <t>小燕鷗(LT)</t>
        </is>
      </c>
      <c r="T161" s="10" t="inlineStr">
        <is>
          <t>L152</t>
        </is>
      </c>
      <c r="U161" s="11" t="n">
        <v>1</v>
      </c>
      <c r="V161" s="10" t="inlineStr">
        <is>
          <t>(24.7098063, 121.8370180)</t>
        </is>
      </c>
      <c r="W161" s="10" t="inlineStr">
        <is>
          <t>溪口沙洲</t>
        </is>
      </c>
    </row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4"/>
  <sheetViews>
    <sheetView workbookViewId="0">
      <selection activeCell="D22" sqref="D22"/>
    </sheetView>
  </sheetViews>
  <sheetFormatPr baseColWidth="8" defaultRowHeight="15"/>
  <cols>
    <col width="10.5" customWidth="1" min="1" max="1"/>
    <col width="12.625" customWidth="1" min="2" max="2"/>
    <col width="17.625" customWidth="1" min="5" max="5"/>
    <col width="27.125" customWidth="1" min="7" max="7"/>
    <col width="10.125" customWidth="1" min="8" max="8"/>
    <col width="10.75" customWidth="1" min="9" max="9"/>
    <col width="17" customWidth="1" min="10" max="10"/>
    <col width="19.625" customWidth="1" min="11" max="11"/>
    <col width="17.375" customWidth="1" min="12" max="12"/>
    <col width="28.875" customWidth="1" min="13" max="13"/>
    <col width="22.5" customWidth="1" min="14" max="14"/>
  </cols>
  <sheetData>
    <row r="1">
      <c r="A1" s="2" t="inlineStr">
        <is>
          <t>巢位編號</t>
        </is>
      </c>
      <c r="B1" s="2" t="inlineStr">
        <is>
          <t>巢區位置</t>
        </is>
      </c>
      <c r="C1" s="2" t="inlineStr">
        <is>
          <t>5月4日</t>
        </is>
      </c>
      <c r="D1" s="2" t="inlineStr">
        <is>
          <t>5月11日</t>
        </is>
      </c>
      <c r="E1" s="3" t="inlineStr">
        <is>
          <t>備註</t>
        </is>
      </c>
      <c r="F1" s="2" t="n"/>
      <c r="G1" s="1" t="inlineStr">
        <is>
          <t>新巢表單時間</t>
        </is>
      </c>
      <c r="H1" s="1" t="inlineStr">
        <is>
          <t>調查員</t>
        </is>
      </c>
      <c r="I1" s="1" t="inlineStr">
        <is>
          <t>新巢日期</t>
        </is>
      </c>
      <c r="J1" s="1" t="inlineStr">
        <is>
          <t>鳥種</t>
        </is>
      </c>
      <c r="K1" s="1" t="inlineStr">
        <is>
          <t>新巢編號</t>
        </is>
      </c>
      <c r="L1" s="1" t="inlineStr">
        <is>
          <t>新巢蛋數</t>
        </is>
      </c>
      <c r="M1" s="1" t="inlineStr">
        <is>
          <t>座標</t>
        </is>
      </c>
      <c r="N1" s="1" t="inlineStr">
        <is>
          <t>巢區</t>
        </is>
      </c>
    </row>
    <row r="2">
      <c r="A2" s="8" t="inlineStr">
        <is>
          <t>SN1</t>
        </is>
      </c>
      <c r="B2" s="8" t="inlineStr">
        <is>
          <t>沙灘區</t>
        </is>
      </c>
      <c r="C2" s="8" t="n">
        <v>2</v>
      </c>
      <c r="D2" s="9" t="n">
        <v>2</v>
      </c>
      <c r="E2" s="8" t="n"/>
      <c r="F2" s="9" t="n"/>
      <c r="G2" s="8" t="inlineStr">
        <is>
          <t>2024/5/4 上午 8:41:29</t>
        </is>
      </c>
      <c r="H2" s="8" t="inlineStr">
        <is>
          <t>邱</t>
        </is>
      </c>
      <c r="I2" s="7" t="inlineStr">
        <is>
          <t>0504</t>
        </is>
      </c>
      <c r="J2" s="8" t="inlineStr">
        <is>
          <t>夜鷹(SN)</t>
        </is>
      </c>
      <c r="K2" s="8" t="inlineStr">
        <is>
          <t>SN1</t>
        </is>
      </c>
      <c r="L2" s="8" t="n">
        <v>2</v>
      </c>
      <c r="M2" s="8" t="inlineStr">
        <is>
          <t>(24.4414334, 121.8088263)</t>
        </is>
      </c>
      <c r="N2" s="8" t="inlineStr">
        <is>
          <t>沙灘區</t>
        </is>
      </c>
    </row>
    <row r="3">
      <c r="A3" s="20" t="n"/>
      <c r="B3" s="20" t="n"/>
      <c r="C3" s="20" t="n"/>
      <c r="D3" s="21" t="n"/>
      <c r="E3" s="20" t="n"/>
      <c r="F3" s="21" t="n"/>
      <c r="G3" s="20" t="n"/>
      <c r="H3" s="20" t="n"/>
      <c r="I3" s="6" t="n"/>
      <c r="J3" s="20" t="n"/>
      <c r="K3" s="20" t="n"/>
      <c r="L3" s="20" t="n"/>
      <c r="M3" s="20" t="n"/>
      <c r="N3" s="20" t="n"/>
    </row>
    <row r="4">
      <c r="A4" s="20" t="n"/>
      <c r="B4" s="20" t="n"/>
      <c r="C4" s="20" t="n"/>
      <c r="D4" s="21" t="n"/>
      <c r="E4" s="20" t="n"/>
      <c r="F4" s="21" t="n"/>
      <c r="G4" s="20" t="n"/>
      <c r="H4" s="20" t="n"/>
      <c r="I4" s="6" t="n"/>
      <c r="J4" s="20" t="n"/>
      <c r="K4" s="20" t="n"/>
      <c r="L4" s="20" t="n"/>
      <c r="M4" s="20" t="n"/>
      <c r="N4" s="20" t="n"/>
    </row>
    <row r="5">
      <c r="A5" s="20" t="n"/>
      <c r="B5" s="20" t="n"/>
      <c r="C5" s="20" t="n"/>
      <c r="D5" s="21" t="n"/>
      <c r="E5" s="20" t="n"/>
      <c r="F5" s="21" t="n"/>
      <c r="G5" s="20" t="n"/>
      <c r="H5" s="20" t="n"/>
      <c r="I5" s="6" t="n"/>
      <c r="J5" s="20" t="n"/>
      <c r="K5" s="20" t="n"/>
      <c r="L5" s="20" t="n"/>
      <c r="M5" s="20" t="n"/>
      <c r="N5" s="20" t="n"/>
    </row>
    <row r="6">
      <c r="A6" s="20" t="n"/>
      <c r="B6" s="20" t="n"/>
      <c r="C6" s="20" t="n"/>
      <c r="D6" s="21" t="n"/>
      <c r="E6" s="20" t="n"/>
      <c r="F6" s="21" t="n"/>
      <c r="G6" s="20" t="n"/>
      <c r="H6" s="20" t="n"/>
      <c r="I6" s="6" t="n"/>
      <c r="J6" s="20" t="n"/>
      <c r="K6" s="20" t="n"/>
      <c r="L6" s="20" t="n"/>
      <c r="M6" s="20" t="n"/>
      <c r="N6" s="20" t="n"/>
    </row>
    <row r="7">
      <c r="A7" s="20" t="n"/>
      <c r="B7" s="20" t="n"/>
      <c r="C7" s="20" t="n"/>
      <c r="D7" s="21" t="n"/>
      <c r="E7" s="20" t="n"/>
      <c r="F7" s="21" t="n"/>
      <c r="G7" s="20" t="n"/>
      <c r="H7" s="20" t="n"/>
      <c r="I7" s="6" t="n"/>
      <c r="J7" s="20" t="n"/>
      <c r="K7" s="20" t="n"/>
      <c r="L7" s="20" t="n"/>
      <c r="M7" s="20" t="n"/>
      <c r="N7" s="20" t="n"/>
    </row>
    <row r="8">
      <c r="A8" s="20" t="n"/>
      <c r="B8" s="20" t="n"/>
      <c r="C8" s="20" t="n"/>
      <c r="D8" s="21" t="n"/>
      <c r="E8" s="20" t="n"/>
      <c r="F8" s="21" t="n"/>
      <c r="G8" s="20" t="n"/>
      <c r="H8" s="20" t="n"/>
      <c r="I8" s="6" t="n"/>
      <c r="J8" s="20" t="n"/>
      <c r="K8" s="20" t="n"/>
      <c r="L8" s="20" t="n"/>
      <c r="M8" s="20" t="n"/>
      <c r="N8" s="20" t="n"/>
    </row>
    <row r="9">
      <c r="A9" s="20" t="n"/>
      <c r="B9" s="20" t="n"/>
      <c r="C9" s="20" t="n"/>
      <c r="D9" s="21" t="n"/>
      <c r="E9" s="21" t="n"/>
      <c r="F9" s="21" t="n"/>
      <c r="G9" s="20" t="n"/>
      <c r="H9" s="20" t="n"/>
      <c r="I9" s="6" t="n"/>
      <c r="J9" s="20" t="n"/>
      <c r="K9" s="20" t="n"/>
      <c r="L9" s="20" t="n"/>
      <c r="M9" s="20" t="n"/>
      <c r="N9" s="20" t="n"/>
    </row>
    <row r="10">
      <c r="A10" s="20" t="n"/>
      <c r="B10" s="20" t="n"/>
      <c r="C10" s="20" t="n"/>
      <c r="D10" s="21" t="n"/>
      <c r="E10" s="21" t="n"/>
      <c r="F10" s="21" t="n"/>
      <c r="G10" s="20" t="n"/>
      <c r="H10" s="20" t="n"/>
      <c r="I10" s="6" t="n"/>
      <c r="J10" s="20" t="n"/>
      <c r="K10" s="20" t="n"/>
      <c r="L10" s="20" t="n"/>
      <c r="M10" s="20" t="n"/>
      <c r="N10" s="20" t="n"/>
    </row>
    <row r="11">
      <c r="A11" s="20" t="n"/>
      <c r="B11" s="20" t="n"/>
      <c r="C11" s="20" t="n"/>
      <c r="D11" s="21" t="n"/>
      <c r="E11" s="21" t="n"/>
      <c r="F11" s="21" t="n"/>
      <c r="G11" s="20" t="n"/>
      <c r="H11" s="20" t="n"/>
      <c r="I11" s="6" t="n"/>
      <c r="J11" s="20" t="n"/>
      <c r="K11" s="20" t="n"/>
      <c r="L11" s="20" t="n"/>
      <c r="M11" s="20" t="n"/>
      <c r="N11" s="20" t="n"/>
    </row>
    <row r="12">
      <c r="A12" s="20" t="n"/>
      <c r="B12" s="20" t="n"/>
      <c r="C12" s="20" t="n"/>
      <c r="D12" s="21" t="n"/>
      <c r="E12" s="21" t="n"/>
      <c r="F12" s="21" t="n"/>
      <c r="G12" s="20" t="n"/>
      <c r="H12" s="20" t="n"/>
      <c r="I12" s="6" t="n"/>
      <c r="J12" s="20" t="n"/>
      <c r="K12" s="20" t="n"/>
      <c r="L12" s="20" t="n"/>
      <c r="M12" s="20" t="n"/>
      <c r="N12" s="20" t="n"/>
    </row>
    <row r="13">
      <c r="A13" s="20" t="n"/>
      <c r="B13" s="20" t="n"/>
      <c r="C13" s="20" t="n"/>
      <c r="D13" s="21" t="n"/>
      <c r="E13" s="21" t="n"/>
      <c r="F13" s="21" t="n"/>
      <c r="G13" s="20" t="n"/>
      <c r="H13" s="20" t="n"/>
      <c r="I13" s="6" t="n"/>
      <c r="J13" s="20" t="n"/>
      <c r="K13" s="20" t="n"/>
      <c r="L13" s="20" t="n"/>
      <c r="M13" s="20" t="n"/>
      <c r="N13" s="20" t="n"/>
    </row>
    <row r="14">
      <c r="A14" s="20" t="n"/>
      <c r="B14" s="20" t="n"/>
      <c r="C14" s="20" t="n"/>
      <c r="D14" s="21" t="n"/>
      <c r="E14" s="21" t="n"/>
      <c r="F14" s="21" t="n"/>
      <c r="G14" s="20" t="n"/>
      <c r="H14" s="20" t="n"/>
      <c r="I14" s="6" t="n"/>
      <c r="J14" s="20" t="n"/>
      <c r="K14" s="20" t="n"/>
      <c r="L14" s="20" t="n"/>
      <c r="M14" s="20" t="n"/>
      <c r="N14" s="20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2024-05-12T07:44:59Z</dcterms:modified>
  <cp:lastModifiedBy>886910727072</cp:lastModifiedBy>
</cp:coreProperties>
</file>