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lank\source\repos\blog-listing-application\docs\"/>
    </mc:Choice>
  </mc:AlternateContent>
  <xr:revisionPtr revIDLastSave="0" documentId="13_ncr:1_{1C27D5BB-7213-4AA8-9FD7-3810DA941C0C}" xr6:coauthVersionLast="47" xr6:coauthVersionMax="47" xr10:uidLastSave="{00000000-0000-0000-0000-000000000000}"/>
  <bookViews>
    <workbookView xWindow="2340" yWindow="2340" windowWidth="18000" windowHeight="9360" activeTab="3" xr2:uid="{1DD7D00E-AB4E-489D-B05C-50AAA1CEC988}"/>
  </bookViews>
  <sheets>
    <sheet name="Main" sheetId="1" r:id="rId1"/>
    <sheet name="Blogs" sheetId="4" r:id="rId2"/>
    <sheet name="Authors" sheetId="3" r:id="rId3"/>
    <sheet name="Titles" sheetId="7" r:id="rId4"/>
    <sheet name="Departments" sheetId="5" r:id="rId5"/>
    <sheet name="Topics"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 i="3" l="1"/>
  <c r="A3" i="3" s="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20" i="1"/>
  <c r="C3" i="1"/>
  <c r="C4" i="1"/>
  <c r="C5" i="1"/>
  <c r="C6" i="1"/>
  <c r="C7" i="1"/>
  <c r="C8" i="1"/>
  <c r="C9" i="1"/>
  <c r="C10" i="1"/>
  <c r="C11" i="1"/>
  <c r="C12" i="1"/>
  <c r="C13" i="1"/>
  <c r="C14" i="1"/>
  <c r="C15" i="1"/>
  <c r="C16" i="1"/>
  <c r="C17" i="1"/>
  <c r="C18" i="1"/>
  <c r="C19" i="1"/>
  <c r="C21" i="1"/>
  <c r="C22" i="1"/>
  <c r="C23" i="1"/>
  <c r="C24" i="1"/>
  <c r="C25" i="1"/>
  <c r="C26" i="1"/>
  <c r="C27" i="1"/>
  <c r="C28" i="1"/>
  <c r="C29" i="1"/>
  <c r="C30" i="1"/>
  <c r="C31" i="1"/>
  <c r="C32" i="1"/>
  <c r="C33" i="1"/>
  <c r="C34" i="1"/>
  <c r="C35" i="1"/>
  <c r="C36" i="1"/>
  <c r="C37" i="1"/>
  <c r="C38" i="1"/>
  <c r="C39" i="1"/>
  <c r="C40" i="1"/>
  <c r="C41" i="1"/>
  <c r="C42" i="1"/>
  <c r="C43" i="1"/>
  <c r="C44" i="1"/>
  <c r="C45" i="1"/>
  <c r="C2" i="1"/>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B2" i="4"/>
  <c r="B20" i="1"/>
  <c r="B19" i="1"/>
  <c r="B3" i="1"/>
  <c r="B4" i="1"/>
  <c r="B5" i="1"/>
  <c r="B6" i="1"/>
  <c r="B7" i="1"/>
  <c r="B8" i="1"/>
  <c r="B9" i="1"/>
  <c r="B10" i="1"/>
  <c r="B11" i="1"/>
  <c r="B12" i="1"/>
  <c r="B13" i="1"/>
  <c r="B14" i="1"/>
  <c r="B15" i="1"/>
  <c r="B16" i="1"/>
  <c r="B17" i="1"/>
  <c r="B18" i="1"/>
  <c r="B21" i="1"/>
  <c r="B22" i="1"/>
  <c r="B23" i="1"/>
  <c r="B24" i="1"/>
  <c r="B25" i="1"/>
  <c r="B26" i="1"/>
  <c r="B27" i="1"/>
  <c r="B28" i="1"/>
  <c r="B29" i="1"/>
  <c r="B30" i="1"/>
  <c r="B31" i="1"/>
  <c r="B32" i="1"/>
  <c r="B33" i="1"/>
  <c r="B34" i="1"/>
  <c r="B35" i="1"/>
  <c r="B36" i="1"/>
  <c r="B37" i="1"/>
  <c r="B38" i="1"/>
  <c r="B39" i="1"/>
  <c r="B40" i="1"/>
  <c r="B41" i="1"/>
  <c r="B42" i="1"/>
  <c r="B43" i="1"/>
  <c r="B44" i="1"/>
  <c r="B45" i="1"/>
  <c r="B2"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 i="2"/>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3" i="2"/>
</calcChain>
</file>

<file path=xl/sharedStrings.xml><?xml version="1.0" encoding="utf-8"?>
<sst xmlns="http://schemas.openxmlformats.org/spreadsheetml/2006/main" count="362" uniqueCount="261">
  <si>
    <t>Id</t>
  </si>
  <si>
    <t>Title</t>
  </si>
  <si>
    <t>ShortDescription</t>
  </si>
  <si>
    <t>AuthorName</t>
  </si>
  <si>
    <t>Topic</t>
  </si>
  <si>
    <t>PublishedDate</t>
  </si>
  <si>
    <t>Addiction</t>
  </si>
  <si>
    <t>Allergy</t>
  </si>
  <si>
    <t>Autism</t>
  </si>
  <si>
    <t>Buckeye Stories</t>
  </si>
  <si>
    <t>Burn and Wound</t>
  </si>
  <si>
    <t>Cancer</t>
  </si>
  <si>
    <t>Cognitive and Memory Disorders</t>
  </si>
  <si>
    <t>Dermatology</t>
  </si>
  <si>
    <t>Diabetes</t>
  </si>
  <si>
    <t>Digestive Diseases</t>
  </si>
  <si>
    <t>Ear Nose and Throat</t>
  </si>
  <si>
    <t>Emergency Medicine</t>
  </si>
  <si>
    <t>Endocrinology</t>
  </si>
  <si>
    <t>Family</t>
  </si>
  <si>
    <t>Fitness</t>
  </si>
  <si>
    <t>Geriatrics</t>
  </si>
  <si>
    <t>Health and Wellness</t>
  </si>
  <si>
    <t>Healthy Eating</t>
  </si>
  <si>
    <t>Hearing Loss</t>
  </si>
  <si>
    <t>Heart and Vascular Health</t>
  </si>
  <si>
    <t>Infectious Diseases</t>
  </si>
  <si>
    <t>Integrative Medicine</t>
  </si>
  <si>
    <t>Lung and Pulmonary</t>
  </si>
  <si>
    <t>Mental and Behavioral Health</t>
  </si>
  <si>
    <t>MyChart</t>
  </si>
  <si>
    <t>Nursing</t>
  </si>
  <si>
    <t>Orthopedics</t>
  </si>
  <si>
    <t>Physical Medicine and Rehabilitation</t>
  </si>
  <si>
    <t>Plastic Surgery</t>
  </si>
  <si>
    <t>Primary Care</t>
  </si>
  <si>
    <t>Research</t>
  </si>
  <si>
    <t>Rheumatology</t>
  </si>
  <si>
    <t>Sleep</t>
  </si>
  <si>
    <t>Sports Medicine</t>
  </si>
  <si>
    <t>Stress Management</t>
  </si>
  <si>
    <t>Tech and Innovation</t>
  </si>
  <si>
    <t>Transplant</t>
  </si>
  <si>
    <t>Urology</t>
  </si>
  <si>
    <t>Weight Management</t>
  </si>
  <si>
    <t>Women and Infants</t>
  </si>
  <si>
    <t>Womens Health</t>
  </si>
  <si>
    <t>Eye Care</t>
  </si>
  <si>
    <t>Neurological Institute</t>
  </si>
  <si>
    <t>LastName</t>
  </si>
  <si>
    <t>FirstName</t>
  </si>
  <si>
    <t>Email</t>
  </si>
  <si>
    <t>AuthorId</t>
  </si>
  <si>
    <t>TopicId</t>
  </si>
  <si>
    <t>Contents</t>
  </si>
  <si>
    <t>DepartmentId</t>
  </si>
  <si>
    <t>PhoneNumber</t>
  </si>
  <si>
    <t>ChairPerson</t>
  </si>
  <si>
    <t>DepartmentName</t>
  </si>
  <si>
    <t>Boatwright</t>
  </si>
  <si>
    <t>Auguste</t>
  </si>
  <si>
    <t>aboatwright0@360.cn</t>
  </si>
  <si>
    <t>Aujouanet</t>
  </si>
  <si>
    <t>Trudi</t>
  </si>
  <si>
    <t>taujouanet1@rakuten.co.jp</t>
  </si>
  <si>
    <t>Djorevic</t>
  </si>
  <si>
    <t>Dorry</t>
  </si>
  <si>
    <t>ddjorevic2@gravatar.com</t>
  </si>
  <si>
    <t>Gargett</t>
  </si>
  <si>
    <t>Analise</t>
  </si>
  <si>
    <t>agargett3@geocities.jp</t>
  </si>
  <si>
    <t>Morphet</t>
  </si>
  <si>
    <t>Putnem</t>
  </si>
  <si>
    <t>pmorphet4@newsvine.com</t>
  </si>
  <si>
    <t>Basden</t>
  </si>
  <si>
    <t>Lawton</t>
  </si>
  <si>
    <t>lbasden5@dyndns.org</t>
  </si>
  <si>
    <t>Shead</t>
  </si>
  <si>
    <t>Maitilde</t>
  </si>
  <si>
    <t>mshead6@hud.gov</t>
  </si>
  <si>
    <t>Harower</t>
  </si>
  <si>
    <t>Talia</t>
  </si>
  <si>
    <t>tharower7@vistaprint.com</t>
  </si>
  <si>
    <t>Britee</t>
  </si>
  <si>
    <t>Emyle</t>
  </si>
  <si>
    <t>ebritee8@reverbnation.com</t>
  </si>
  <si>
    <t>Wintour</t>
  </si>
  <si>
    <t>Clarisse</t>
  </si>
  <si>
    <t>cwintour9@salon.com</t>
  </si>
  <si>
    <t>Michel</t>
  </si>
  <si>
    <t>Sophia</t>
  </si>
  <si>
    <t>smichela@amazon.co.jp</t>
  </si>
  <si>
    <t>Shoesmith</t>
  </si>
  <si>
    <t>Rhodie</t>
  </si>
  <si>
    <t>rshoesmithb@google.pl</t>
  </si>
  <si>
    <t>Shields</t>
  </si>
  <si>
    <t>Nonie</t>
  </si>
  <si>
    <t>nshieldsc@un.org</t>
  </si>
  <si>
    <t>Tatlock</t>
  </si>
  <si>
    <t>Katina</t>
  </si>
  <si>
    <t>ktatlockd@about.com</t>
  </si>
  <si>
    <t>Ivan</t>
  </si>
  <si>
    <t>Don</t>
  </si>
  <si>
    <t>divane@illinois.edu</t>
  </si>
  <si>
    <t>Seekings</t>
  </si>
  <si>
    <t>Allx</t>
  </si>
  <si>
    <t>aseekingsf@aol.com</t>
  </si>
  <si>
    <t>Rubinowicz</t>
  </si>
  <si>
    <t>Shanta</t>
  </si>
  <si>
    <t>srubinowiczg@stanford.edu</t>
  </si>
  <si>
    <t>Glendza</t>
  </si>
  <si>
    <t>Sloane</t>
  </si>
  <si>
    <t>sglendzah@ibm.com</t>
  </si>
  <si>
    <t>Kilban</t>
  </si>
  <si>
    <t>Wendeline</t>
  </si>
  <si>
    <t>wkilbani@examiner.com</t>
  </si>
  <si>
    <t>Noni</t>
  </si>
  <si>
    <t>Roshelle</t>
  </si>
  <si>
    <t>rnonij@ebay.com</t>
  </si>
  <si>
    <t>Halse</t>
  </si>
  <si>
    <t>Corene</t>
  </si>
  <si>
    <t>chalsek@nps.gov</t>
  </si>
  <si>
    <t>Olcot</t>
  </si>
  <si>
    <t>Katlin</t>
  </si>
  <si>
    <t>kolcotl@free.fr</t>
  </si>
  <si>
    <t>Paike</t>
  </si>
  <si>
    <t>Merla</t>
  </si>
  <si>
    <t>mpaikem@sphinn.com</t>
  </si>
  <si>
    <t>Rolfi</t>
  </si>
  <si>
    <t>Georgetta</t>
  </si>
  <si>
    <t>grolfin@usa.gov</t>
  </si>
  <si>
    <t>MacEvilly</t>
  </si>
  <si>
    <t>Demetre</t>
  </si>
  <si>
    <t>dmacevillyo@upenn.edu</t>
  </si>
  <si>
    <t>Keddie</t>
  </si>
  <si>
    <t>Lissi</t>
  </si>
  <si>
    <t>lkeddiep@tripadvisor.com</t>
  </si>
  <si>
    <t>Scorrer</t>
  </si>
  <si>
    <t>Theresita</t>
  </si>
  <si>
    <t>tscorrerq@intel.com</t>
  </si>
  <si>
    <t>Bilverstone</t>
  </si>
  <si>
    <t>Joell</t>
  </si>
  <si>
    <t>jbilverstoner@lycos.com</t>
  </si>
  <si>
    <t>Bowle</t>
  </si>
  <si>
    <t>Vivienne</t>
  </si>
  <si>
    <t>vbowles@prnewswire.com</t>
  </si>
  <si>
    <t>Stranio</t>
  </si>
  <si>
    <t>Rodi</t>
  </si>
  <si>
    <t>rstraniot@histats.com</t>
  </si>
  <si>
    <t>Domnick</t>
  </si>
  <si>
    <t>Alfonso</t>
  </si>
  <si>
    <t>adomnicku@mysql.com</t>
  </si>
  <si>
    <t>Beneze</t>
  </si>
  <si>
    <t>Kyle</t>
  </si>
  <si>
    <t>kbenezev@cmu.edu</t>
  </si>
  <si>
    <t>Shewen</t>
  </si>
  <si>
    <t>Artie</t>
  </si>
  <si>
    <t>ashewenw@instagram.com</t>
  </si>
  <si>
    <t>Arsmith</t>
  </si>
  <si>
    <t>Ermengarde</t>
  </si>
  <si>
    <t>earsmithx@freewebs.com</t>
  </si>
  <si>
    <t>Rhyme</t>
  </si>
  <si>
    <t>Amber</t>
  </si>
  <si>
    <t>arhymey@themeforest.net</t>
  </si>
  <si>
    <t>Beecham</t>
  </si>
  <si>
    <t>Eydie</t>
  </si>
  <si>
    <t>ebeechamz@creativecommons.org</t>
  </si>
  <si>
    <t>Summerside</t>
  </si>
  <si>
    <t>Kristos</t>
  </si>
  <si>
    <t>ksummerside10@npr.org</t>
  </si>
  <si>
    <t>Linham</t>
  </si>
  <si>
    <t>Celina</t>
  </si>
  <si>
    <t>clinham11@paypal.com</t>
  </si>
  <si>
    <t>O'Rowane</t>
  </si>
  <si>
    <t>Halley</t>
  </si>
  <si>
    <t>horowane12@51.la</t>
  </si>
  <si>
    <t>Cunde</t>
  </si>
  <si>
    <t>Bailey</t>
  </si>
  <si>
    <t>bcunde13@uol.com.br</t>
  </si>
  <si>
    <t>Crehan</t>
  </si>
  <si>
    <t>Thornie</t>
  </si>
  <si>
    <t>tcrehan14@gov.uk</t>
  </si>
  <si>
    <t>Lodeke</t>
  </si>
  <si>
    <t>Jabez</t>
  </si>
  <si>
    <t>jlodeke15@vk.com</t>
  </si>
  <si>
    <t>Banthorpe</t>
  </si>
  <si>
    <t>Calli</t>
  </si>
  <si>
    <t>cbanthorpe16@dagondesign.com</t>
  </si>
  <si>
    <t>Totaro</t>
  </si>
  <si>
    <t>Carri</t>
  </si>
  <si>
    <t>ctotaro17@pbs.org</t>
  </si>
  <si>
    <t>Wessing</t>
  </si>
  <si>
    <t>Astrix</t>
  </si>
  <si>
    <t>awessing18@mysql.com</t>
  </si>
  <si>
    <t>Alessandrelli</t>
  </si>
  <si>
    <t>Nevil</t>
  </si>
  <si>
    <t>nalessandrelli19@technorati.com</t>
  </si>
  <si>
    <t>Purser</t>
  </si>
  <si>
    <t>Zelig</t>
  </si>
  <si>
    <t>zpurser1a@hao123.com</t>
  </si>
  <si>
    <t>McKeighan</t>
  </si>
  <si>
    <t>Kelila</t>
  </si>
  <si>
    <t>kmckeighan1b@bloomberg.com</t>
  </si>
  <si>
    <t>Rivenzon</t>
  </si>
  <si>
    <t>Chrisse</t>
  </si>
  <si>
    <t>crivenzon1c@163.com</t>
  </si>
  <si>
    <t>Rockall</t>
  </si>
  <si>
    <t>Arley</t>
  </si>
  <si>
    <t>arockall1d@nationalgeographic.com</t>
  </si>
  <si>
    <t>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t>
  </si>
  <si>
    <t>Donec dapibus. Duis at velit eu est congue elementum. In hac habitasse platea dictumst. Morbi vestibulum, velit id pretium iaculis, diam erat fermentum justo, nec condimentum neque sapien placerat ante. Nulla justo. Aliquam quis turpis eget elit sodales scelerisque. Mauris sit amet eros.</t>
  </si>
  <si>
    <t>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t>
  </si>
  <si>
    <t>Ut at dolor quis odio consequat varius.</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</si>
  <si>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</si>
  <si>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Pellentesque viverra pede ac diam.</t>
  </si>
  <si>
    <t>Fusce congue, diam id ornare imperdiet, sapien urna pretium nisl, ut volutpat sapien arcu sed augue. Aliquam erat volutpat.</t>
  </si>
  <si>
    <t>Vestibulum quam sapien, varius ut, blandit non, interdum in, ante. Vestibulum ante ipsum primis in faucibus orci luctus et ultrices posuere cubilia Curae; Duis faucibus accumsan odio.</t>
  </si>
  <si>
    <t>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t>
  </si>
  <si>
    <t>Maecenas ut massa quis augue luctus tincidunt.</t>
  </si>
  <si>
    <t>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</si>
  <si>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t>
  </si>
  <si>
    <t>Ut at dolor quis odio consequat varius. Integer ac leo. Pellentesque ultrices mattis odio.</t>
  </si>
  <si>
    <t>Morbi odio odio, elementum eu, interdum eu, tincidunt in, leo. Maecenas pulvinar lobortis est. Phasellus sit amet erat. Nulla tempus. Vivamus in felis eu sapien cursus vestibulum. Proin eu mi.</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</si>
  <si>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t>
  </si>
  <si>
    <t>Phasellus in felis. Donec semper sapien a libero. Nam dui. Proin leo odio, porttitor id, consequat in, consequat ut, nulla. Sed accumsan felis. Ut at dolor quis odio consequat varius. Integer ac leo.</t>
  </si>
  <si>
    <t>Praesent id massa id nisl venenatis lacinia. Aenean sit amet justo. Morbi ut odio. Cras mi pede, malesuada in, imperdiet et, commodo vulputate, justo. In blandit ultrices enim. Lorem ipsum dolor sit amet, consectetuer adipiscing elit.</t>
  </si>
  <si>
    <t>Vivamus tortor. Duis mattis egestas metus. Aenean fermentum. Donec ut mauris eget massa tempor convallis.</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</si>
  <si>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t>
  </si>
  <si>
    <t>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t>
  </si>
  <si>
    <t>Fusce consequat. Nulla nisl. Nunc nisl. Duis bibendum, felis sed interdum venenatis, turpis enim blandit mi, in porttitor pede justo eu massa. Donec dapibus. Duis at velit eu est congue elementum.</t>
  </si>
  <si>
    <t>Pellentesque eget nunc. Donec quis orci eget orci vehicula condimentum. Curabitur in libero ut massa volutpat convallis. Morbi odio odio, elementum eu, interdum eu, tincidunt in, leo. Maecenas pulvinar lobortis est. Phasellus sit amet erat. Nulla tempus.</t>
  </si>
  <si>
    <t>Quisque porta volutpat erat. Quisque erat eros, viverra eget, congue eget, semper rutrum, nulla. Nunc purus. Phasellus in felis. Donec semper sapien a libero. Nam dui.</t>
  </si>
  <si>
    <t>Morbi non quam nec dui luctus rutrum. Nulla tellus. In sagittis dui vel nisl.</t>
  </si>
  <si>
    <t>Morbi odio odio, elementum eu, interdum eu, tincidunt in, leo. Maecenas pulvinar lobortis est. Phasellus sit amet erat.</t>
  </si>
  <si>
    <t>Phasellus sit amet erat.</t>
  </si>
  <si>
    <t>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</si>
  <si>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t>
  </si>
  <si>
    <t>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</si>
  <si>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Cum sociis natoque penatibus et magnis dis parturient montes, nascetur ridiculus mus. Etiam vel augue. Vestibulum rutrum rutrum neque.</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</si>
  <si>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t>
  </si>
  <si>
    <t>Mauris ullamcorper purus sit amet nulla.</t>
  </si>
  <si>
    <t>Quisque id justo sit amet sapien dignissim vestibulum. Vestibulum ante ipsum primis in faucibus orci luctus et ultrices posuere cubilia Curae; Nulla dapibus dolor vel est. Donec odio justo, sollicitudin ut, suscipit a, feugiat et, eros.</t>
  </si>
  <si>
    <t>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t>
  </si>
  <si>
    <t>Pellentesque eget nunc. Donec quis orci eget orci vehicula condimentum.</t>
  </si>
  <si>
    <t>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t>
  </si>
  <si>
    <t>Integer non velit.</t>
  </si>
  <si>
    <t>Vivamus metus arcu, adipiscing molestie, hendrerit at, vulputate vitae, nisl.</t>
  </si>
  <si>
    <t>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t>
  </si>
  <si>
    <t>Morbi porttitor lorem id ligula. Suspendisse ornare consequat lectus. In est risus, auctor sed, tristique in, tempus sit amet, sem. Fusce consequat. Nulla nisl. Nunc nisl. Duis bibendum, felis sed interdum venenatis, turpis enim blandit mi, in porttitor pede justo eu massa. Donec dapibus.</t>
  </si>
  <si>
    <t>Nulla neque libero, convallis eget, eleifend luctus, ultricies eu, nibh. Quisque id justo sit amet sapien dignissim vestibulum.</t>
  </si>
  <si>
    <t>Curabitur in libero ut massa volutpat convallis. Morbi odio odio, elementum eu, interdum eu, tincidunt in, leo.</t>
  </si>
  <si>
    <t>Nulla neque libero, convallis eget, eleifend luctus, ultricies eu, nibh. Quisque id justo sit amet sapien dignissim vestibulum. Vestibulum ante ipsum primis in faucibus orci luctus et ultrices posuere cubilia Curae; Nulla dapibus dolor vel est.</t>
  </si>
  <si>
    <t>In congue. Etiam justo. Etiam pretium iaculis justo. In hac habitasse platea dictumst. Etiam faucibus cursus urna. Ut tellus. Nulla ut erat id mauris vulputate elementum. Nullam varius. Nulla facilisi.</t>
  </si>
  <si>
    <t>MD</t>
  </si>
  <si>
    <t>PhD</t>
  </si>
  <si>
    <t>LISW</t>
  </si>
  <si>
    <t>RN</t>
  </si>
  <si>
    <t>PharmD</t>
  </si>
  <si>
    <t>D(ABMM)</t>
  </si>
  <si>
    <t>DVM</t>
  </si>
  <si>
    <t>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</si>
</sst>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4914E-E364-492C-A418-E11389129FC0}">
  <dimension ref="A1:F45"/>
  <sheetViews>
    <sheetView topLeftCell="G1" workbookViewId="0">
      <selection activeCell="F39" sqref="F39"/>
    </sheetView>
  </sheetViews>
  <sheetFormatPr defaultRowHeight="15" x14ac:dyDescent="0.25"/>
  <cols>
    <col min="1" max="1" width="2.7109375" bestFit="1" customWidth="1"/>
    <col min="2" max="2" width="39.28515625" bestFit="1" customWidth="1"/>
    <col min="3" max="3" width="37.42578125" bestFit="1" customWidth="1"/>
    <col min="4" max="4" width="12.42578125" bestFit="1" customWidth="1"/>
    <col min="5" max="5" width="34.42578125" bestFit="1" customWidth="1"/>
    <col min="6" max="6" width="15.85546875" bestFit="1" customWidth="1"/>
  </cols>
  <sheetData>
    <row r="1" spans="1:6" x14ac:dyDescent="0.25">
      <c r="A1" t="s">
        <v>0</v>
      </c>
      <c r="B1" t="s">
        <v>1</v>
      </c>
      <c r="C1" t="s">
        <v>2</v>
      </c>
      <c r="D1" t="s">
        <v>3</v>
      </c>
      <c r="E1" t="s">
        <v>4</v>
      </c>
      <c r="F1" t="s">
        <v>5</v>
      </c>
    </row>
    <row r="2" spans="1:6" x14ac:dyDescent="0.25">
      <c r="A2">
        <v>1</v>
      </c>
      <c r="B2" t="str">
        <f>CONCATENATE(E2, "_title")</f>
        <v>Addiction_title</v>
      </c>
      <c r="C2" t="str">
        <f>CONCATENATE(E2, "_sd")</f>
        <v>Addiction_sd</v>
      </c>
      <c r="E2" t="s">
        <v>6</v>
      </c>
      <c r="F2" s="1">
        <v>43650.741631944446</v>
      </c>
    </row>
    <row r="3" spans="1:6" x14ac:dyDescent="0.25">
      <c r="A3">
        <f>1+A2</f>
        <v>2</v>
      </c>
      <c r="B3" t="str">
        <f t="shared" ref="B3:B45" si="0">CONCATENATE(E3, "_title")</f>
        <v>Allergy_title</v>
      </c>
      <c r="C3" t="str">
        <f t="shared" ref="C3:C45" si="1">CONCATENATE(E3, "_sd")</f>
        <v>Allergy_sd</v>
      </c>
      <c r="E3" t="s">
        <v>7</v>
      </c>
      <c r="F3" s="1">
        <v>43983.622939814813</v>
      </c>
    </row>
    <row r="4" spans="1:6" x14ac:dyDescent="0.25">
      <c r="A4">
        <f t="shared" ref="A4:A45" si="2">1+A3</f>
        <v>3</v>
      </c>
      <c r="B4" t="str">
        <f t="shared" si="0"/>
        <v>Autism_title</v>
      </c>
      <c r="C4" t="str">
        <f t="shared" si="1"/>
        <v>Autism_sd</v>
      </c>
      <c r="E4" t="s">
        <v>8</v>
      </c>
      <c r="F4" s="1">
        <v>44052.233229166668</v>
      </c>
    </row>
    <row r="5" spans="1:6" x14ac:dyDescent="0.25">
      <c r="A5">
        <f t="shared" si="2"/>
        <v>4</v>
      </c>
      <c r="B5" t="str">
        <f t="shared" si="0"/>
        <v>Buckeye Stories_title</v>
      </c>
      <c r="C5" t="str">
        <f t="shared" si="1"/>
        <v>Buckeye Stories_sd</v>
      </c>
      <c r="E5" t="s">
        <v>9</v>
      </c>
      <c r="F5" s="1">
        <v>43953.700960648152</v>
      </c>
    </row>
    <row r="6" spans="1:6" x14ac:dyDescent="0.25">
      <c r="A6">
        <f t="shared" si="2"/>
        <v>5</v>
      </c>
      <c r="B6" t="str">
        <f t="shared" si="0"/>
        <v>Burn and Wound_title</v>
      </c>
      <c r="C6" t="str">
        <f t="shared" si="1"/>
        <v>Burn and Wound_sd</v>
      </c>
      <c r="E6" t="s">
        <v>10</v>
      </c>
      <c r="F6" s="1">
        <v>44503.872523148151</v>
      </c>
    </row>
    <row r="7" spans="1:6" x14ac:dyDescent="0.25">
      <c r="A7">
        <f t="shared" si="2"/>
        <v>6</v>
      </c>
      <c r="B7" t="str">
        <f t="shared" si="0"/>
        <v>Cancer_title</v>
      </c>
      <c r="C7" t="str">
        <f t="shared" si="1"/>
        <v>Cancer_sd</v>
      </c>
      <c r="E7" t="s">
        <v>11</v>
      </c>
      <c r="F7" s="1">
        <v>44436.837754629632</v>
      </c>
    </row>
    <row r="8" spans="1:6" x14ac:dyDescent="0.25">
      <c r="A8">
        <f t="shared" si="2"/>
        <v>7</v>
      </c>
      <c r="B8" t="str">
        <f t="shared" si="0"/>
        <v>Cognitive and Memory Disorders_title</v>
      </c>
      <c r="C8" t="str">
        <f t="shared" si="1"/>
        <v>Cognitive and Memory Disorders_sd</v>
      </c>
      <c r="E8" t="s">
        <v>12</v>
      </c>
      <c r="F8" s="1">
        <v>43883.556168981479</v>
      </c>
    </row>
    <row r="9" spans="1:6" x14ac:dyDescent="0.25">
      <c r="A9">
        <f t="shared" si="2"/>
        <v>8</v>
      </c>
      <c r="B9" t="str">
        <f t="shared" si="0"/>
        <v>Dermatology_title</v>
      </c>
      <c r="C9" t="str">
        <f t="shared" si="1"/>
        <v>Dermatology_sd</v>
      </c>
      <c r="E9" t="s">
        <v>13</v>
      </c>
      <c r="F9" s="1">
        <v>44342.035775462966</v>
      </c>
    </row>
    <row r="10" spans="1:6" x14ac:dyDescent="0.25">
      <c r="A10">
        <f t="shared" si="2"/>
        <v>9</v>
      </c>
      <c r="B10" t="str">
        <f t="shared" si="0"/>
        <v>Diabetes_title</v>
      </c>
      <c r="C10" t="str">
        <f t="shared" si="1"/>
        <v>Diabetes_sd</v>
      </c>
      <c r="E10" t="s">
        <v>14</v>
      </c>
      <c r="F10" s="1">
        <v>43981.434108796297</v>
      </c>
    </row>
    <row r="11" spans="1:6" x14ac:dyDescent="0.25">
      <c r="A11">
        <f t="shared" si="2"/>
        <v>10</v>
      </c>
      <c r="B11" t="str">
        <f t="shared" si="0"/>
        <v>Digestive Diseases_title</v>
      </c>
      <c r="C11" t="str">
        <f t="shared" si="1"/>
        <v>Digestive Diseases_sd</v>
      </c>
      <c r="E11" t="s">
        <v>15</v>
      </c>
      <c r="F11" s="1">
        <v>44439.301180555558</v>
      </c>
    </row>
    <row r="12" spans="1:6" x14ac:dyDescent="0.25">
      <c r="A12">
        <f t="shared" si="2"/>
        <v>11</v>
      </c>
      <c r="B12" t="str">
        <f t="shared" si="0"/>
        <v>Ear Nose and Throat_title</v>
      </c>
      <c r="C12" t="str">
        <f t="shared" si="1"/>
        <v>Ear Nose and Throat_sd</v>
      </c>
      <c r="E12" t="s">
        <v>16</v>
      </c>
      <c r="F12" s="1">
        <v>43839.48810185185</v>
      </c>
    </row>
    <row r="13" spans="1:6" x14ac:dyDescent="0.25">
      <c r="A13">
        <f t="shared" si="2"/>
        <v>12</v>
      </c>
      <c r="B13" t="str">
        <f t="shared" si="0"/>
        <v>Emergency Medicine_title</v>
      </c>
      <c r="C13" t="str">
        <f t="shared" si="1"/>
        <v>Emergency Medicine_sd</v>
      </c>
      <c r="E13" t="s">
        <v>17</v>
      </c>
      <c r="F13" s="1">
        <v>44165.725937499999</v>
      </c>
    </row>
    <row r="14" spans="1:6" x14ac:dyDescent="0.25">
      <c r="A14">
        <f t="shared" si="2"/>
        <v>13</v>
      </c>
      <c r="B14" t="str">
        <f t="shared" si="0"/>
        <v>Endocrinology_title</v>
      </c>
      <c r="C14" t="str">
        <f t="shared" si="1"/>
        <v>Endocrinology_sd</v>
      </c>
      <c r="E14" t="s">
        <v>18</v>
      </c>
      <c r="F14" s="1">
        <v>43789.461516203701</v>
      </c>
    </row>
    <row r="15" spans="1:6" x14ac:dyDescent="0.25">
      <c r="A15">
        <f t="shared" si="2"/>
        <v>14</v>
      </c>
      <c r="B15" t="str">
        <f t="shared" si="0"/>
        <v>Eye Care_title</v>
      </c>
      <c r="C15" t="str">
        <f t="shared" si="1"/>
        <v>Eye Care_sd</v>
      </c>
      <c r="E15" t="s">
        <v>47</v>
      </c>
      <c r="F15" s="1">
        <v>44378.034907407404</v>
      </c>
    </row>
    <row r="16" spans="1:6" x14ac:dyDescent="0.25">
      <c r="A16">
        <f t="shared" si="2"/>
        <v>15</v>
      </c>
      <c r="B16" t="str">
        <f t="shared" si="0"/>
        <v>Family_title</v>
      </c>
      <c r="C16" t="str">
        <f t="shared" si="1"/>
        <v>Family_sd</v>
      </c>
      <c r="E16" t="s">
        <v>19</v>
      </c>
      <c r="F16" s="1">
        <v>43929.743101851855</v>
      </c>
    </row>
    <row r="17" spans="1:6" x14ac:dyDescent="0.25">
      <c r="A17">
        <f t="shared" si="2"/>
        <v>16</v>
      </c>
      <c r="B17" t="str">
        <f t="shared" si="0"/>
        <v>Fitness_title</v>
      </c>
      <c r="C17" t="str">
        <f t="shared" si="1"/>
        <v>Fitness_sd</v>
      </c>
      <c r="E17" t="s">
        <v>20</v>
      </c>
      <c r="F17" s="1">
        <v>44082.219421296293</v>
      </c>
    </row>
    <row r="18" spans="1:6" x14ac:dyDescent="0.25">
      <c r="A18">
        <f t="shared" si="2"/>
        <v>17</v>
      </c>
      <c r="B18" t="str">
        <f t="shared" si="0"/>
        <v>Geriatrics_title</v>
      </c>
      <c r="C18" t="str">
        <f t="shared" si="1"/>
        <v>Geriatrics_sd</v>
      </c>
      <c r="E18" t="s">
        <v>21</v>
      </c>
      <c r="F18" s="1">
        <v>44683.857743055552</v>
      </c>
    </row>
    <row r="19" spans="1:6" x14ac:dyDescent="0.25">
      <c r="A19">
        <f t="shared" si="2"/>
        <v>18</v>
      </c>
      <c r="B19" t="str">
        <f>CONCATENATE(E19, "_title")</f>
        <v>Health and Wellness_title</v>
      </c>
      <c r="C19" t="str">
        <f t="shared" si="1"/>
        <v>Health and Wellness_sd</v>
      </c>
      <c r="E19" t="s">
        <v>22</v>
      </c>
      <c r="F19" s="1">
        <v>43960.36509259259</v>
      </c>
    </row>
    <row r="20" spans="1:6" x14ac:dyDescent="0.25">
      <c r="A20">
        <f t="shared" si="2"/>
        <v>19</v>
      </c>
      <c r="B20" t="str">
        <f>CONCATENATE(E20, "_title_1")</f>
        <v>Health and Wellness_title_1</v>
      </c>
      <c r="C20" t="str">
        <f>CONCATENATE(E20, "_sd_1")</f>
        <v>Health and Wellness_sd_1</v>
      </c>
      <c r="E20" t="s">
        <v>22</v>
      </c>
      <c r="F20" s="1">
        <v>44440.085810185185</v>
      </c>
    </row>
    <row r="21" spans="1:6" x14ac:dyDescent="0.25">
      <c r="A21">
        <f t="shared" si="2"/>
        <v>20</v>
      </c>
      <c r="B21" t="str">
        <f t="shared" si="0"/>
        <v>Healthy Eating_title</v>
      </c>
      <c r="C21" t="str">
        <f t="shared" si="1"/>
        <v>Healthy Eating_sd</v>
      </c>
      <c r="E21" t="s">
        <v>23</v>
      </c>
      <c r="F21" s="1">
        <v>44413.808518518519</v>
      </c>
    </row>
    <row r="22" spans="1:6" x14ac:dyDescent="0.25">
      <c r="A22">
        <f t="shared" si="2"/>
        <v>21</v>
      </c>
      <c r="B22" t="str">
        <f t="shared" si="0"/>
        <v>Hearing Loss_title</v>
      </c>
      <c r="C22" t="str">
        <f t="shared" si="1"/>
        <v>Hearing Loss_sd</v>
      </c>
      <c r="E22" t="s">
        <v>24</v>
      </c>
      <c r="F22" s="1">
        <v>44515.085358796299</v>
      </c>
    </row>
    <row r="23" spans="1:6" x14ac:dyDescent="0.25">
      <c r="A23">
        <f t="shared" si="2"/>
        <v>22</v>
      </c>
      <c r="B23" t="str">
        <f t="shared" si="0"/>
        <v>Heart and Vascular Health_title</v>
      </c>
      <c r="C23" t="str">
        <f t="shared" si="1"/>
        <v>Heart and Vascular Health_sd</v>
      </c>
      <c r="E23" t="s">
        <v>25</v>
      </c>
      <c r="F23" s="1">
        <v>43844.797719907408</v>
      </c>
    </row>
    <row r="24" spans="1:6" x14ac:dyDescent="0.25">
      <c r="A24">
        <f t="shared" si="2"/>
        <v>23</v>
      </c>
      <c r="B24" t="str">
        <f t="shared" si="0"/>
        <v>Infectious Diseases_title</v>
      </c>
      <c r="C24" t="str">
        <f t="shared" si="1"/>
        <v>Infectious Diseases_sd</v>
      </c>
      <c r="E24" t="s">
        <v>26</v>
      </c>
      <c r="F24" s="1">
        <v>44647.730243055557</v>
      </c>
    </row>
    <row r="25" spans="1:6" x14ac:dyDescent="0.25">
      <c r="A25">
        <f t="shared" si="2"/>
        <v>24</v>
      </c>
      <c r="B25" t="str">
        <f t="shared" si="0"/>
        <v>Integrative Medicine_title</v>
      </c>
      <c r="C25" t="str">
        <f t="shared" si="1"/>
        <v>Integrative Medicine_sd</v>
      </c>
      <c r="E25" t="s">
        <v>27</v>
      </c>
      <c r="F25" s="1">
        <v>43683.203715277778</v>
      </c>
    </row>
    <row r="26" spans="1:6" x14ac:dyDescent="0.25">
      <c r="A26">
        <f t="shared" si="2"/>
        <v>25</v>
      </c>
      <c r="B26" t="str">
        <f t="shared" si="0"/>
        <v>Lung and Pulmonary_title</v>
      </c>
      <c r="C26" t="str">
        <f t="shared" si="1"/>
        <v>Lung and Pulmonary_sd</v>
      </c>
      <c r="E26" t="s">
        <v>28</v>
      </c>
      <c r="F26" s="1">
        <v>44711.372303240743</v>
      </c>
    </row>
    <row r="27" spans="1:6" x14ac:dyDescent="0.25">
      <c r="A27">
        <f t="shared" si="2"/>
        <v>26</v>
      </c>
      <c r="B27" t="str">
        <f t="shared" si="0"/>
        <v>Mental and Behavioral Health_title</v>
      </c>
      <c r="C27" t="str">
        <f t="shared" si="1"/>
        <v>Mental and Behavioral Health_sd</v>
      </c>
      <c r="E27" t="s">
        <v>29</v>
      </c>
      <c r="F27" s="1">
        <v>44537.602222222224</v>
      </c>
    </row>
    <row r="28" spans="1:6" x14ac:dyDescent="0.25">
      <c r="A28">
        <f t="shared" si="2"/>
        <v>27</v>
      </c>
      <c r="B28" t="str">
        <f t="shared" si="0"/>
        <v>MyChart_title</v>
      </c>
      <c r="C28" t="str">
        <f t="shared" si="1"/>
        <v>MyChart_sd</v>
      </c>
      <c r="E28" t="s">
        <v>30</v>
      </c>
      <c r="F28" s="1">
        <v>43754.51321759259</v>
      </c>
    </row>
    <row r="29" spans="1:6" x14ac:dyDescent="0.25">
      <c r="A29">
        <f t="shared" si="2"/>
        <v>28</v>
      </c>
      <c r="B29" t="str">
        <f t="shared" si="0"/>
        <v>Neurological Institute_title</v>
      </c>
      <c r="C29" t="str">
        <f t="shared" si="1"/>
        <v>Neurological Institute_sd</v>
      </c>
      <c r="E29" t="s">
        <v>48</v>
      </c>
      <c r="F29" s="1">
        <v>44263.361319444448</v>
      </c>
    </row>
    <row r="30" spans="1:6" x14ac:dyDescent="0.25">
      <c r="A30">
        <f t="shared" si="2"/>
        <v>29</v>
      </c>
      <c r="B30" t="str">
        <f t="shared" si="0"/>
        <v>Nursing_title</v>
      </c>
      <c r="C30" t="str">
        <f t="shared" si="1"/>
        <v>Nursing_sd</v>
      </c>
      <c r="E30" t="s">
        <v>31</v>
      </c>
      <c r="F30" s="1">
        <v>43713.270162037035</v>
      </c>
    </row>
    <row r="31" spans="1:6" x14ac:dyDescent="0.25">
      <c r="A31">
        <f>1+A30</f>
        <v>30</v>
      </c>
      <c r="B31" t="str">
        <f t="shared" si="0"/>
        <v>Orthopedics_title</v>
      </c>
      <c r="C31" t="str">
        <f t="shared" si="1"/>
        <v>Orthopedics_sd</v>
      </c>
      <c r="E31" t="s">
        <v>32</v>
      </c>
      <c r="F31" s="1">
        <v>43728.261180555557</v>
      </c>
    </row>
    <row r="32" spans="1:6" x14ac:dyDescent="0.25">
      <c r="A32">
        <f t="shared" si="2"/>
        <v>31</v>
      </c>
      <c r="B32" t="str">
        <f t="shared" si="0"/>
        <v>Physical Medicine and Rehabilitation_title</v>
      </c>
      <c r="C32" t="str">
        <f t="shared" si="1"/>
        <v>Physical Medicine and Rehabilitation_sd</v>
      </c>
      <c r="E32" t="s">
        <v>33</v>
      </c>
      <c r="F32" s="1">
        <v>44387.354062500002</v>
      </c>
    </row>
    <row r="33" spans="1:6" x14ac:dyDescent="0.25">
      <c r="A33">
        <f t="shared" si="2"/>
        <v>32</v>
      </c>
      <c r="B33" t="str">
        <f t="shared" si="0"/>
        <v>Plastic Surgery_title</v>
      </c>
      <c r="C33" t="str">
        <f t="shared" si="1"/>
        <v>Plastic Surgery_sd</v>
      </c>
      <c r="E33" t="s">
        <v>34</v>
      </c>
      <c r="F33" s="1">
        <v>44707.080995370372</v>
      </c>
    </row>
    <row r="34" spans="1:6" x14ac:dyDescent="0.25">
      <c r="A34">
        <f t="shared" si="2"/>
        <v>33</v>
      </c>
      <c r="B34" t="str">
        <f t="shared" si="0"/>
        <v>Primary Care_title</v>
      </c>
      <c r="C34" t="str">
        <f t="shared" si="1"/>
        <v>Primary Care_sd</v>
      </c>
      <c r="E34" t="s">
        <v>35</v>
      </c>
      <c r="F34" s="1">
        <v>43892.60765046296</v>
      </c>
    </row>
    <row r="35" spans="1:6" x14ac:dyDescent="0.25">
      <c r="A35">
        <f t="shared" si="2"/>
        <v>34</v>
      </c>
      <c r="B35" t="str">
        <f t="shared" si="0"/>
        <v>Research_title</v>
      </c>
      <c r="C35" t="str">
        <f t="shared" si="1"/>
        <v>Research_sd</v>
      </c>
      <c r="E35" t="s">
        <v>36</v>
      </c>
      <c r="F35" s="1">
        <v>43762.497800925928</v>
      </c>
    </row>
    <row r="36" spans="1:6" x14ac:dyDescent="0.25">
      <c r="A36">
        <f t="shared" si="2"/>
        <v>35</v>
      </c>
      <c r="B36" t="str">
        <f t="shared" si="0"/>
        <v>Rheumatology_title</v>
      </c>
      <c r="C36" t="str">
        <f t="shared" si="1"/>
        <v>Rheumatology_sd</v>
      </c>
      <c r="E36" t="s">
        <v>37</v>
      </c>
      <c r="F36" s="1">
        <v>44580.349097222221</v>
      </c>
    </row>
    <row r="37" spans="1:6" x14ac:dyDescent="0.25">
      <c r="A37">
        <f t="shared" si="2"/>
        <v>36</v>
      </c>
      <c r="B37" t="str">
        <f t="shared" si="0"/>
        <v>Sleep_title</v>
      </c>
      <c r="C37" t="str">
        <f t="shared" si="1"/>
        <v>Sleep_sd</v>
      </c>
      <c r="E37" t="s">
        <v>38</v>
      </c>
      <c r="F37" s="1">
        <v>43760.509976851848</v>
      </c>
    </row>
    <row r="38" spans="1:6" x14ac:dyDescent="0.25">
      <c r="A38">
        <f t="shared" si="2"/>
        <v>37</v>
      </c>
      <c r="B38" t="str">
        <f t="shared" si="0"/>
        <v>Sports Medicine_title</v>
      </c>
      <c r="C38" t="str">
        <f t="shared" si="1"/>
        <v>Sports Medicine_sd</v>
      </c>
      <c r="E38" t="s">
        <v>39</v>
      </c>
      <c r="F38" s="1">
        <v>44588.86146990741</v>
      </c>
    </row>
    <row r="39" spans="1:6" x14ac:dyDescent="0.25">
      <c r="A39">
        <f t="shared" si="2"/>
        <v>38</v>
      </c>
      <c r="B39" t="str">
        <f t="shared" si="0"/>
        <v>Stress Management_title</v>
      </c>
      <c r="C39" t="str">
        <f t="shared" si="1"/>
        <v>Stress Management_sd</v>
      </c>
      <c r="E39" t="s">
        <v>40</v>
      </c>
      <c r="F39" s="1">
        <v>44516.732303240744</v>
      </c>
    </row>
    <row r="40" spans="1:6" x14ac:dyDescent="0.25">
      <c r="A40">
        <f t="shared" si="2"/>
        <v>39</v>
      </c>
      <c r="B40" t="str">
        <f t="shared" si="0"/>
        <v>Tech and Innovation_title</v>
      </c>
      <c r="C40" t="str">
        <f t="shared" si="1"/>
        <v>Tech and Innovation_sd</v>
      </c>
      <c r="E40" t="s">
        <v>41</v>
      </c>
      <c r="F40" s="1">
        <v>44313.694722222222</v>
      </c>
    </row>
    <row r="41" spans="1:6" x14ac:dyDescent="0.25">
      <c r="A41">
        <f t="shared" si="2"/>
        <v>40</v>
      </c>
      <c r="B41" t="str">
        <f t="shared" si="0"/>
        <v>Transplant_title</v>
      </c>
      <c r="C41" t="str">
        <f t="shared" si="1"/>
        <v>Transplant_sd</v>
      </c>
      <c r="E41" t="s">
        <v>42</v>
      </c>
      <c r="F41" s="1">
        <v>44277.690486111111</v>
      </c>
    </row>
    <row r="42" spans="1:6" x14ac:dyDescent="0.25">
      <c r="A42">
        <f t="shared" si="2"/>
        <v>41</v>
      </c>
      <c r="B42" t="str">
        <f t="shared" si="0"/>
        <v>Urology_title</v>
      </c>
      <c r="C42" t="str">
        <f t="shared" si="1"/>
        <v>Urology_sd</v>
      </c>
      <c r="E42" t="s">
        <v>43</v>
      </c>
      <c r="F42" s="1">
        <v>43722.768078703702</v>
      </c>
    </row>
    <row r="43" spans="1:6" x14ac:dyDescent="0.25">
      <c r="A43">
        <f t="shared" si="2"/>
        <v>42</v>
      </c>
      <c r="B43" t="str">
        <f t="shared" si="0"/>
        <v>Weight Management_title</v>
      </c>
      <c r="C43" t="str">
        <f t="shared" si="1"/>
        <v>Weight Management_sd</v>
      </c>
      <c r="E43" t="s">
        <v>44</v>
      </c>
      <c r="F43" s="1">
        <v>44597.995046296295</v>
      </c>
    </row>
    <row r="44" spans="1:6" x14ac:dyDescent="0.25">
      <c r="A44">
        <f t="shared" si="2"/>
        <v>43</v>
      </c>
      <c r="B44" t="str">
        <f t="shared" si="0"/>
        <v>Women and Infants_title</v>
      </c>
      <c r="C44" t="str">
        <f t="shared" si="1"/>
        <v>Women and Infants_sd</v>
      </c>
      <c r="E44" t="s">
        <v>45</v>
      </c>
      <c r="F44" s="1">
        <v>43947.205312500002</v>
      </c>
    </row>
    <row r="45" spans="1:6" x14ac:dyDescent="0.25">
      <c r="A45">
        <f t="shared" si="2"/>
        <v>44</v>
      </c>
      <c r="B45" t="str">
        <f t="shared" si="0"/>
        <v>Womens Health_title</v>
      </c>
      <c r="C45" t="str">
        <f t="shared" si="1"/>
        <v>Womens Health_sd</v>
      </c>
      <c r="E45" t="s">
        <v>46</v>
      </c>
      <c r="F45" s="1">
        <v>44576.97761574074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8D479-EDA0-489A-9E07-8C27F6ED29A4}">
  <dimension ref="A1:G45"/>
  <sheetViews>
    <sheetView topLeftCell="D1" workbookViewId="0">
      <selection activeCell="E47" sqref="E47"/>
    </sheetView>
  </sheetViews>
  <sheetFormatPr defaultRowHeight="15" x14ac:dyDescent="0.25"/>
  <cols>
    <col min="1" max="1" width="2.7109375" bestFit="1" customWidth="1"/>
    <col min="2" max="2" width="39.28515625" bestFit="1" customWidth="1"/>
    <col min="3" max="3" width="37.42578125" bestFit="1" customWidth="1"/>
    <col min="4" max="4" width="12.42578125" bestFit="1" customWidth="1"/>
    <col min="5" max="5" width="34.42578125" bestFit="1" customWidth="1"/>
    <col min="6" max="6" width="34.42578125" customWidth="1"/>
    <col min="7" max="7" width="15.85546875" bestFit="1" customWidth="1"/>
  </cols>
  <sheetData>
    <row r="1" spans="1:7" x14ac:dyDescent="0.25">
      <c r="A1" t="s">
        <v>0</v>
      </c>
      <c r="B1" t="s">
        <v>1</v>
      </c>
      <c r="C1" t="s">
        <v>2</v>
      </c>
      <c r="D1" t="s">
        <v>52</v>
      </c>
      <c r="E1" t="s">
        <v>53</v>
      </c>
      <c r="F1" t="s">
        <v>54</v>
      </c>
      <c r="G1" t="s">
        <v>5</v>
      </c>
    </row>
    <row r="2" spans="1:7" x14ac:dyDescent="0.25">
      <c r="A2">
        <v>1</v>
      </c>
      <c r="B2" t="str">
        <f>CONCATENATE(E2, "_title")</f>
        <v>Addiction_title</v>
      </c>
      <c r="C2" t="str">
        <f>CONCATENATE(E2, "_sd")</f>
        <v>Addiction_sd</v>
      </c>
      <c r="E2" t="s">
        <v>6</v>
      </c>
      <c r="F2" t="s">
        <v>209</v>
      </c>
      <c r="G2" s="1">
        <v>43650.741631944446</v>
      </c>
    </row>
    <row r="3" spans="1:7" x14ac:dyDescent="0.25">
      <c r="A3">
        <f>1+A2</f>
        <v>2</v>
      </c>
      <c r="B3" t="str">
        <f t="shared" ref="B3:B45" si="0">CONCATENATE(E3, "_title")</f>
        <v>Allergy_title</v>
      </c>
      <c r="C3" t="str">
        <f t="shared" ref="C3:C45" si="1">CONCATENATE(E3, "_sd")</f>
        <v>Allergy_sd</v>
      </c>
      <c r="E3" t="s">
        <v>7</v>
      </c>
      <c r="F3" t="s">
        <v>210</v>
      </c>
      <c r="G3" s="1">
        <v>43983.622939814813</v>
      </c>
    </row>
    <row r="4" spans="1:7" x14ac:dyDescent="0.25">
      <c r="A4">
        <f t="shared" ref="A4:A45" si="2">1+A3</f>
        <v>3</v>
      </c>
      <c r="B4" t="str">
        <f t="shared" si="0"/>
        <v>Autism_title</v>
      </c>
      <c r="C4" t="str">
        <f t="shared" si="1"/>
        <v>Autism_sd</v>
      </c>
      <c r="E4" t="s">
        <v>8</v>
      </c>
      <c r="F4" t="s">
        <v>211</v>
      </c>
      <c r="G4" s="1">
        <v>44052.233229166668</v>
      </c>
    </row>
    <row r="5" spans="1:7" x14ac:dyDescent="0.25">
      <c r="A5">
        <f t="shared" si="2"/>
        <v>4</v>
      </c>
      <c r="B5" t="str">
        <f t="shared" si="0"/>
        <v>Buckeye Stories_title</v>
      </c>
      <c r="C5" t="str">
        <f t="shared" si="1"/>
        <v>Buckeye Stories_sd</v>
      </c>
      <c r="E5" t="s">
        <v>9</v>
      </c>
      <c r="F5" t="s">
        <v>212</v>
      </c>
      <c r="G5" s="1">
        <v>43953.700960648152</v>
      </c>
    </row>
    <row r="6" spans="1:7" x14ac:dyDescent="0.25">
      <c r="A6">
        <f t="shared" si="2"/>
        <v>5</v>
      </c>
      <c r="B6" t="str">
        <f t="shared" si="0"/>
        <v>Burn and Wound_title</v>
      </c>
      <c r="C6" t="str">
        <f t="shared" si="1"/>
        <v>Burn and Wound_sd</v>
      </c>
      <c r="E6" t="s">
        <v>10</v>
      </c>
      <c r="F6" t="s">
        <v>213</v>
      </c>
      <c r="G6" s="1">
        <v>44503.872523148151</v>
      </c>
    </row>
    <row r="7" spans="1:7" x14ac:dyDescent="0.25">
      <c r="A7">
        <f t="shared" si="2"/>
        <v>6</v>
      </c>
      <c r="B7" t="str">
        <f t="shared" si="0"/>
        <v>Cancer_title</v>
      </c>
      <c r="C7" t="str">
        <f t="shared" si="1"/>
        <v>Cancer_sd</v>
      </c>
      <c r="E7" t="s">
        <v>11</v>
      </c>
      <c r="F7" t="s">
        <v>214</v>
      </c>
      <c r="G7" s="1">
        <v>44436.837754629632</v>
      </c>
    </row>
    <row r="8" spans="1:7" x14ac:dyDescent="0.25">
      <c r="A8">
        <f t="shared" si="2"/>
        <v>7</v>
      </c>
      <c r="B8" t="str">
        <f t="shared" si="0"/>
        <v>Cognitive and Memory Disorders_title</v>
      </c>
      <c r="C8" t="str">
        <f t="shared" si="1"/>
        <v>Cognitive and Memory Disorders_sd</v>
      </c>
      <c r="E8" t="s">
        <v>12</v>
      </c>
      <c r="F8" t="s">
        <v>215</v>
      </c>
      <c r="G8" s="1">
        <v>43883.556168981479</v>
      </c>
    </row>
    <row r="9" spans="1:7" x14ac:dyDescent="0.25">
      <c r="A9">
        <f t="shared" si="2"/>
        <v>8</v>
      </c>
      <c r="B9" t="str">
        <f t="shared" si="0"/>
        <v>Dermatology_title</v>
      </c>
      <c r="C9" t="str">
        <f t="shared" si="1"/>
        <v>Dermatology_sd</v>
      </c>
      <c r="E9" t="s">
        <v>13</v>
      </c>
      <c r="F9" t="s">
        <v>216</v>
      </c>
      <c r="G9" s="1">
        <v>44342.035775462966</v>
      </c>
    </row>
    <row r="10" spans="1:7" x14ac:dyDescent="0.25">
      <c r="A10">
        <f t="shared" si="2"/>
        <v>9</v>
      </c>
      <c r="B10" t="str">
        <f t="shared" si="0"/>
        <v>Diabetes_title</v>
      </c>
      <c r="C10" t="str">
        <f t="shared" si="1"/>
        <v>Diabetes_sd</v>
      </c>
      <c r="E10" t="s">
        <v>14</v>
      </c>
      <c r="F10" t="s">
        <v>217</v>
      </c>
      <c r="G10" s="1">
        <v>43981.434108796297</v>
      </c>
    </row>
    <row r="11" spans="1:7" x14ac:dyDescent="0.25">
      <c r="A11">
        <f t="shared" si="2"/>
        <v>10</v>
      </c>
      <c r="B11" t="str">
        <f t="shared" si="0"/>
        <v>Digestive Diseases_title</v>
      </c>
      <c r="C11" t="str">
        <f t="shared" si="1"/>
        <v>Digestive Diseases_sd</v>
      </c>
      <c r="E11" t="s">
        <v>15</v>
      </c>
      <c r="F11" t="s">
        <v>218</v>
      </c>
      <c r="G11" s="1">
        <v>44439.301180555558</v>
      </c>
    </row>
    <row r="12" spans="1:7" x14ac:dyDescent="0.25">
      <c r="A12">
        <f t="shared" si="2"/>
        <v>11</v>
      </c>
      <c r="B12" t="str">
        <f t="shared" si="0"/>
        <v>Ear Nose and Throat_title</v>
      </c>
      <c r="C12" t="str">
        <f t="shared" si="1"/>
        <v>Ear Nose and Throat_sd</v>
      </c>
      <c r="E12" t="s">
        <v>16</v>
      </c>
      <c r="F12" t="s">
        <v>219</v>
      </c>
      <c r="G12" s="1">
        <v>43839.48810185185</v>
      </c>
    </row>
    <row r="13" spans="1:7" x14ac:dyDescent="0.25">
      <c r="A13">
        <f t="shared" si="2"/>
        <v>12</v>
      </c>
      <c r="B13" t="str">
        <f t="shared" si="0"/>
        <v>Emergency Medicine_title</v>
      </c>
      <c r="C13" t="str">
        <f t="shared" si="1"/>
        <v>Emergency Medicine_sd</v>
      </c>
      <c r="E13" t="s">
        <v>17</v>
      </c>
      <c r="F13" t="s">
        <v>220</v>
      </c>
      <c r="G13" s="1">
        <v>44165.725937499999</v>
      </c>
    </row>
    <row r="14" spans="1:7" x14ac:dyDescent="0.25">
      <c r="A14">
        <f t="shared" si="2"/>
        <v>13</v>
      </c>
      <c r="B14" t="str">
        <f t="shared" si="0"/>
        <v>Endocrinology_title</v>
      </c>
      <c r="C14" t="str">
        <f t="shared" si="1"/>
        <v>Endocrinology_sd</v>
      </c>
      <c r="E14" t="s">
        <v>18</v>
      </c>
      <c r="F14" t="s">
        <v>221</v>
      </c>
      <c r="G14" s="1">
        <v>43789.461516203701</v>
      </c>
    </row>
    <row r="15" spans="1:7" x14ac:dyDescent="0.25">
      <c r="A15">
        <f t="shared" si="2"/>
        <v>14</v>
      </c>
      <c r="B15" t="str">
        <f t="shared" si="0"/>
        <v>Eye Care_title</v>
      </c>
      <c r="C15" t="str">
        <f t="shared" si="1"/>
        <v>Eye Care_sd</v>
      </c>
      <c r="E15" t="s">
        <v>47</v>
      </c>
      <c r="F15" t="s">
        <v>222</v>
      </c>
      <c r="G15" s="1">
        <v>44378.034907407404</v>
      </c>
    </row>
    <row r="16" spans="1:7" x14ac:dyDescent="0.25">
      <c r="A16">
        <f t="shared" si="2"/>
        <v>15</v>
      </c>
      <c r="B16" t="str">
        <f t="shared" si="0"/>
        <v>Family_title</v>
      </c>
      <c r="C16" t="str">
        <f t="shared" si="1"/>
        <v>Family_sd</v>
      </c>
      <c r="E16" t="s">
        <v>19</v>
      </c>
      <c r="F16" t="s">
        <v>223</v>
      </c>
      <c r="G16" s="1">
        <v>43929.743101851855</v>
      </c>
    </row>
    <row r="17" spans="1:7" x14ac:dyDescent="0.25">
      <c r="A17">
        <f t="shared" si="2"/>
        <v>16</v>
      </c>
      <c r="B17" t="str">
        <f t="shared" si="0"/>
        <v>Fitness_title</v>
      </c>
      <c r="C17" t="str">
        <f t="shared" si="1"/>
        <v>Fitness_sd</v>
      </c>
      <c r="E17" t="s">
        <v>20</v>
      </c>
      <c r="F17" t="s">
        <v>224</v>
      </c>
      <c r="G17" s="1">
        <v>44082.219421296293</v>
      </c>
    </row>
    <row r="18" spans="1:7" x14ac:dyDescent="0.25">
      <c r="A18">
        <f t="shared" si="2"/>
        <v>17</v>
      </c>
      <c r="B18" t="str">
        <f t="shared" si="0"/>
        <v>Geriatrics_title</v>
      </c>
      <c r="C18" t="str">
        <f t="shared" si="1"/>
        <v>Geriatrics_sd</v>
      </c>
      <c r="E18" t="s">
        <v>21</v>
      </c>
      <c r="F18" t="s">
        <v>225</v>
      </c>
      <c r="G18" s="1">
        <v>44683.857743055552</v>
      </c>
    </row>
    <row r="19" spans="1:7" x14ac:dyDescent="0.25">
      <c r="A19">
        <f t="shared" si="2"/>
        <v>18</v>
      </c>
      <c r="B19" t="str">
        <f>CONCATENATE(E19, "_title")</f>
        <v>Health and Wellness_title</v>
      </c>
      <c r="C19" t="str">
        <f t="shared" si="1"/>
        <v>Health and Wellness_sd</v>
      </c>
      <c r="E19" t="s">
        <v>22</v>
      </c>
      <c r="F19" t="s">
        <v>226</v>
      </c>
      <c r="G19" s="1">
        <v>43960.36509259259</v>
      </c>
    </row>
    <row r="20" spans="1:7" x14ac:dyDescent="0.25">
      <c r="A20">
        <f t="shared" si="2"/>
        <v>19</v>
      </c>
      <c r="B20" t="str">
        <f>CONCATENATE(E20, "_title_1")</f>
        <v>Health and Wellness_title_1</v>
      </c>
      <c r="C20" t="str">
        <f>CONCATENATE(E20, "_sd_1")</f>
        <v>Health and Wellness_sd_1</v>
      </c>
      <c r="E20" t="s">
        <v>22</v>
      </c>
      <c r="F20" t="s">
        <v>227</v>
      </c>
      <c r="G20" s="1">
        <v>44440.085810185185</v>
      </c>
    </row>
    <row r="21" spans="1:7" x14ac:dyDescent="0.25">
      <c r="A21">
        <f t="shared" si="2"/>
        <v>20</v>
      </c>
      <c r="B21" t="str">
        <f t="shared" si="0"/>
        <v>Healthy Eating_title</v>
      </c>
      <c r="C21" t="str">
        <f t="shared" si="1"/>
        <v>Healthy Eating_sd</v>
      </c>
      <c r="E21" t="s">
        <v>23</v>
      </c>
      <c r="F21" t="s">
        <v>228</v>
      </c>
      <c r="G21" s="1">
        <v>44413.808518518519</v>
      </c>
    </row>
    <row r="22" spans="1:7" x14ac:dyDescent="0.25">
      <c r="A22">
        <f t="shared" si="2"/>
        <v>21</v>
      </c>
      <c r="B22" t="str">
        <f t="shared" si="0"/>
        <v>Hearing Loss_title</v>
      </c>
      <c r="C22" t="str">
        <f t="shared" si="1"/>
        <v>Hearing Loss_sd</v>
      </c>
      <c r="E22" t="s">
        <v>24</v>
      </c>
      <c r="F22" t="s">
        <v>229</v>
      </c>
      <c r="G22" s="1">
        <v>44515.085358796299</v>
      </c>
    </row>
    <row r="23" spans="1:7" x14ac:dyDescent="0.25">
      <c r="A23">
        <f t="shared" si="2"/>
        <v>22</v>
      </c>
      <c r="B23" t="str">
        <f t="shared" si="0"/>
        <v>Heart and Vascular Health_title</v>
      </c>
      <c r="C23" t="str">
        <f t="shared" si="1"/>
        <v>Heart and Vascular Health_sd</v>
      </c>
      <c r="E23" t="s">
        <v>25</v>
      </c>
      <c r="F23" t="s">
        <v>230</v>
      </c>
      <c r="G23" s="1">
        <v>43844.797719907408</v>
      </c>
    </row>
    <row r="24" spans="1:7" x14ac:dyDescent="0.25">
      <c r="A24">
        <f t="shared" si="2"/>
        <v>23</v>
      </c>
      <c r="B24" t="str">
        <f t="shared" si="0"/>
        <v>Infectious Diseases_title</v>
      </c>
      <c r="C24" t="str">
        <f t="shared" si="1"/>
        <v>Infectious Diseases_sd</v>
      </c>
      <c r="E24" t="s">
        <v>26</v>
      </c>
      <c r="F24" t="s">
        <v>231</v>
      </c>
      <c r="G24" s="1">
        <v>44647.730243055557</v>
      </c>
    </row>
    <row r="25" spans="1:7" x14ac:dyDescent="0.25">
      <c r="A25">
        <f t="shared" si="2"/>
        <v>24</v>
      </c>
      <c r="B25" t="str">
        <f t="shared" si="0"/>
        <v>Integrative Medicine_title</v>
      </c>
      <c r="C25" t="str">
        <f t="shared" si="1"/>
        <v>Integrative Medicine_sd</v>
      </c>
      <c r="E25" t="s">
        <v>27</v>
      </c>
      <c r="F25" t="s">
        <v>232</v>
      </c>
      <c r="G25" s="1">
        <v>43683.203715277778</v>
      </c>
    </row>
    <row r="26" spans="1:7" x14ac:dyDescent="0.25">
      <c r="A26">
        <f t="shared" si="2"/>
        <v>25</v>
      </c>
      <c r="B26" t="str">
        <f t="shared" si="0"/>
        <v>Lung and Pulmonary_title</v>
      </c>
      <c r="C26" t="str">
        <f t="shared" si="1"/>
        <v>Lung and Pulmonary_sd</v>
      </c>
      <c r="E26" t="s">
        <v>28</v>
      </c>
      <c r="F26" t="s">
        <v>233</v>
      </c>
      <c r="G26" s="1">
        <v>44711.372303240743</v>
      </c>
    </row>
    <row r="27" spans="1:7" x14ac:dyDescent="0.25">
      <c r="A27">
        <f t="shared" si="2"/>
        <v>26</v>
      </c>
      <c r="B27" t="str">
        <f t="shared" si="0"/>
        <v>Mental and Behavioral Health_title</v>
      </c>
      <c r="C27" t="str">
        <f t="shared" si="1"/>
        <v>Mental and Behavioral Health_sd</v>
      </c>
      <c r="E27" t="s">
        <v>29</v>
      </c>
      <c r="F27" t="s">
        <v>234</v>
      </c>
      <c r="G27" s="1">
        <v>44537.602222222224</v>
      </c>
    </row>
    <row r="28" spans="1:7" x14ac:dyDescent="0.25">
      <c r="A28">
        <f t="shared" si="2"/>
        <v>27</v>
      </c>
      <c r="B28" t="str">
        <f t="shared" si="0"/>
        <v>MyChart_title</v>
      </c>
      <c r="C28" t="str">
        <f t="shared" si="1"/>
        <v>MyChart_sd</v>
      </c>
      <c r="E28" t="s">
        <v>30</v>
      </c>
      <c r="F28" t="s">
        <v>235</v>
      </c>
      <c r="G28" s="1">
        <v>43754.51321759259</v>
      </c>
    </row>
    <row r="29" spans="1:7" x14ac:dyDescent="0.25">
      <c r="A29">
        <f t="shared" si="2"/>
        <v>28</v>
      </c>
      <c r="B29" t="str">
        <f t="shared" si="0"/>
        <v>Neurological Institute_title</v>
      </c>
      <c r="C29" t="str">
        <f t="shared" si="1"/>
        <v>Neurological Institute_sd</v>
      </c>
      <c r="E29" t="s">
        <v>48</v>
      </c>
      <c r="F29" t="s">
        <v>236</v>
      </c>
      <c r="G29" s="1">
        <v>44263.361319444448</v>
      </c>
    </row>
    <row r="30" spans="1:7" x14ac:dyDescent="0.25">
      <c r="A30">
        <f t="shared" si="2"/>
        <v>29</v>
      </c>
      <c r="B30" t="str">
        <f t="shared" si="0"/>
        <v>Nursing_title</v>
      </c>
      <c r="C30" t="str">
        <f t="shared" si="1"/>
        <v>Nursing_sd</v>
      </c>
      <c r="E30" t="s">
        <v>31</v>
      </c>
      <c r="F30" t="s">
        <v>237</v>
      </c>
      <c r="G30" s="1">
        <v>43713.270162037035</v>
      </c>
    </row>
    <row r="31" spans="1:7" x14ac:dyDescent="0.25">
      <c r="A31">
        <f>1+A30</f>
        <v>30</v>
      </c>
      <c r="B31" t="str">
        <f t="shared" si="0"/>
        <v>Orthopedics_title</v>
      </c>
      <c r="C31" t="str">
        <f t="shared" si="1"/>
        <v>Orthopedics_sd</v>
      </c>
      <c r="E31" t="s">
        <v>32</v>
      </c>
      <c r="F31" t="s">
        <v>238</v>
      </c>
      <c r="G31" s="1">
        <v>43728.261180555557</v>
      </c>
    </row>
    <row r="32" spans="1:7" x14ac:dyDescent="0.25">
      <c r="A32">
        <f t="shared" si="2"/>
        <v>31</v>
      </c>
      <c r="B32" t="str">
        <f t="shared" si="0"/>
        <v>Physical Medicine and Rehabilitation_title</v>
      </c>
      <c r="C32" t="str">
        <f t="shared" si="1"/>
        <v>Physical Medicine and Rehabilitation_sd</v>
      </c>
      <c r="E32" t="s">
        <v>33</v>
      </c>
      <c r="F32" t="s">
        <v>239</v>
      </c>
      <c r="G32" s="1">
        <v>44387.354062500002</v>
      </c>
    </row>
    <row r="33" spans="1:7" x14ac:dyDescent="0.25">
      <c r="A33">
        <f t="shared" si="2"/>
        <v>32</v>
      </c>
      <c r="B33" t="str">
        <f t="shared" si="0"/>
        <v>Plastic Surgery_title</v>
      </c>
      <c r="C33" t="str">
        <f t="shared" si="1"/>
        <v>Plastic Surgery_sd</v>
      </c>
      <c r="E33" t="s">
        <v>34</v>
      </c>
      <c r="F33" t="s">
        <v>240</v>
      </c>
      <c r="G33" s="1">
        <v>44707.080995370372</v>
      </c>
    </row>
    <row r="34" spans="1:7" x14ac:dyDescent="0.25">
      <c r="A34">
        <f t="shared" si="2"/>
        <v>33</v>
      </c>
      <c r="B34" t="str">
        <f t="shared" si="0"/>
        <v>Primary Care_title</v>
      </c>
      <c r="C34" t="str">
        <f t="shared" si="1"/>
        <v>Primary Care_sd</v>
      </c>
      <c r="E34" t="s">
        <v>35</v>
      </c>
      <c r="F34" t="s">
        <v>241</v>
      </c>
      <c r="G34" s="1">
        <v>43892.60765046296</v>
      </c>
    </row>
    <row r="35" spans="1:7" x14ac:dyDescent="0.25">
      <c r="A35">
        <f t="shared" si="2"/>
        <v>34</v>
      </c>
      <c r="B35" t="str">
        <f t="shared" si="0"/>
        <v>Research_title</v>
      </c>
      <c r="C35" t="str">
        <f t="shared" si="1"/>
        <v>Research_sd</v>
      </c>
      <c r="E35" t="s">
        <v>36</v>
      </c>
      <c r="F35" t="s">
        <v>242</v>
      </c>
      <c r="G35" s="1">
        <v>43762.497800925928</v>
      </c>
    </row>
    <row r="36" spans="1:7" x14ac:dyDescent="0.25">
      <c r="A36">
        <f t="shared" si="2"/>
        <v>35</v>
      </c>
      <c r="B36" t="str">
        <f t="shared" si="0"/>
        <v>Rheumatology_title</v>
      </c>
      <c r="C36" t="str">
        <f t="shared" si="1"/>
        <v>Rheumatology_sd</v>
      </c>
      <c r="E36" t="s">
        <v>37</v>
      </c>
      <c r="F36" t="s">
        <v>243</v>
      </c>
      <c r="G36" s="1">
        <v>44580.349097222221</v>
      </c>
    </row>
    <row r="37" spans="1:7" x14ac:dyDescent="0.25">
      <c r="A37">
        <f t="shared" si="2"/>
        <v>36</v>
      </c>
      <c r="B37" t="str">
        <f t="shared" si="0"/>
        <v>Sleep_title</v>
      </c>
      <c r="C37" t="str">
        <f t="shared" si="1"/>
        <v>Sleep_sd</v>
      </c>
      <c r="E37" t="s">
        <v>38</v>
      </c>
      <c r="F37" t="s">
        <v>244</v>
      </c>
      <c r="G37" s="1">
        <v>43760.509976851848</v>
      </c>
    </row>
    <row r="38" spans="1:7" x14ac:dyDescent="0.25">
      <c r="A38">
        <f t="shared" si="2"/>
        <v>37</v>
      </c>
      <c r="B38" t="str">
        <f t="shared" si="0"/>
        <v>Sports Medicine_title</v>
      </c>
      <c r="C38" t="str">
        <f t="shared" si="1"/>
        <v>Sports Medicine_sd</v>
      </c>
      <c r="E38" t="s">
        <v>39</v>
      </c>
      <c r="F38" t="s">
        <v>245</v>
      </c>
      <c r="G38" s="1">
        <v>44588.86146990741</v>
      </c>
    </row>
    <row r="39" spans="1:7" x14ac:dyDescent="0.25">
      <c r="A39">
        <f t="shared" si="2"/>
        <v>38</v>
      </c>
      <c r="B39" t="str">
        <f t="shared" si="0"/>
        <v>Stress Management_title</v>
      </c>
      <c r="C39" t="str">
        <f t="shared" si="1"/>
        <v>Stress Management_sd</v>
      </c>
      <c r="E39" t="s">
        <v>40</v>
      </c>
      <c r="F39" t="s">
        <v>246</v>
      </c>
      <c r="G39" s="1">
        <v>44516.732303240744</v>
      </c>
    </row>
    <row r="40" spans="1:7" x14ac:dyDescent="0.25">
      <c r="A40">
        <f t="shared" si="2"/>
        <v>39</v>
      </c>
      <c r="B40" t="str">
        <f t="shared" si="0"/>
        <v>Tech and Innovation_title</v>
      </c>
      <c r="C40" t="str">
        <f t="shared" si="1"/>
        <v>Tech and Innovation_sd</v>
      </c>
      <c r="E40" t="s">
        <v>41</v>
      </c>
      <c r="F40" t="s">
        <v>247</v>
      </c>
      <c r="G40" s="1">
        <v>44313.694722222222</v>
      </c>
    </row>
    <row r="41" spans="1:7" x14ac:dyDescent="0.25">
      <c r="A41">
        <f t="shared" si="2"/>
        <v>40</v>
      </c>
      <c r="B41" t="str">
        <f t="shared" si="0"/>
        <v>Transplant_title</v>
      </c>
      <c r="C41" t="str">
        <f t="shared" si="1"/>
        <v>Transplant_sd</v>
      </c>
      <c r="E41" t="s">
        <v>42</v>
      </c>
      <c r="F41" t="s">
        <v>248</v>
      </c>
      <c r="G41" s="1">
        <v>44277.690486111111</v>
      </c>
    </row>
    <row r="42" spans="1:7" x14ac:dyDescent="0.25">
      <c r="A42">
        <f t="shared" si="2"/>
        <v>41</v>
      </c>
      <c r="B42" t="str">
        <f t="shared" si="0"/>
        <v>Urology_title</v>
      </c>
      <c r="C42" t="str">
        <f t="shared" si="1"/>
        <v>Urology_sd</v>
      </c>
      <c r="E42" t="s">
        <v>43</v>
      </c>
      <c r="F42" t="s">
        <v>249</v>
      </c>
      <c r="G42" s="1">
        <v>43722.768078703702</v>
      </c>
    </row>
    <row r="43" spans="1:7" x14ac:dyDescent="0.25">
      <c r="A43">
        <f t="shared" si="2"/>
        <v>42</v>
      </c>
      <c r="B43" t="str">
        <f t="shared" si="0"/>
        <v>Weight Management_title</v>
      </c>
      <c r="C43" t="str">
        <f t="shared" si="1"/>
        <v>Weight Management_sd</v>
      </c>
      <c r="E43" t="s">
        <v>44</v>
      </c>
      <c r="F43" t="s">
        <v>250</v>
      </c>
      <c r="G43" s="1">
        <v>44597.995046296295</v>
      </c>
    </row>
    <row r="44" spans="1:7" x14ac:dyDescent="0.25">
      <c r="A44">
        <f t="shared" si="2"/>
        <v>43</v>
      </c>
      <c r="B44" t="str">
        <f t="shared" si="0"/>
        <v>Women and Infants_title</v>
      </c>
      <c r="C44" t="str">
        <f t="shared" si="1"/>
        <v>Women and Infants_sd</v>
      </c>
      <c r="E44" t="s">
        <v>45</v>
      </c>
      <c r="F44" t="s">
        <v>251</v>
      </c>
      <c r="G44" s="1">
        <v>43947.205312500002</v>
      </c>
    </row>
    <row r="45" spans="1:7" x14ac:dyDescent="0.25">
      <c r="A45">
        <f t="shared" si="2"/>
        <v>44</v>
      </c>
      <c r="B45" t="str">
        <f t="shared" si="0"/>
        <v>Womens Health_title</v>
      </c>
      <c r="C45" t="str">
        <f t="shared" si="1"/>
        <v>Womens Health_sd</v>
      </c>
      <c r="E45" t="s">
        <v>46</v>
      </c>
      <c r="F45" t="s">
        <v>252</v>
      </c>
      <c r="G45" s="1">
        <v>44576.97761574074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946C6-B7B2-4340-A169-16E0ADD794C5}">
  <dimension ref="A1:F51"/>
  <sheetViews>
    <sheetView workbookViewId="0">
      <selection activeCell="D3" sqref="D3"/>
    </sheetView>
  </sheetViews>
  <sheetFormatPr defaultRowHeight="15" x14ac:dyDescent="0.25"/>
  <cols>
    <col min="1" max="1" width="2.7109375" bestFit="1" customWidth="1"/>
    <col min="2" max="2" width="12.5703125" bestFit="1" customWidth="1"/>
    <col min="3" max="3" width="11.7109375" bestFit="1" customWidth="1"/>
    <col min="4" max="4" width="5" bestFit="1" customWidth="1"/>
    <col min="5" max="5" width="34" bestFit="1" customWidth="1"/>
    <col min="6" max="6" width="13.5703125" bestFit="1" customWidth="1"/>
  </cols>
  <sheetData>
    <row r="1" spans="1:6" x14ac:dyDescent="0.25">
      <c r="A1" t="s">
        <v>0</v>
      </c>
      <c r="B1" t="s">
        <v>49</v>
      </c>
      <c r="C1" t="s">
        <v>50</v>
      </c>
      <c r="D1" t="s">
        <v>1</v>
      </c>
      <c r="E1" t="s">
        <v>51</v>
      </c>
      <c r="F1" t="s">
        <v>55</v>
      </c>
    </row>
    <row r="2" spans="1:6" x14ac:dyDescent="0.25">
      <c r="A2">
        <f>1</f>
        <v>1</v>
      </c>
      <c r="B2" t="s">
        <v>59</v>
      </c>
      <c r="C2" t="s">
        <v>60</v>
      </c>
      <c r="D2" t="s">
        <v>253</v>
      </c>
      <c r="E2" t="s">
        <v>61</v>
      </c>
    </row>
    <row r="3" spans="1:6" x14ac:dyDescent="0.25">
      <c r="A3">
        <f>1+A2</f>
        <v>2</v>
      </c>
      <c r="B3" t="s">
        <v>62</v>
      </c>
      <c r="C3" t="s">
        <v>63</v>
      </c>
      <c r="E3" t="s">
        <v>64</v>
      </c>
    </row>
    <row r="4" spans="1:6" x14ac:dyDescent="0.25">
      <c r="A4">
        <f t="shared" ref="A4:A51" si="0">1+A3</f>
        <v>3</v>
      </c>
      <c r="B4" t="s">
        <v>65</v>
      </c>
      <c r="C4" t="s">
        <v>66</v>
      </c>
      <c r="E4" t="s">
        <v>67</v>
      </c>
    </row>
    <row r="5" spans="1:6" x14ac:dyDescent="0.25">
      <c r="A5">
        <f t="shared" si="0"/>
        <v>4</v>
      </c>
      <c r="B5" t="s">
        <v>68</v>
      </c>
      <c r="C5" t="s">
        <v>69</v>
      </c>
      <c r="E5" t="s">
        <v>70</v>
      </c>
    </row>
    <row r="6" spans="1:6" x14ac:dyDescent="0.25">
      <c r="A6">
        <f t="shared" si="0"/>
        <v>5</v>
      </c>
      <c r="B6" t="s">
        <v>71</v>
      </c>
      <c r="C6" t="s">
        <v>72</v>
      </c>
      <c r="E6" t="s">
        <v>73</v>
      </c>
    </row>
    <row r="7" spans="1:6" x14ac:dyDescent="0.25">
      <c r="A7">
        <f t="shared" si="0"/>
        <v>6</v>
      </c>
      <c r="B7" t="s">
        <v>74</v>
      </c>
      <c r="C7" t="s">
        <v>75</v>
      </c>
      <c r="E7" t="s">
        <v>76</v>
      </c>
    </row>
    <row r="8" spans="1:6" x14ac:dyDescent="0.25">
      <c r="A8">
        <f t="shared" si="0"/>
        <v>7</v>
      </c>
      <c r="B8" t="s">
        <v>77</v>
      </c>
      <c r="C8" t="s">
        <v>78</v>
      </c>
      <c r="E8" t="s">
        <v>79</v>
      </c>
    </row>
    <row r="9" spans="1:6" x14ac:dyDescent="0.25">
      <c r="A9">
        <f t="shared" si="0"/>
        <v>8</v>
      </c>
      <c r="B9" t="s">
        <v>80</v>
      </c>
      <c r="C9" t="s">
        <v>81</v>
      </c>
      <c r="E9" t="s">
        <v>82</v>
      </c>
    </row>
    <row r="10" spans="1:6" x14ac:dyDescent="0.25">
      <c r="A10">
        <f t="shared" si="0"/>
        <v>9</v>
      </c>
      <c r="B10" t="s">
        <v>83</v>
      </c>
      <c r="C10" t="s">
        <v>84</v>
      </c>
      <c r="E10" t="s">
        <v>85</v>
      </c>
    </row>
    <row r="11" spans="1:6" x14ac:dyDescent="0.25">
      <c r="A11">
        <f t="shared" si="0"/>
        <v>10</v>
      </c>
      <c r="B11" t="s">
        <v>86</v>
      </c>
      <c r="C11" t="s">
        <v>87</v>
      </c>
      <c r="E11" t="s">
        <v>88</v>
      </c>
    </row>
    <row r="12" spans="1:6" x14ac:dyDescent="0.25">
      <c r="A12">
        <f t="shared" si="0"/>
        <v>11</v>
      </c>
      <c r="B12" t="s">
        <v>89</v>
      </c>
      <c r="C12" t="s">
        <v>90</v>
      </c>
      <c r="E12" t="s">
        <v>91</v>
      </c>
    </row>
    <row r="13" spans="1:6" x14ac:dyDescent="0.25">
      <c r="A13">
        <f t="shared" si="0"/>
        <v>12</v>
      </c>
      <c r="B13" t="s">
        <v>92</v>
      </c>
      <c r="C13" t="s">
        <v>93</v>
      </c>
      <c r="E13" t="s">
        <v>94</v>
      </c>
    </row>
    <row r="14" spans="1:6" x14ac:dyDescent="0.25">
      <c r="A14">
        <f t="shared" si="0"/>
        <v>13</v>
      </c>
      <c r="B14" t="s">
        <v>95</v>
      </c>
      <c r="C14" t="s">
        <v>96</v>
      </c>
      <c r="E14" t="s">
        <v>97</v>
      </c>
    </row>
    <row r="15" spans="1:6" x14ac:dyDescent="0.25">
      <c r="A15">
        <f t="shared" si="0"/>
        <v>14</v>
      </c>
      <c r="B15" t="s">
        <v>98</v>
      </c>
      <c r="C15" t="s">
        <v>99</v>
      </c>
      <c r="E15" t="s">
        <v>100</v>
      </c>
    </row>
    <row r="16" spans="1:6" x14ac:dyDescent="0.25">
      <c r="A16">
        <f t="shared" si="0"/>
        <v>15</v>
      </c>
      <c r="B16" t="s">
        <v>101</v>
      </c>
      <c r="C16" t="s">
        <v>102</v>
      </c>
      <c r="E16" t="s">
        <v>103</v>
      </c>
    </row>
    <row r="17" spans="1:5" x14ac:dyDescent="0.25">
      <c r="A17">
        <f t="shared" si="0"/>
        <v>16</v>
      </c>
      <c r="B17" t="s">
        <v>104</v>
      </c>
      <c r="C17" t="s">
        <v>105</v>
      </c>
      <c r="E17" t="s">
        <v>106</v>
      </c>
    </row>
    <row r="18" spans="1:5" x14ac:dyDescent="0.25">
      <c r="A18">
        <f t="shared" si="0"/>
        <v>17</v>
      </c>
      <c r="B18" t="s">
        <v>107</v>
      </c>
      <c r="C18" t="s">
        <v>108</v>
      </c>
      <c r="E18" t="s">
        <v>109</v>
      </c>
    </row>
    <row r="19" spans="1:5" x14ac:dyDescent="0.25">
      <c r="A19">
        <f t="shared" si="0"/>
        <v>18</v>
      </c>
      <c r="B19" t="s">
        <v>110</v>
      </c>
      <c r="C19" t="s">
        <v>111</v>
      </c>
      <c r="E19" t="s">
        <v>112</v>
      </c>
    </row>
    <row r="20" spans="1:5" x14ac:dyDescent="0.25">
      <c r="A20">
        <f t="shared" si="0"/>
        <v>19</v>
      </c>
      <c r="B20" t="s">
        <v>113</v>
      </c>
      <c r="C20" t="s">
        <v>114</v>
      </c>
      <c r="E20" t="s">
        <v>115</v>
      </c>
    </row>
    <row r="21" spans="1:5" x14ac:dyDescent="0.25">
      <c r="A21">
        <f t="shared" si="0"/>
        <v>20</v>
      </c>
      <c r="B21" t="s">
        <v>116</v>
      </c>
      <c r="C21" t="s">
        <v>117</v>
      </c>
      <c r="E21" t="s">
        <v>118</v>
      </c>
    </row>
    <row r="22" spans="1:5" x14ac:dyDescent="0.25">
      <c r="A22">
        <f t="shared" si="0"/>
        <v>21</v>
      </c>
      <c r="B22" t="s">
        <v>119</v>
      </c>
      <c r="C22" t="s">
        <v>120</v>
      </c>
      <c r="E22" t="s">
        <v>121</v>
      </c>
    </row>
    <row r="23" spans="1:5" x14ac:dyDescent="0.25">
      <c r="A23">
        <f t="shared" si="0"/>
        <v>22</v>
      </c>
      <c r="B23" t="s">
        <v>122</v>
      </c>
      <c r="C23" t="s">
        <v>123</v>
      </c>
      <c r="E23" t="s">
        <v>124</v>
      </c>
    </row>
    <row r="24" spans="1:5" x14ac:dyDescent="0.25">
      <c r="A24">
        <f t="shared" si="0"/>
        <v>23</v>
      </c>
      <c r="B24" t="s">
        <v>125</v>
      </c>
      <c r="C24" t="s">
        <v>126</v>
      </c>
      <c r="E24" t="s">
        <v>127</v>
      </c>
    </row>
    <row r="25" spans="1:5" x14ac:dyDescent="0.25">
      <c r="A25">
        <f t="shared" si="0"/>
        <v>24</v>
      </c>
      <c r="B25" t="s">
        <v>128</v>
      </c>
      <c r="C25" t="s">
        <v>129</v>
      </c>
      <c r="E25" t="s">
        <v>130</v>
      </c>
    </row>
    <row r="26" spans="1:5" x14ac:dyDescent="0.25">
      <c r="A26">
        <f t="shared" si="0"/>
        <v>25</v>
      </c>
      <c r="B26" t="s">
        <v>131</v>
      </c>
      <c r="C26" t="s">
        <v>132</v>
      </c>
      <c r="E26" t="s">
        <v>133</v>
      </c>
    </row>
    <row r="27" spans="1:5" x14ac:dyDescent="0.25">
      <c r="A27">
        <f t="shared" si="0"/>
        <v>26</v>
      </c>
      <c r="B27" t="s">
        <v>134</v>
      </c>
      <c r="C27" t="s">
        <v>135</v>
      </c>
      <c r="E27" t="s">
        <v>136</v>
      </c>
    </row>
    <row r="28" spans="1:5" x14ac:dyDescent="0.25">
      <c r="A28">
        <f t="shared" si="0"/>
        <v>27</v>
      </c>
      <c r="B28" t="s">
        <v>137</v>
      </c>
      <c r="C28" t="s">
        <v>138</v>
      </c>
      <c r="E28" t="s">
        <v>139</v>
      </c>
    </row>
    <row r="29" spans="1:5" x14ac:dyDescent="0.25">
      <c r="A29">
        <f t="shared" si="0"/>
        <v>28</v>
      </c>
      <c r="B29" t="s">
        <v>140</v>
      </c>
      <c r="C29" t="s">
        <v>141</v>
      </c>
      <c r="E29" t="s">
        <v>142</v>
      </c>
    </row>
    <row r="30" spans="1:5" x14ac:dyDescent="0.25">
      <c r="A30">
        <f t="shared" si="0"/>
        <v>29</v>
      </c>
      <c r="B30" t="s">
        <v>143</v>
      </c>
      <c r="C30" t="s">
        <v>144</v>
      </c>
      <c r="E30" t="s">
        <v>145</v>
      </c>
    </row>
    <row r="31" spans="1:5" x14ac:dyDescent="0.25">
      <c r="A31">
        <f t="shared" si="0"/>
        <v>30</v>
      </c>
      <c r="B31" t="s">
        <v>146</v>
      </c>
      <c r="C31" t="s">
        <v>147</v>
      </c>
      <c r="E31" t="s">
        <v>148</v>
      </c>
    </row>
    <row r="32" spans="1:5" x14ac:dyDescent="0.25">
      <c r="A32">
        <f t="shared" si="0"/>
        <v>31</v>
      </c>
      <c r="B32" t="s">
        <v>149</v>
      </c>
      <c r="C32" t="s">
        <v>150</v>
      </c>
      <c r="E32" t="s">
        <v>151</v>
      </c>
    </row>
    <row r="33" spans="1:5" x14ac:dyDescent="0.25">
      <c r="A33">
        <f t="shared" si="0"/>
        <v>32</v>
      </c>
      <c r="B33" t="s">
        <v>152</v>
      </c>
      <c r="C33" t="s">
        <v>153</v>
      </c>
      <c r="E33" t="s">
        <v>154</v>
      </c>
    </row>
    <row r="34" spans="1:5" x14ac:dyDescent="0.25">
      <c r="A34">
        <f t="shared" si="0"/>
        <v>33</v>
      </c>
      <c r="B34" t="s">
        <v>155</v>
      </c>
      <c r="C34" t="s">
        <v>156</v>
      </c>
      <c r="E34" t="s">
        <v>157</v>
      </c>
    </row>
    <row r="35" spans="1:5" x14ac:dyDescent="0.25">
      <c r="A35">
        <f t="shared" si="0"/>
        <v>34</v>
      </c>
      <c r="B35" t="s">
        <v>158</v>
      </c>
      <c r="C35" t="s">
        <v>159</v>
      </c>
      <c r="E35" t="s">
        <v>160</v>
      </c>
    </row>
    <row r="36" spans="1:5" x14ac:dyDescent="0.25">
      <c r="A36">
        <f t="shared" si="0"/>
        <v>35</v>
      </c>
      <c r="B36" t="s">
        <v>161</v>
      </c>
      <c r="C36" t="s">
        <v>162</v>
      </c>
      <c r="E36" t="s">
        <v>163</v>
      </c>
    </row>
    <row r="37" spans="1:5" x14ac:dyDescent="0.25">
      <c r="A37">
        <f t="shared" si="0"/>
        <v>36</v>
      </c>
      <c r="B37" t="s">
        <v>164</v>
      </c>
      <c r="C37" t="s">
        <v>165</v>
      </c>
      <c r="E37" t="s">
        <v>166</v>
      </c>
    </row>
    <row r="38" spans="1:5" x14ac:dyDescent="0.25">
      <c r="A38">
        <f t="shared" si="0"/>
        <v>37</v>
      </c>
      <c r="B38" t="s">
        <v>167</v>
      </c>
      <c r="C38" t="s">
        <v>168</v>
      </c>
      <c r="E38" t="s">
        <v>169</v>
      </c>
    </row>
    <row r="39" spans="1:5" x14ac:dyDescent="0.25">
      <c r="A39">
        <f t="shared" si="0"/>
        <v>38</v>
      </c>
      <c r="B39" t="s">
        <v>170</v>
      </c>
      <c r="C39" t="s">
        <v>171</v>
      </c>
      <c r="E39" t="s">
        <v>172</v>
      </c>
    </row>
    <row r="40" spans="1:5" x14ac:dyDescent="0.25">
      <c r="A40">
        <f t="shared" si="0"/>
        <v>39</v>
      </c>
      <c r="B40" t="s">
        <v>173</v>
      </c>
      <c r="C40" t="s">
        <v>174</v>
      </c>
      <c r="E40" t="s">
        <v>175</v>
      </c>
    </row>
    <row r="41" spans="1:5" x14ac:dyDescent="0.25">
      <c r="A41">
        <f t="shared" si="0"/>
        <v>40</v>
      </c>
      <c r="B41" t="s">
        <v>176</v>
      </c>
      <c r="C41" t="s">
        <v>177</v>
      </c>
      <c r="E41" t="s">
        <v>178</v>
      </c>
    </row>
    <row r="42" spans="1:5" x14ac:dyDescent="0.25">
      <c r="A42">
        <f t="shared" si="0"/>
        <v>41</v>
      </c>
      <c r="B42" t="s">
        <v>179</v>
      </c>
      <c r="C42" t="s">
        <v>180</v>
      </c>
      <c r="E42" t="s">
        <v>181</v>
      </c>
    </row>
    <row r="43" spans="1:5" x14ac:dyDescent="0.25">
      <c r="A43">
        <f t="shared" si="0"/>
        <v>42</v>
      </c>
      <c r="B43" t="s">
        <v>182</v>
      </c>
      <c r="C43" t="s">
        <v>183</v>
      </c>
      <c r="E43" t="s">
        <v>184</v>
      </c>
    </row>
    <row r="44" spans="1:5" x14ac:dyDescent="0.25">
      <c r="A44">
        <f t="shared" si="0"/>
        <v>43</v>
      </c>
      <c r="B44" t="s">
        <v>185</v>
      </c>
      <c r="C44" t="s">
        <v>186</v>
      </c>
      <c r="E44" t="s">
        <v>187</v>
      </c>
    </row>
    <row r="45" spans="1:5" x14ac:dyDescent="0.25">
      <c r="A45">
        <f t="shared" si="0"/>
        <v>44</v>
      </c>
      <c r="B45" t="s">
        <v>188</v>
      </c>
      <c r="C45" t="s">
        <v>189</v>
      </c>
      <c r="E45" t="s">
        <v>190</v>
      </c>
    </row>
    <row r="46" spans="1:5" x14ac:dyDescent="0.25">
      <c r="A46">
        <f t="shared" si="0"/>
        <v>45</v>
      </c>
      <c r="B46" t="s">
        <v>191</v>
      </c>
      <c r="C46" t="s">
        <v>192</v>
      </c>
      <c r="E46" t="s">
        <v>193</v>
      </c>
    </row>
    <row r="47" spans="1:5" x14ac:dyDescent="0.25">
      <c r="A47">
        <f t="shared" si="0"/>
        <v>46</v>
      </c>
      <c r="B47" t="s">
        <v>194</v>
      </c>
      <c r="C47" t="s">
        <v>195</v>
      </c>
      <c r="E47" t="s">
        <v>196</v>
      </c>
    </row>
    <row r="48" spans="1:5" x14ac:dyDescent="0.25">
      <c r="A48">
        <f t="shared" si="0"/>
        <v>47</v>
      </c>
      <c r="B48" t="s">
        <v>197</v>
      </c>
      <c r="C48" t="s">
        <v>198</v>
      </c>
      <c r="E48" t="s">
        <v>199</v>
      </c>
    </row>
    <row r="49" spans="1:5" x14ac:dyDescent="0.25">
      <c r="A49">
        <f t="shared" si="0"/>
        <v>48</v>
      </c>
      <c r="B49" t="s">
        <v>200</v>
      </c>
      <c r="C49" t="s">
        <v>201</v>
      </c>
      <c r="E49" t="s">
        <v>202</v>
      </c>
    </row>
    <row r="50" spans="1:5" x14ac:dyDescent="0.25">
      <c r="A50">
        <f t="shared" si="0"/>
        <v>49</v>
      </c>
      <c r="B50" t="s">
        <v>203</v>
      </c>
      <c r="C50" t="s">
        <v>204</v>
      </c>
      <c r="E50" t="s">
        <v>205</v>
      </c>
    </row>
    <row r="51" spans="1:5" x14ac:dyDescent="0.25">
      <c r="A51">
        <f t="shared" si="0"/>
        <v>50</v>
      </c>
      <c r="B51" t="s">
        <v>206</v>
      </c>
      <c r="C51" t="s">
        <v>207</v>
      </c>
      <c r="E51" t="s">
        <v>208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2DA53-C1DC-48A8-8ED8-C3684C54A4FB}">
  <dimension ref="A1:B10"/>
  <sheetViews>
    <sheetView tabSelected="1" workbookViewId="0">
      <selection activeCell="B11" sqref="B11"/>
    </sheetView>
  </sheetViews>
  <sheetFormatPr defaultRowHeight="15" x14ac:dyDescent="0.25"/>
  <sheetData>
    <row r="1" spans="1:2" x14ac:dyDescent="0.25">
      <c r="A1" t="s">
        <v>0</v>
      </c>
      <c r="B1" t="s">
        <v>1</v>
      </c>
    </row>
    <row r="2" spans="1:2" x14ac:dyDescent="0.25">
      <c r="B2" t="s">
        <v>253</v>
      </c>
    </row>
    <row r="3" spans="1:2" x14ac:dyDescent="0.25">
      <c r="B3" t="s">
        <v>254</v>
      </c>
    </row>
    <row r="4" spans="1:2" x14ac:dyDescent="0.25">
      <c r="B4" t="s">
        <v>255</v>
      </c>
    </row>
    <row r="5" spans="1:2" x14ac:dyDescent="0.25">
      <c r="B5" t="s">
        <v>256</v>
      </c>
    </row>
    <row r="6" spans="1:2" x14ac:dyDescent="0.25">
      <c r="B6" t="s">
        <v>257</v>
      </c>
    </row>
    <row r="7" spans="1:2" x14ac:dyDescent="0.25">
      <c r="B7" t="s">
        <v>258</v>
      </c>
    </row>
    <row r="8" spans="1:2" x14ac:dyDescent="0.25">
      <c r="B8" t="s">
        <v>259</v>
      </c>
    </row>
    <row r="9" spans="1:2" x14ac:dyDescent="0.25">
      <c r="B9" t="s">
        <v>253</v>
      </c>
    </row>
    <row r="10" spans="1:2" x14ac:dyDescent="0.25">
      <c r="B10" t="s">
        <v>260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024E0-E270-4EA3-8E01-389F46224159}">
  <dimension ref="A1:D1"/>
  <sheetViews>
    <sheetView workbookViewId="0">
      <selection activeCell="C2" sqref="C2"/>
    </sheetView>
  </sheetViews>
  <sheetFormatPr defaultRowHeight="15" x14ac:dyDescent="0.25"/>
  <cols>
    <col min="2" max="2" width="17.28515625" bestFit="1" customWidth="1"/>
    <col min="3" max="3" width="11.7109375" bestFit="1" customWidth="1"/>
    <col min="4" max="4" width="14.140625" bestFit="1" customWidth="1"/>
  </cols>
  <sheetData>
    <row r="1" spans="1:4" x14ac:dyDescent="0.25">
      <c r="A1" t="s">
        <v>0</v>
      </c>
      <c r="B1" t="s">
        <v>58</v>
      </c>
      <c r="C1" t="s">
        <v>57</v>
      </c>
      <c r="D1"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1EDBA-D45F-4E05-8513-C5A89667080E}">
  <dimension ref="A1:B44"/>
  <sheetViews>
    <sheetView workbookViewId="0">
      <selection activeCell="B16" sqref="B16"/>
    </sheetView>
  </sheetViews>
  <sheetFormatPr defaultRowHeight="15" x14ac:dyDescent="0.25"/>
  <cols>
    <col min="2" max="2" width="34.42578125" bestFit="1" customWidth="1"/>
  </cols>
  <sheetData>
    <row r="1" spans="1:2" x14ac:dyDescent="0.25">
      <c r="A1" t="s">
        <v>0</v>
      </c>
      <c r="B1" t="s">
        <v>4</v>
      </c>
    </row>
    <row r="2" spans="1:2" x14ac:dyDescent="0.25">
      <c r="A2">
        <v>1</v>
      </c>
      <c r="B2" t="s">
        <v>6</v>
      </c>
    </row>
    <row r="3" spans="1:2" x14ac:dyDescent="0.25">
      <c r="A3">
        <f>A2+1</f>
        <v>2</v>
      </c>
      <c r="B3" t="s">
        <v>7</v>
      </c>
    </row>
    <row r="4" spans="1:2" x14ac:dyDescent="0.25">
      <c r="A4">
        <f t="shared" ref="A4:A44" si="0">A3+1</f>
        <v>3</v>
      </c>
      <c r="B4" t="s">
        <v>8</v>
      </c>
    </row>
    <row r="5" spans="1:2" x14ac:dyDescent="0.25">
      <c r="A5">
        <f t="shared" si="0"/>
        <v>4</v>
      </c>
      <c r="B5" t="s">
        <v>9</v>
      </c>
    </row>
    <row r="6" spans="1:2" x14ac:dyDescent="0.25">
      <c r="A6">
        <f t="shared" si="0"/>
        <v>5</v>
      </c>
      <c r="B6" t="s">
        <v>10</v>
      </c>
    </row>
    <row r="7" spans="1:2" x14ac:dyDescent="0.25">
      <c r="A7">
        <f t="shared" si="0"/>
        <v>6</v>
      </c>
      <c r="B7" t="s">
        <v>11</v>
      </c>
    </row>
    <row r="8" spans="1:2" x14ac:dyDescent="0.25">
      <c r="A8">
        <f t="shared" si="0"/>
        <v>7</v>
      </c>
      <c r="B8" t="s">
        <v>12</v>
      </c>
    </row>
    <row r="9" spans="1:2" x14ac:dyDescent="0.25">
      <c r="A9">
        <f t="shared" si="0"/>
        <v>8</v>
      </c>
      <c r="B9" t="s">
        <v>13</v>
      </c>
    </row>
    <row r="10" spans="1:2" x14ac:dyDescent="0.25">
      <c r="A10">
        <f t="shared" si="0"/>
        <v>9</v>
      </c>
      <c r="B10" t="s">
        <v>14</v>
      </c>
    </row>
    <row r="11" spans="1:2" x14ac:dyDescent="0.25">
      <c r="A11">
        <f t="shared" si="0"/>
        <v>10</v>
      </c>
      <c r="B11" t="s">
        <v>15</v>
      </c>
    </row>
    <row r="12" spans="1:2" x14ac:dyDescent="0.25">
      <c r="A12">
        <f t="shared" si="0"/>
        <v>11</v>
      </c>
      <c r="B12" t="s">
        <v>16</v>
      </c>
    </row>
    <row r="13" spans="1:2" x14ac:dyDescent="0.25">
      <c r="A13">
        <f t="shared" si="0"/>
        <v>12</v>
      </c>
      <c r="B13" t="s">
        <v>17</v>
      </c>
    </row>
    <row r="14" spans="1:2" x14ac:dyDescent="0.25">
      <c r="A14">
        <f t="shared" si="0"/>
        <v>13</v>
      </c>
      <c r="B14" t="s">
        <v>18</v>
      </c>
    </row>
    <row r="15" spans="1:2" x14ac:dyDescent="0.25">
      <c r="A15">
        <f t="shared" si="0"/>
        <v>14</v>
      </c>
      <c r="B15" t="s">
        <v>47</v>
      </c>
    </row>
    <row r="16" spans="1:2" x14ac:dyDescent="0.25">
      <c r="A16">
        <f t="shared" si="0"/>
        <v>15</v>
      </c>
      <c r="B16" t="s">
        <v>19</v>
      </c>
    </row>
    <row r="17" spans="1:2" x14ac:dyDescent="0.25">
      <c r="A17">
        <f t="shared" si="0"/>
        <v>16</v>
      </c>
      <c r="B17" t="s">
        <v>20</v>
      </c>
    </row>
    <row r="18" spans="1:2" x14ac:dyDescent="0.25">
      <c r="A18">
        <f t="shared" si="0"/>
        <v>17</v>
      </c>
      <c r="B18" t="s">
        <v>21</v>
      </c>
    </row>
    <row r="19" spans="1:2" x14ac:dyDescent="0.25">
      <c r="A19">
        <f t="shared" si="0"/>
        <v>18</v>
      </c>
      <c r="B19" t="s">
        <v>22</v>
      </c>
    </row>
    <row r="20" spans="1:2" x14ac:dyDescent="0.25">
      <c r="A20">
        <f t="shared" si="0"/>
        <v>19</v>
      </c>
      <c r="B20" t="s">
        <v>23</v>
      </c>
    </row>
    <row r="21" spans="1:2" x14ac:dyDescent="0.25">
      <c r="A21">
        <f t="shared" si="0"/>
        <v>20</v>
      </c>
      <c r="B21" t="s">
        <v>24</v>
      </c>
    </row>
    <row r="22" spans="1:2" x14ac:dyDescent="0.25">
      <c r="A22">
        <f t="shared" si="0"/>
        <v>21</v>
      </c>
      <c r="B22" t="s">
        <v>25</v>
      </c>
    </row>
    <row r="23" spans="1:2" x14ac:dyDescent="0.25">
      <c r="A23">
        <f t="shared" si="0"/>
        <v>22</v>
      </c>
      <c r="B23" t="s">
        <v>26</v>
      </c>
    </row>
    <row r="24" spans="1:2" x14ac:dyDescent="0.25">
      <c r="A24">
        <f t="shared" si="0"/>
        <v>23</v>
      </c>
      <c r="B24" t="s">
        <v>27</v>
      </c>
    </row>
    <row r="25" spans="1:2" x14ac:dyDescent="0.25">
      <c r="A25">
        <f t="shared" si="0"/>
        <v>24</v>
      </c>
      <c r="B25" t="s">
        <v>28</v>
      </c>
    </row>
    <row r="26" spans="1:2" x14ac:dyDescent="0.25">
      <c r="A26">
        <f t="shared" si="0"/>
        <v>25</v>
      </c>
      <c r="B26" t="s">
        <v>29</v>
      </c>
    </row>
    <row r="27" spans="1:2" x14ac:dyDescent="0.25">
      <c r="A27">
        <f t="shared" si="0"/>
        <v>26</v>
      </c>
      <c r="B27" t="s">
        <v>30</v>
      </c>
    </row>
    <row r="28" spans="1:2" x14ac:dyDescent="0.25">
      <c r="A28">
        <f t="shared" si="0"/>
        <v>27</v>
      </c>
      <c r="B28" t="s">
        <v>48</v>
      </c>
    </row>
    <row r="29" spans="1:2" x14ac:dyDescent="0.25">
      <c r="A29">
        <f t="shared" si="0"/>
        <v>28</v>
      </c>
      <c r="B29" t="s">
        <v>31</v>
      </c>
    </row>
    <row r="30" spans="1:2" x14ac:dyDescent="0.25">
      <c r="A30">
        <f t="shared" si="0"/>
        <v>29</v>
      </c>
      <c r="B30" t="s">
        <v>32</v>
      </c>
    </row>
    <row r="31" spans="1:2" x14ac:dyDescent="0.25">
      <c r="A31">
        <f t="shared" si="0"/>
        <v>30</v>
      </c>
      <c r="B31" t="s">
        <v>33</v>
      </c>
    </row>
    <row r="32" spans="1:2" x14ac:dyDescent="0.25">
      <c r="A32">
        <f t="shared" si="0"/>
        <v>31</v>
      </c>
      <c r="B32" t="s">
        <v>34</v>
      </c>
    </row>
    <row r="33" spans="1:2" x14ac:dyDescent="0.25">
      <c r="A33">
        <f t="shared" si="0"/>
        <v>32</v>
      </c>
      <c r="B33" t="s">
        <v>35</v>
      </c>
    </row>
    <row r="34" spans="1:2" x14ac:dyDescent="0.25">
      <c r="A34">
        <f t="shared" si="0"/>
        <v>33</v>
      </c>
      <c r="B34" t="s">
        <v>36</v>
      </c>
    </row>
    <row r="35" spans="1:2" x14ac:dyDescent="0.25">
      <c r="A35">
        <f t="shared" si="0"/>
        <v>34</v>
      </c>
      <c r="B35" t="s">
        <v>37</v>
      </c>
    </row>
    <row r="36" spans="1:2" x14ac:dyDescent="0.25">
      <c r="A36">
        <f t="shared" si="0"/>
        <v>35</v>
      </c>
      <c r="B36" t="s">
        <v>38</v>
      </c>
    </row>
    <row r="37" spans="1:2" x14ac:dyDescent="0.25">
      <c r="A37">
        <f t="shared" si="0"/>
        <v>36</v>
      </c>
      <c r="B37" t="s">
        <v>39</v>
      </c>
    </row>
    <row r="38" spans="1:2" x14ac:dyDescent="0.25">
      <c r="A38">
        <f t="shared" si="0"/>
        <v>37</v>
      </c>
      <c r="B38" t="s">
        <v>40</v>
      </c>
    </row>
    <row r="39" spans="1:2" x14ac:dyDescent="0.25">
      <c r="A39">
        <f t="shared" si="0"/>
        <v>38</v>
      </c>
      <c r="B39" t="s">
        <v>41</v>
      </c>
    </row>
    <row r="40" spans="1:2" x14ac:dyDescent="0.25">
      <c r="A40">
        <f t="shared" si="0"/>
        <v>39</v>
      </c>
      <c r="B40" t="s">
        <v>42</v>
      </c>
    </row>
    <row r="41" spans="1:2" x14ac:dyDescent="0.25">
      <c r="A41">
        <f t="shared" si="0"/>
        <v>40</v>
      </c>
      <c r="B41" t="s">
        <v>43</v>
      </c>
    </row>
    <row r="42" spans="1:2" x14ac:dyDescent="0.25">
      <c r="A42">
        <f t="shared" si="0"/>
        <v>41</v>
      </c>
      <c r="B42" t="s">
        <v>44</v>
      </c>
    </row>
    <row r="43" spans="1:2" x14ac:dyDescent="0.25">
      <c r="A43">
        <f t="shared" si="0"/>
        <v>42</v>
      </c>
      <c r="B43" t="s">
        <v>45</v>
      </c>
    </row>
    <row r="44" spans="1:2" x14ac:dyDescent="0.25">
      <c r="A44">
        <f t="shared" si="0"/>
        <v>43</v>
      </c>
      <c r="B44"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Blogs</vt:lpstr>
      <vt:lpstr>Authors</vt:lpstr>
      <vt:lpstr>Titles</vt:lpstr>
      <vt:lpstr>Departments</vt:lpstr>
      <vt:lpstr>Topics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Kwok</dc:creator>
  <cp:lastModifiedBy>Alan Kwok</cp:lastModifiedBy>
  <dcterms:created xsi:type="dcterms:W3CDTF">2022-06-03T18:47:35Z</dcterms:created>
  <dcterms:modified xsi:type="dcterms:W3CDTF">2022-06-03T19:57:57Z</dcterms:modified>
</cp:coreProperties>
</file>