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临时文件\"/>
    </mc:Choice>
  </mc:AlternateContent>
  <bookViews>
    <workbookView xWindow="0" yWindow="0" windowWidth="19200" windowHeight="7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F14" i="1"/>
  <c r="F13" i="1"/>
  <c r="F12" i="1"/>
  <c r="F11" i="1"/>
  <c r="F2" i="1"/>
  <c r="F3" i="1"/>
  <c r="F4" i="1"/>
  <c r="F5" i="1"/>
  <c r="F1" i="1"/>
  <c r="E2" i="1"/>
  <c r="E3" i="1"/>
  <c r="E4" i="1"/>
  <c r="E5" i="1"/>
  <c r="E1" i="1"/>
  <c r="D8" i="1"/>
  <c r="C8" i="1"/>
  <c r="H5" i="1" l="1"/>
  <c r="H4" i="1"/>
  <c r="H2" i="1"/>
  <c r="H3" i="1"/>
</calcChain>
</file>

<file path=xl/sharedStrings.xml><?xml version="1.0" encoding="utf-8"?>
<sst xmlns="http://schemas.openxmlformats.org/spreadsheetml/2006/main" count="8" uniqueCount="8">
  <si>
    <t>XI</t>
    <phoneticPr fontId="1" type="noConversion"/>
  </si>
  <si>
    <t>YI</t>
    <phoneticPr fontId="1" type="noConversion"/>
  </si>
  <si>
    <t>x-xi 2</t>
    <phoneticPr fontId="1" type="noConversion"/>
  </si>
  <si>
    <t>lxx</t>
    <phoneticPr fontId="1" type="noConversion"/>
  </si>
  <si>
    <t>a</t>
    <phoneticPr fontId="1" type="noConversion"/>
  </si>
  <si>
    <t>lxy</t>
    <phoneticPr fontId="1" type="noConversion"/>
  </si>
  <si>
    <t>b</t>
    <phoneticPr fontId="1" type="noConversion"/>
  </si>
  <si>
    <t>xiyi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</si>
</sst>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扭矩传感器数据处理</a:t>
            </a:r>
            <a:r>
              <a:rPr lang="en-US" altLang="zh-CN"/>
              <a:t>2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bg1"/>
                </a:solidFill>
              </a:ln>
              <a:effectLst/>
            </c:spPr>
          </c:marker>
          <c:cat>
            <c:numRef>
              <c:f>Sheet1!$A$1:$A$5</c:f>
              <c:numCache>
                <c:formatCode>General</c:formatCode>
                <c:ptCount val="5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455</c:v>
                </c:pt>
                <c:pt idx="1">
                  <c:v>407</c:v>
                </c:pt>
                <c:pt idx="2">
                  <c:v>355</c:v>
                </c:pt>
                <c:pt idx="3">
                  <c:v>306</c:v>
                </c:pt>
                <c:pt idx="4">
                  <c:v>255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Sheet1!$A$1:$A$5</c:f>
              <c:numCache>
                <c:formatCode>General</c:formatCode>
                <c:ptCount val="5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</c:numCache>
            </c:numRef>
          </c:cat>
          <c:val>
            <c:numRef>
              <c:f>Sheet1!$H$1:$H$5</c:f>
              <c:numCache>
                <c:formatCode>General</c:formatCode>
                <c:ptCount val="5"/>
                <c:pt idx="0">
                  <c:v>455.80000000000007</c:v>
                </c:pt>
                <c:pt idx="1">
                  <c:v>405.70000000000005</c:v>
                </c:pt>
                <c:pt idx="2">
                  <c:v>355.6</c:v>
                </c:pt>
                <c:pt idx="3">
                  <c:v>305.50000000000006</c:v>
                </c:pt>
                <c:pt idx="4">
                  <c:v>255.40000000000003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7820352"/>
        <c:axId val="-137799136"/>
      </c:lineChart>
      <c:catAx>
        <c:axId val="-13782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7799136"/>
        <c:crosses val="autoZero"/>
        <c:auto val="1"/>
        <c:lblAlgn val="ctr"/>
        <c:lblOffset val="100"/>
        <c:noMultiLvlLbl val="0"/>
      </c:catAx>
      <c:valAx>
        <c:axId val="-1377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782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16</xdr:row>
      <xdr:rowOff>107950</xdr:rowOff>
    </xdr:from>
    <xdr:to>
      <xdr:col>10</xdr:col>
      <xdr:colOff>330200</xdr:colOff>
      <xdr:row>37</xdr:row>
      <xdr:rowOff>0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952750"/>
          <a:ext cx="6858000" cy="362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479424</xdr:colOff>
      <xdr:row>2</xdr:row>
      <xdr:rowOff>158750</xdr:rowOff>
    </xdr:from>
    <xdr:to>
      <xdr:col>18</xdr:col>
      <xdr:colOff>342900</xdr:colOff>
      <xdr:row>22</xdr:row>
      <xdr:rowOff>31750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topLeftCell="A19" zoomScaleNormal="100" workbookViewId="0">
      <selection activeCell="F10" sqref="F10"/>
    </sheetView>
  </sheetViews>
  <sheetFormatPr defaultRowHeight="14" x14ac:dyDescent="0.25"/>
  <cols>
    <col min="6" max="6" width="15.7265625" customWidth="1"/>
  </cols>
  <sheetData>
    <row r="1" spans="1:8" x14ac:dyDescent="0.25">
      <c r="A1">
        <v>100</v>
      </c>
      <c r="B1">
        <v>455</v>
      </c>
      <c r="E1">
        <f>(A1-80)^2</f>
        <v>400</v>
      </c>
      <c r="F1">
        <f>(A1-80)*(B1-355.6)</f>
        <v>1987.9999999999995</v>
      </c>
      <c r="H1">
        <f>F14+F13*A1</f>
        <v>455.80000000000007</v>
      </c>
    </row>
    <row r="2" spans="1:8" x14ac:dyDescent="0.25">
      <c r="A2">
        <v>90</v>
      </c>
      <c r="B2">
        <v>407</v>
      </c>
      <c r="E2">
        <f t="shared" ref="E2:E5" si="0">(A2-80)^2</f>
        <v>100</v>
      </c>
      <c r="F2">
        <f t="shared" ref="F2:F5" si="1">(A2-80)*(B2-355.6)</f>
        <v>513.99999999999977</v>
      </c>
      <c r="H2">
        <f>F14+F13*A2</f>
        <v>405.70000000000005</v>
      </c>
    </row>
    <row r="3" spans="1:8" x14ac:dyDescent="0.25">
      <c r="A3">
        <v>80</v>
      </c>
      <c r="B3">
        <v>355</v>
      </c>
      <c r="E3">
        <f t="shared" si="0"/>
        <v>0</v>
      </c>
      <c r="F3">
        <f t="shared" si="1"/>
        <v>0</v>
      </c>
      <c r="H3">
        <f>F14+F13*A3</f>
        <v>355.6</v>
      </c>
    </row>
    <row r="4" spans="1:8" x14ac:dyDescent="0.25">
      <c r="A4">
        <v>70</v>
      </c>
      <c r="B4">
        <v>306</v>
      </c>
      <c r="E4">
        <f t="shared" si="0"/>
        <v>100</v>
      </c>
      <c r="F4">
        <f t="shared" si="1"/>
        <v>496.00000000000023</v>
      </c>
      <c r="H4">
        <f>F14+F13*A4</f>
        <v>305.50000000000006</v>
      </c>
    </row>
    <row r="5" spans="1:8" x14ac:dyDescent="0.25">
      <c r="A5">
        <v>60</v>
      </c>
      <c r="B5">
        <v>255</v>
      </c>
      <c r="E5">
        <f t="shared" si="0"/>
        <v>400</v>
      </c>
      <c r="F5">
        <f t="shared" si="1"/>
        <v>2012.0000000000005</v>
      </c>
      <c r="H5">
        <f>F14+F13*A5</f>
        <v>255.40000000000003</v>
      </c>
    </row>
    <row r="8" spans="1:8" x14ac:dyDescent="0.25">
      <c r="C8">
        <f>SUM(A1:A5)/5</f>
        <v>80</v>
      </c>
      <c r="D8">
        <f>SUM(B1:B5)/5</f>
        <v>355.6</v>
      </c>
    </row>
    <row r="9" spans="1:8" x14ac:dyDescent="0.25">
      <c r="C9" t="s">
        <v>0</v>
      </c>
      <c r="D9" t="s">
        <v>1</v>
      </c>
      <c r="E9" t="s">
        <v>2</v>
      </c>
      <c r="F9" t="s">
        <v>7</v>
      </c>
    </row>
    <row r="11" spans="1:8" x14ac:dyDescent="0.25">
      <c r="E11" t="s">
        <v>3</v>
      </c>
      <c r="F11">
        <f>SUM(E1:E5)</f>
        <v>1000</v>
      </c>
    </row>
    <row r="12" spans="1:8" x14ac:dyDescent="0.25">
      <c r="E12" t="s">
        <v>5</v>
      </c>
      <c r="F12">
        <f>SUM(F1:F5)</f>
        <v>5010</v>
      </c>
    </row>
    <row r="13" spans="1:8" x14ac:dyDescent="0.25">
      <c r="E13" t="s">
        <v>6</v>
      </c>
      <c r="F13">
        <f>F12/F11</f>
        <v>5.01</v>
      </c>
    </row>
    <row r="14" spans="1:8" x14ac:dyDescent="0.25">
      <c r="E14" t="s">
        <v>4</v>
      </c>
      <c r="F14">
        <f>D8-C8*F13</f>
        <v>-45.199999999999932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丑博星</dc:creator>
  <cp:lastModifiedBy>丑博星</cp:lastModifiedBy>
  <dcterms:created xsi:type="dcterms:W3CDTF">2017-12-01T00:48:47Z</dcterms:created>
  <dcterms:modified xsi:type="dcterms:W3CDTF">2018-06-01T06:02:30Z</dcterms:modified>
</cp:coreProperties>
</file>