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ndre\Task Stage\Task - collabBruno\collabBruno\assets\"/>
    </mc:Choice>
  </mc:AlternateContent>
  <xr:revisionPtr revIDLastSave="0" documentId="13_ncr:1_{FBB4A596-BD6A-4939-9CF6-99E4B0C6844F}" xr6:coauthVersionLast="46" xr6:coauthVersionMax="46" xr10:uidLastSave="{00000000-0000-0000-0000-000000000000}"/>
  <bookViews>
    <workbookView xWindow="20370" yWindow="-120" windowWidth="38640" windowHeight="16440" xr2:uid="{00000000-000D-0000-FFFF-FFFF00000000}"/>
  </bookViews>
  <sheets>
    <sheet name="Sheet1" sheetId="1" r:id="rId1"/>
  </sheets>
  <definedNames>
    <definedName name="_coulomb">Sheet1!$S$8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M8" i="1"/>
  <c r="L8" i="1"/>
  <c r="K8" i="1"/>
  <c r="J8" i="1"/>
  <c r="I8" i="1"/>
  <c r="H8" i="1"/>
  <c r="G8" i="1"/>
  <c r="F8" i="1"/>
  <c r="N8" i="1" l="1"/>
  <c r="U8" i="1" s="1"/>
</calcChain>
</file>

<file path=xl/sharedStrings.xml><?xml version="1.0" encoding="utf-8"?>
<sst xmlns="http://schemas.openxmlformats.org/spreadsheetml/2006/main" count="20" uniqueCount="20">
  <si>
    <t>Individual</t>
  </si>
  <si>
    <t>Alice</t>
  </si>
  <si>
    <t>bind</t>
  </si>
  <si>
    <t>[arbitrary user id in MSD]</t>
  </si>
  <si>
    <t>profile diameter</t>
  </si>
  <si>
    <t>{user profile vector:
mean-based?
centroid-based?}</t>
  </si>
  <si>
    <t>#items recovered in SD</t>
  </si>
  <si>
    <t>#items in MSD</t>
  </si>
  <si>
    <t>Beatriz</t>
  </si>
  <si>
    <t>Claudio</t>
  </si>
  <si>
    <t>Demetrio</t>
  </si>
  <si>
    <t>{is this random?}</t>
  </si>
  <si>
    <t>{uniform density}</t>
  </si>
  <si>
    <t>{why are there marked differences in profile diameter? Assume the maximiser/satisficer explanation (Nunes and Jannach, 2018).</t>
  </si>
  <si>
    <t>{why are there marked differences in the songs that constitute user profiles? Assume the standard explanation of behavioural variance from Sapolski}</t>
  </si>
  <si>
    <t>Coulomb</t>
  </si>
  <si>
    <t>density of the ball centred on user profile vector and radious epsilon</t>
  </si>
  <si>
    <t>{distance: Eucliean? Cosine?}</t>
  </si>
  <si>
    <t>{Coulomb density}~{satisficer}</t>
  </si>
  <si>
    <t>{Gaussian density}~{maximiser}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</si>
</sst>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tabSelected="1" workbookViewId="0"/>
  </sheetViews>
  <sheetFormatPr defaultRowHeight="15" x14ac:dyDescent="0.25"/>
  <cols>
    <col min="1" max="1" width="9.85546875" bestFit="1" customWidth="1"/>
    <col min="2" max="2" width="23.42578125" bestFit="1" customWidth="1"/>
    <col min="3" max="3" width="31.42578125" customWidth="1"/>
    <col min="4" max="4" width="21.7109375" bestFit="1" customWidth="1"/>
    <col min="5" max="5" width="30.85546875" customWidth="1"/>
  </cols>
  <sheetData>
    <row r="1" spans="1:21" ht="76.5" customHeight="1" x14ac:dyDescent="0.25">
      <c r="C1" s="1" t="s">
        <v>14</v>
      </c>
      <c r="E1" s="1" t="s">
        <v>5</v>
      </c>
    </row>
    <row r="2" spans="1:21" x14ac:dyDescent="0.25">
      <c r="E2" s="1" t="s">
        <v>17</v>
      </c>
    </row>
    <row r="3" spans="1:21" ht="46.5" customHeight="1" x14ac:dyDescent="0.25">
      <c r="E3" s="1" t="s">
        <v>13</v>
      </c>
    </row>
    <row r="4" spans="1:21" x14ac:dyDescent="0.25">
      <c r="E4" s="1" t="s">
        <v>11</v>
      </c>
    </row>
    <row r="5" spans="1:21" x14ac:dyDescent="0.25">
      <c r="E5" s="1"/>
      <c r="F5" s="3" t="s">
        <v>16</v>
      </c>
      <c r="G5" s="3"/>
      <c r="H5" s="3"/>
      <c r="I5" s="3"/>
      <c r="J5" s="3"/>
      <c r="K5" s="3"/>
      <c r="L5" s="3"/>
      <c r="M5" s="3"/>
      <c r="N5" s="3"/>
      <c r="O5" s="3"/>
    </row>
    <row r="6" spans="1:21" x14ac:dyDescent="0.25">
      <c r="A6" t="s">
        <v>0</v>
      </c>
      <c r="B6" t="s">
        <v>2</v>
      </c>
      <c r="C6" t="s">
        <v>7</v>
      </c>
      <c r="D6" t="s">
        <v>6</v>
      </c>
      <c r="E6" t="s">
        <v>4</v>
      </c>
      <c r="F6">
        <v>0.1</v>
      </c>
      <c r="G6">
        <v>0.2</v>
      </c>
      <c r="H6">
        <v>0.3</v>
      </c>
      <c r="I6">
        <v>0.4</v>
      </c>
      <c r="J6">
        <v>0.5</v>
      </c>
      <c r="K6">
        <v>0.6</v>
      </c>
      <c r="L6">
        <v>0.7</v>
      </c>
      <c r="M6">
        <v>0.8</v>
      </c>
      <c r="N6">
        <v>0.9</v>
      </c>
      <c r="O6">
        <v>1</v>
      </c>
    </row>
    <row r="7" spans="1:21" x14ac:dyDescent="0.25">
      <c r="A7" t="s">
        <v>1</v>
      </c>
      <c r="B7" t="s">
        <v>3</v>
      </c>
      <c r="C7" s="1" t="s">
        <v>12</v>
      </c>
      <c r="E7">
        <v>5</v>
      </c>
      <c r="F7">
        <v>0.1</v>
      </c>
      <c r="G7">
        <v>0.2</v>
      </c>
      <c r="H7">
        <v>0.3</v>
      </c>
      <c r="I7">
        <v>0.4</v>
      </c>
      <c r="J7">
        <v>0.5</v>
      </c>
      <c r="K7">
        <v>0.6</v>
      </c>
      <c r="L7">
        <v>0.7</v>
      </c>
      <c r="M7">
        <v>0.8</v>
      </c>
      <c r="N7">
        <v>0.9</v>
      </c>
      <c r="O7">
        <v>1</v>
      </c>
    </row>
    <row r="8" spans="1:21" x14ac:dyDescent="0.25">
      <c r="A8" t="s">
        <v>8</v>
      </c>
      <c r="C8" s="1" t="s">
        <v>18</v>
      </c>
      <c r="E8">
        <v>10</v>
      </c>
      <c r="F8" s="2">
        <f>_coulomb/F7^2</f>
        <v>0.64525798278642343</v>
      </c>
      <c r="G8" s="2">
        <f>_coulomb/G7^2</f>
        <v>0.16131449569660586</v>
      </c>
      <c r="H8" s="2">
        <f>_coulomb/H7^2</f>
        <v>7.1695331420713729E-2</v>
      </c>
      <c r="I8" s="2">
        <f>_coulomb/I7^2</f>
        <v>4.0328623924151465E-2</v>
      </c>
      <c r="J8" s="2">
        <f>_coulomb/J7^2</f>
        <v>2.5810319311456942E-2</v>
      </c>
      <c r="K8" s="2">
        <f>_coulomb/K7^2</f>
        <v>1.7923832855178432E-2</v>
      </c>
      <c r="L8" s="2">
        <f>_coulomb/L7^2</f>
        <v>1.3168530260947421E-2</v>
      </c>
      <c r="M8" s="2">
        <f>_coulomb/M7^2</f>
        <v>1.0082155981037866E-2</v>
      </c>
      <c r="N8" s="2">
        <f>_coulomb/N7^2</f>
        <v>7.9661479356348576E-3</v>
      </c>
      <c r="O8" s="2">
        <f>_coulomb/O7^2</f>
        <v>6.4525798278642355E-3</v>
      </c>
      <c r="R8" t="s">
        <v>15</v>
      </c>
      <c r="S8">
        <v>6.4525798278642355E-3</v>
      </c>
      <c r="U8">
        <f>SUM(F8:O8)</f>
        <v>1.0000000000000142</v>
      </c>
    </row>
    <row r="9" spans="1:21" x14ac:dyDescent="0.25">
      <c r="A9" t="s">
        <v>9</v>
      </c>
      <c r="C9" s="1" t="s">
        <v>19</v>
      </c>
      <c r="E9">
        <v>15</v>
      </c>
    </row>
    <row r="10" spans="1:21" x14ac:dyDescent="0.25">
      <c r="A10" t="s">
        <v>10</v>
      </c>
      <c r="E10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_coulomb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Lima</dc:creator>
  <cp:lastModifiedBy>Andre Lima</cp:lastModifiedBy>
  <dcterms:created xsi:type="dcterms:W3CDTF">2015-06-05T18:17:20Z</dcterms:created>
  <dcterms:modified xsi:type="dcterms:W3CDTF">2021-05-28T13:20:50Z</dcterms:modified>
</cp:coreProperties>
</file>